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hstore\Groups\Facilities\Christi\Contracts\Windows\26RFP82 - Exterior Window Cleaning\Origination Docs\"/>
    </mc:Choice>
  </mc:AlternateContent>
  <xr:revisionPtr revIDLastSave="0" documentId="13_ncr:1_{E34DECB2-812E-4E9A-A888-89B17647184A}" xr6:coauthVersionLast="47" xr6:coauthVersionMax="47" xr10:uidLastSave="{00000000-0000-0000-0000-000000000000}"/>
  <bookViews>
    <workbookView xWindow="195" yWindow="945" windowWidth="26385" windowHeight="13995" xr2:uid="{4903957F-E392-4243-B9D5-DBF968AFCE88}"/>
  </bookViews>
  <sheets>
    <sheet name="A. Price Sheet-Introduction" sheetId="3" r:id="rId1"/>
    <sheet name="B. Labor Rates" sheetId="5" r:id="rId2"/>
    <sheet name="C. Annual Price" sheetId="1" r:id="rId3"/>
    <sheet name="D. Remedial Services " sheetId="6" r:id="rId4"/>
  </sheets>
  <definedNames>
    <definedName name="_xlnm.Print_Area" localSheetId="1">'B. Labor Rates'!$B$4:$H$28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7" i="1" l="1"/>
  <c r="D51" i="1"/>
</calcChain>
</file>

<file path=xl/sharedStrings.xml><?xml version="1.0" encoding="utf-8"?>
<sst xmlns="http://schemas.openxmlformats.org/spreadsheetml/2006/main" count="142" uniqueCount="96">
  <si>
    <t>Building Name</t>
  </si>
  <si>
    <t>Annual Window Cleaning Cost</t>
  </si>
  <si>
    <t>Georgetown Health Department</t>
  </si>
  <si>
    <t>Total</t>
  </si>
  <si>
    <r>
      <t xml:space="preserve">Historic Courthouse </t>
    </r>
    <r>
      <rPr>
        <b/>
        <sz val="11"/>
        <color theme="4"/>
        <rFont val="Arial"/>
        <family val="2"/>
      </rPr>
      <t>(SQFT - 40,592)</t>
    </r>
  </si>
  <si>
    <r>
      <t xml:space="preserve">Historical Museum (Farmers St Bank Bldg) </t>
    </r>
    <r>
      <rPr>
        <b/>
        <sz val="11"/>
        <color theme="4"/>
        <rFont val="Arial"/>
        <family val="2"/>
      </rPr>
      <t>(SQFT - 5,068)</t>
    </r>
  </si>
  <si>
    <r>
      <t xml:space="preserve">Taylor Health Dept </t>
    </r>
    <r>
      <rPr>
        <b/>
        <sz val="11"/>
        <color theme="4"/>
        <rFont val="Arial"/>
        <family val="2"/>
      </rPr>
      <t>(SQFT - 6,180)</t>
    </r>
  </si>
  <si>
    <r>
      <t>Round Rock Annex Bldg A</t>
    </r>
    <r>
      <rPr>
        <b/>
        <sz val="11"/>
        <color theme="4"/>
        <rFont val="Arial"/>
        <family val="2"/>
      </rPr>
      <t xml:space="preserve"> (SQFT - 14,572)</t>
    </r>
  </si>
  <si>
    <r>
      <t xml:space="preserve">Round Rock Annex Bldg B </t>
    </r>
    <r>
      <rPr>
        <b/>
        <sz val="11"/>
        <color theme="4"/>
        <rFont val="Arial"/>
        <family val="2"/>
      </rPr>
      <t>(SQFT - 14,056)</t>
    </r>
  </si>
  <si>
    <r>
      <t>Sheriff Administration / Jail</t>
    </r>
    <r>
      <rPr>
        <b/>
        <sz val="11"/>
        <color theme="4"/>
        <rFont val="Arial"/>
        <family val="2"/>
      </rPr>
      <t xml:space="preserve"> (SQFT - 364,016)</t>
    </r>
  </si>
  <si>
    <r>
      <t xml:space="preserve">Criminal Justice Center </t>
    </r>
    <r>
      <rPr>
        <b/>
        <sz val="11"/>
        <color theme="4"/>
        <rFont val="Arial"/>
        <family val="2"/>
      </rPr>
      <t>(SQFT - 171,408)</t>
    </r>
  </si>
  <si>
    <r>
      <t xml:space="preserve">Lott Bldg (SO) </t>
    </r>
    <r>
      <rPr>
        <b/>
        <sz val="11"/>
        <color theme="4"/>
        <rFont val="Arial"/>
        <family val="2"/>
      </rPr>
      <t>(SQFT - 9,034)</t>
    </r>
  </si>
  <si>
    <r>
      <t xml:space="preserve">303 MLK </t>
    </r>
    <r>
      <rPr>
        <b/>
        <sz val="11"/>
        <color theme="4"/>
        <rFont val="Arial"/>
        <family val="2"/>
      </rPr>
      <t>(SQFT - 1,156)</t>
    </r>
  </si>
  <si>
    <r>
      <t xml:space="preserve">305 MLK </t>
    </r>
    <r>
      <rPr>
        <b/>
        <sz val="11"/>
        <color theme="4"/>
        <rFont val="Arial"/>
        <family val="2"/>
      </rPr>
      <t>(SQFT - 1,800)</t>
    </r>
  </si>
  <si>
    <r>
      <t xml:space="preserve">Central Maintenance Facilities </t>
    </r>
    <r>
      <rPr>
        <b/>
        <sz val="11"/>
        <color theme="4"/>
        <rFont val="Arial"/>
        <family val="2"/>
      </rPr>
      <t>(SQFT - 59,416)</t>
    </r>
  </si>
  <si>
    <r>
      <t xml:space="preserve">Cedar Park Annex </t>
    </r>
    <r>
      <rPr>
        <b/>
        <sz val="11"/>
        <color theme="4"/>
        <rFont val="Arial"/>
        <family val="2"/>
      </rPr>
      <t>(SQFT - 32,078)</t>
    </r>
  </si>
  <si>
    <r>
      <t xml:space="preserve">Taylor Annex </t>
    </r>
    <r>
      <rPr>
        <b/>
        <sz val="11"/>
        <color theme="4"/>
        <rFont val="Arial"/>
        <family val="2"/>
      </rPr>
      <t>(SQFT - 18,092)</t>
    </r>
  </si>
  <si>
    <r>
      <t xml:space="preserve">Inner Loop Annex </t>
    </r>
    <r>
      <rPr>
        <b/>
        <sz val="11"/>
        <color theme="4"/>
        <rFont val="Arial"/>
        <family val="2"/>
      </rPr>
      <t>(SQFT - 67,696)</t>
    </r>
  </si>
  <si>
    <r>
      <t xml:space="preserve">Sheriff Office - Eastside </t>
    </r>
    <r>
      <rPr>
        <b/>
        <sz val="11"/>
        <color theme="4"/>
        <rFont val="Arial"/>
        <family val="2"/>
      </rPr>
      <t xml:space="preserve">(SQFT - 1,352) </t>
    </r>
  </si>
  <si>
    <r>
      <t xml:space="preserve">Juvenile Justice Center </t>
    </r>
    <r>
      <rPr>
        <b/>
        <sz val="11"/>
        <color theme="4"/>
        <rFont val="Arial"/>
        <family val="2"/>
      </rPr>
      <t>(SQFT - 189,064)</t>
    </r>
  </si>
  <si>
    <r>
      <t xml:space="preserve">Taylor Expo Center </t>
    </r>
    <r>
      <rPr>
        <b/>
        <sz val="11"/>
        <color theme="4"/>
        <rFont val="Arial"/>
        <family val="2"/>
      </rPr>
      <t>(SQFT - 64,817)</t>
    </r>
  </si>
  <si>
    <r>
      <t xml:space="preserve">JP Pct 4 </t>
    </r>
    <r>
      <rPr>
        <b/>
        <sz val="11"/>
        <color theme="4"/>
        <rFont val="Arial"/>
        <family val="2"/>
      </rPr>
      <t>(SQFT - 5,094)</t>
    </r>
  </si>
  <si>
    <r>
      <t xml:space="preserve">Hutto Annex </t>
    </r>
    <r>
      <rPr>
        <b/>
        <sz val="11"/>
        <color theme="4"/>
        <rFont val="Arial"/>
        <family val="2"/>
      </rPr>
      <t>(SQFT - 7,148)</t>
    </r>
  </si>
  <si>
    <r>
      <t>Facilities Services Center</t>
    </r>
    <r>
      <rPr>
        <b/>
        <sz val="11"/>
        <color theme="4"/>
        <rFont val="Arial"/>
        <family val="2"/>
      </rPr>
      <t xml:space="preserve"> (SQFT - 16,000)</t>
    </r>
  </si>
  <si>
    <r>
      <t xml:space="preserve">Children's Advocacy Center </t>
    </r>
    <r>
      <rPr>
        <b/>
        <sz val="11"/>
        <color theme="4"/>
        <rFont val="Arial"/>
        <family val="2"/>
      </rPr>
      <t>(SQFT - 38,849)</t>
    </r>
  </si>
  <si>
    <r>
      <t xml:space="preserve">Round Rock Jester Annex </t>
    </r>
    <r>
      <rPr>
        <b/>
        <sz val="11"/>
        <color theme="4"/>
        <rFont val="Arial"/>
        <family val="2"/>
      </rPr>
      <t>(SQFT - 26,623)</t>
    </r>
  </si>
  <si>
    <r>
      <t xml:space="preserve">Emergency Service Operation Center (ESOC) </t>
    </r>
    <r>
      <rPr>
        <b/>
        <sz val="11"/>
        <color theme="4"/>
        <rFont val="Arial"/>
        <family val="2"/>
      </rPr>
      <t>(SQFT - 28,964)</t>
    </r>
  </si>
  <si>
    <r>
      <t xml:space="preserve">Parks HQ Southwest Regional Park </t>
    </r>
    <r>
      <rPr>
        <b/>
        <sz val="11"/>
        <color theme="4"/>
        <rFont val="Arial"/>
        <family val="2"/>
      </rPr>
      <t>(SQFT - 3,128)</t>
    </r>
  </si>
  <si>
    <r>
      <t>Williamon County Cities Health District (WCCHD)</t>
    </r>
    <r>
      <rPr>
        <b/>
        <sz val="11"/>
        <color theme="4"/>
        <rFont val="Arial"/>
        <family val="2"/>
      </rPr>
      <t>(SQFT -25,232)</t>
    </r>
  </si>
  <si>
    <r>
      <t>Sheriff's Office Training Center (SOTC)</t>
    </r>
    <r>
      <rPr>
        <b/>
        <sz val="11"/>
        <color theme="4"/>
        <rFont val="Arial"/>
        <family val="2"/>
      </rPr>
      <t>(SQFT - 24,058)</t>
    </r>
  </si>
  <si>
    <r>
      <t>Wireless Communication</t>
    </r>
    <r>
      <rPr>
        <b/>
        <sz val="11"/>
        <color theme="4"/>
        <rFont val="Arial"/>
        <family val="2"/>
      </rPr>
      <t xml:space="preserve"> (SQFT - 9,981)</t>
    </r>
  </si>
  <si>
    <r>
      <t xml:space="preserve">EMS Training </t>
    </r>
    <r>
      <rPr>
        <b/>
        <sz val="11"/>
        <color theme="4"/>
        <rFont val="Arial"/>
        <family val="2"/>
      </rPr>
      <t>(SQFT - 35,546)</t>
    </r>
  </si>
  <si>
    <r>
      <t xml:space="preserve">Vehicle Impound </t>
    </r>
    <r>
      <rPr>
        <b/>
        <sz val="11"/>
        <color theme="4"/>
        <rFont val="Arial"/>
        <family val="2"/>
      </rPr>
      <t>(SQFT - 5,590)</t>
    </r>
  </si>
  <si>
    <r>
      <t xml:space="preserve">Georgetown Annex </t>
    </r>
    <r>
      <rPr>
        <b/>
        <sz val="11"/>
        <color theme="4"/>
        <rFont val="Arial"/>
        <family val="2"/>
      </rPr>
      <t>(SQFT - 59,393)</t>
    </r>
  </si>
  <si>
    <t>City</t>
  </si>
  <si>
    <t>Building Code</t>
  </si>
  <si>
    <t>Email Address:</t>
  </si>
  <si>
    <t>After Hours/Emergency Phone Number:</t>
  </si>
  <si>
    <t>Business Hours Phone Number:</t>
  </si>
  <si>
    <t>Emergency Contact Personnel:</t>
  </si>
  <si>
    <r>
      <rPr>
        <b/>
        <sz val="12"/>
        <color theme="1"/>
        <rFont val="Arial"/>
        <family val="2"/>
      </rPr>
      <t>A.</t>
    </r>
    <r>
      <rPr>
        <sz val="12"/>
        <color theme="1"/>
        <rFont val="Arial"/>
        <family val="2"/>
      </rPr>
      <t xml:space="preserve"> Respondent Contact Information in case of Emergency:
</t>
    </r>
  </si>
  <si>
    <t>After award and as individual projects are identified, Successful Respondent will be requested to submit a fee proposal detailing the total fee for providing the Services for the specific project expressed as a “not to exceed” amount, the number of hours (by specialty in accordance with the approved fee schedule), and the total anticipated amount for reimbursable expenses. Successful Respondent shall be responsible for all expenses associated with the work identified in the purchase order (Labor, equipment, materials, travel, etc.). Final work order proposal, including all expenses for each individual work orders will be negotiated and approved at time of award of each work order and shall become a “fixed price” work order.</t>
  </si>
  <si>
    <t xml:space="preserve">Respondent Legal Entity Name: </t>
  </si>
  <si>
    <r>
      <t>** Overtime is defined as any hours that fall outside of Normal Hours (</t>
    </r>
    <r>
      <rPr>
        <b/>
        <sz val="11"/>
        <color theme="1"/>
        <rFont val="Arial"/>
        <family val="2"/>
      </rPr>
      <t>6:01 PM-5:59 AM</t>
    </r>
    <r>
      <rPr>
        <sz val="11"/>
        <color theme="1"/>
        <rFont val="Arial"/>
        <family val="2"/>
      </rPr>
      <t>)</t>
    </r>
  </si>
  <si>
    <r>
      <t xml:space="preserve">* Normal Hours are defined as </t>
    </r>
    <r>
      <rPr>
        <b/>
        <sz val="11"/>
        <color theme="1"/>
        <rFont val="Arial"/>
        <family val="2"/>
      </rPr>
      <t>6:00 AM - 6:00 PM</t>
    </r>
    <r>
      <rPr>
        <sz val="11"/>
        <color theme="1"/>
        <rFont val="Arial"/>
        <family val="2"/>
      </rPr>
      <t xml:space="preserve"> Monday through Friday.</t>
    </r>
  </si>
  <si>
    <t>Service Period-Emergency Response Weekends or Approved Holidays</t>
  </si>
  <si>
    <t xml:space="preserve">Service Period-Emergency Response during Regular Hours </t>
  </si>
  <si>
    <t>Weekends or County approved Holidays</t>
  </si>
  <si>
    <t>After Regular Hours** hourly rate:</t>
  </si>
  <si>
    <t>Normal Hours* hourly rate:</t>
  </si>
  <si>
    <t>Cost is defined as sales receipt or invoiced amount from supplier or subcontractor. Williamson County reserves the right to require receipts, invoices or other backup documentation to verify pricing and Successful Respondent’s invoice.</t>
  </si>
  <si>
    <t>Parts and Materials Markup</t>
  </si>
  <si>
    <t xml:space="preserve">Equipment Rental Mark-up </t>
  </si>
  <si>
    <r>
      <t xml:space="preserve">Materials Remedial Repairs-Markup </t>
    </r>
    <r>
      <rPr>
        <b/>
        <sz val="12"/>
        <rFont val="Arial"/>
        <family val="2"/>
      </rPr>
      <t>(Materials not covered under schedule service)</t>
    </r>
  </si>
  <si>
    <t>Wilco Regional Animal Shelter</t>
  </si>
  <si>
    <t>Georgetown</t>
  </si>
  <si>
    <t xml:space="preserve">Taylor </t>
  </si>
  <si>
    <t xml:space="preserve">Round Rock </t>
  </si>
  <si>
    <r>
      <t xml:space="preserve">EMS Medic 42 </t>
    </r>
    <r>
      <rPr>
        <b/>
        <sz val="11"/>
        <color theme="4"/>
        <rFont val="Arial"/>
        <family val="2"/>
      </rPr>
      <t>(SQFT - 1,200)</t>
    </r>
  </si>
  <si>
    <r>
      <t xml:space="preserve">OCU </t>
    </r>
    <r>
      <rPr>
        <b/>
        <sz val="11"/>
        <color theme="4"/>
        <rFont val="Arial"/>
        <family val="2"/>
      </rPr>
      <t>(SQFT - 634</t>
    </r>
    <r>
      <rPr>
        <sz val="11"/>
        <color theme="1"/>
        <rFont val="Arial"/>
        <family val="2"/>
      </rPr>
      <t>)</t>
    </r>
  </si>
  <si>
    <t>1018/1029</t>
  </si>
  <si>
    <t>Cedar Park</t>
  </si>
  <si>
    <r>
      <t xml:space="preserve">EMS Medic 41 </t>
    </r>
    <r>
      <rPr>
        <b/>
        <sz val="11"/>
        <color theme="4"/>
        <rFont val="Arial"/>
        <family val="2"/>
      </rPr>
      <t>(SQFT - 1,792)</t>
    </r>
  </si>
  <si>
    <t>Hutto</t>
  </si>
  <si>
    <r>
      <t xml:space="preserve">CTTC </t>
    </r>
    <r>
      <rPr>
        <b/>
        <sz val="11"/>
        <color theme="4"/>
        <rFont val="Arial"/>
        <family val="2"/>
      </rPr>
      <t>(SQFT - 27,556)</t>
    </r>
  </si>
  <si>
    <t>Granger</t>
  </si>
  <si>
    <r>
      <t xml:space="preserve">SO Gun Range </t>
    </r>
    <r>
      <rPr>
        <b/>
        <sz val="11"/>
        <color theme="4"/>
        <rFont val="Arial"/>
        <family val="2"/>
      </rPr>
      <t>(SQFT - 1,792)</t>
    </r>
  </si>
  <si>
    <r>
      <t>904 S Main</t>
    </r>
    <r>
      <rPr>
        <b/>
        <sz val="11"/>
        <color theme="4"/>
        <rFont val="Arial"/>
        <family val="2"/>
      </rPr>
      <t>(SQFT - 21,771)</t>
    </r>
  </si>
  <si>
    <r>
      <t xml:space="preserve">Liberty Hill CSCD </t>
    </r>
    <r>
      <rPr>
        <b/>
        <sz val="11"/>
        <color theme="4"/>
        <rFont val="Arial"/>
        <family val="2"/>
      </rPr>
      <t>(SQFT - 4,233)</t>
    </r>
  </si>
  <si>
    <r>
      <t xml:space="preserve">Jester Public Safety Bldg </t>
    </r>
    <r>
      <rPr>
        <b/>
        <sz val="11"/>
        <color theme="4"/>
        <rFont val="Arial"/>
        <family val="2"/>
      </rPr>
      <t>(SQFT - 8,007)</t>
    </r>
  </si>
  <si>
    <t>1083/1084</t>
  </si>
  <si>
    <r>
      <t xml:space="preserve">Carquest &amp; Georgetown Internal Audit </t>
    </r>
    <r>
      <rPr>
        <b/>
        <sz val="11"/>
        <color theme="4"/>
        <rFont val="Arial"/>
        <family val="2"/>
      </rPr>
      <t>(SQFT - 2,400)</t>
    </r>
  </si>
  <si>
    <r>
      <t xml:space="preserve">Administration Building (WILCO HQ) </t>
    </r>
    <r>
      <rPr>
        <b/>
        <sz val="11"/>
        <color theme="4"/>
        <rFont val="Arial"/>
        <family val="2"/>
      </rPr>
      <t>(SQFT - 120,224)</t>
    </r>
  </si>
  <si>
    <r>
      <t xml:space="preserve">Bob Philips Building </t>
    </r>
    <r>
      <rPr>
        <b/>
        <sz val="11"/>
        <color theme="4"/>
        <rFont val="Arial"/>
        <family val="2"/>
      </rPr>
      <t>(SQFT - 8,592)</t>
    </r>
  </si>
  <si>
    <r>
      <t xml:space="preserve">Lake Creek Annex </t>
    </r>
    <r>
      <rPr>
        <b/>
        <sz val="11"/>
        <color theme="4"/>
        <rFont val="Arial"/>
        <family val="2"/>
      </rPr>
      <t>(SQFT - 85,661)</t>
    </r>
  </si>
  <si>
    <t>Leander</t>
  </si>
  <si>
    <t>Liberty Hill</t>
  </si>
  <si>
    <t xml:space="preserve">Austin </t>
  </si>
  <si>
    <r>
      <t>Old SO Trustee Shop / Brown Santa</t>
    </r>
    <r>
      <rPr>
        <b/>
        <sz val="11"/>
        <color theme="4"/>
        <rFont val="Arial"/>
        <family val="2"/>
      </rPr>
      <t xml:space="preserve"> (SQFT - 3,280)</t>
    </r>
  </si>
  <si>
    <r>
      <t xml:space="preserve">600 Forest (Bonds Building) </t>
    </r>
    <r>
      <rPr>
        <b/>
        <sz val="11"/>
        <color theme="4"/>
        <rFont val="Arial"/>
        <family val="2"/>
      </rPr>
      <t>(SQFT - 7,500)</t>
    </r>
  </si>
  <si>
    <t>Position-Qualified Service Supervisor</t>
  </si>
  <si>
    <t>Position-Service Technician</t>
  </si>
  <si>
    <r>
      <t>Normal Hours* hourly rate-</t>
    </r>
    <r>
      <rPr>
        <b/>
        <sz val="11"/>
        <color theme="1"/>
        <rFont val="Arial"/>
        <family val="2"/>
      </rPr>
      <t>Qualified Service Supervisor</t>
    </r>
    <r>
      <rPr>
        <sz val="11"/>
        <color theme="1"/>
        <rFont val="Arial"/>
        <family val="2"/>
      </rPr>
      <t>:</t>
    </r>
  </si>
  <si>
    <r>
      <t>Normal Hours* hourly rate-</t>
    </r>
    <r>
      <rPr>
        <b/>
        <sz val="11"/>
        <color theme="1"/>
        <rFont val="Arial"/>
        <family val="2"/>
      </rPr>
      <t>Service Technician</t>
    </r>
    <r>
      <rPr>
        <sz val="11"/>
        <color theme="1"/>
        <rFont val="Arial"/>
        <family val="2"/>
      </rPr>
      <t>:</t>
    </r>
  </si>
  <si>
    <r>
      <t>Hourly rate-</t>
    </r>
    <r>
      <rPr>
        <b/>
        <sz val="11"/>
        <color theme="1"/>
        <rFont val="Arial"/>
        <family val="2"/>
      </rPr>
      <t>Qualified Service Supervisor</t>
    </r>
    <r>
      <rPr>
        <sz val="11"/>
        <color theme="1"/>
        <rFont val="Arial"/>
        <family val="2"/>
      </rPr>
      <t>:</t>
    </r>
  </si>
  <si>
    <r>
      <t>Hourly rate-</t>
    </r>
    <r>
      <rPr>
        <b/>
        <sz val="11"/>
        <color theme="1"/>
        <rFont val="Arial"/>
        <family val="2"/>
      </rPr>
      <t>Service Technician</t>
    </r>
    <r>
      <rPr>
        <sz val="11"/>
        <color theme="1"/>
        <rFont val="Arial"/>
        <family val="2"/>
      </rPr>
      <t>:</t>
    </r>
  </si>
  <si>
    <r>
      <rPr>
        <b/>
        <sz val="14"/>
        <color theme="1"/>
        <rFont val="Arial"/>
        <family val="2"/>
      </rPr>
      <t xml:space="preserve">E. </t>
    </r>
    <r>
      <rPr>
        <sz val="14"/>
        <color theme="1"/>
        <rFont val="Arial"/>
        <family val="2"/>
      </rPr>
      <t>Respondent shall provide the percentage for materials and equipment, which will be invoiced to Williamson County under this contract.</t>
    </r>
  </si>
  <si>
    <t>**Successful Respondent may invoice for equipment rental on a cost-plus basis. The contactor may invoice at:</t>
  </si>
  <si>
    <t>***Invoice(s) for work performed shall require a copy of the labor and materials receipt to be included when the total, including markup, exceeds $500.00.
****Williamson County reserves the right to request from the Contractor any documentation that reflects price for verification purposes.</t>
  </si>
  <si>
    <t>**Successful Respondent may invoice for materials and equipment on a cost-plus basis. The contactor may invoice at:</t>
  </si>
  <si>
    <r>
      <t>This attachment,</t>
    </r>
    <r>
      <rPr>
        <b/>
        <sz val="12"/>
        <color theme="1"/>
        <rFont val="Arial"/>
        <family val="2"/>
      </rPr>
      <t xml:space="preserve"> tabs A, B, C, and D,</t>
    </r>
    <r>
      <rPr>
        <sz val="12"/>
        <color theme="1"/>
        <rFont val="Arial"/>
        <family val="2"/>
      </rPr>
      <t xml:space="preserve"> shall be completed and returned with the applicant response. Failure to return this completed attachment will result in the disqualification of the response.
</t>
    </r>
  </si>
  <si>
    <r>
      <rPr>
        <b/>
        <sz val="12"/>
        <color theme="1"/>
        <rFont val="Arial"/>
        <family val="2"/>
      </rPr>
      <t xml:space="preserve">Note: Respondents may not add qualifications, conditions, exceptions, variations, or additional items to the proposal, or otherwise modify the pricing structure of the RFP in any manner. Any such modifications shall not be considered for evaluation and may be cause for rejection of the proposal, at the full and sole discretion of Williamson County. </t>
    </r>
    <r>
      <rPr>
        <sz val="12"/>
        <color theme="1"/>
        <rFont val="Arial"/>
        <family val="2"/>
      </rPr>
      <t xml:space="preserve">
</t>
    </r>
    <r>
      <rPr>
        <b/>
        <sz val="12"/>
        <color rgb="FFFF0000"/>
        <rFont val="Arial"/>
        <family val="2"/>
      </rPr>
      <t xml:space="preserve">All routine exterior window‑cleaning services shall be billed according to the Annual Fee Price in Tab C. Special requests will be billed according to the approved hourly labor rates in Tab B. </t>
    </r>
  </si>
  <si>
    <r>
      <t xml:space="preserve">B. Hourly Labor Rate for contracted services – The following prices are for services that are not included in the annual services due to </t>
    </r>
    <r>
      <rPr>
        <b/>
        <u/>
        <sz val="14"/>
        <color theme="1"/>
        <rFont val="Arial"/>
        <family val="2"/>
      </rPr>
      <t>unknown special requests.</t>
    </r>
  </si>
  <si>
    <t xml:space="preserve">Disposal Fee Mark-up </t>
  </si>
  <si>
    <t>**Successful Respondent may invoice for or disposal of debris, broken glass, or other waste generated during special or emergency window‑cleaning services on a cost-plus basis. The contactor may invoice at</t>
  </si>
  <si>
    <t>markup. (Not to exceed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</si>
</sst>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19" x14ac:knownFonts="1">
    <font>
      <sz val="11"/>
      <color theme="1"/>
      <name val="Calibri"/>
      <family val="2"/>
      <scheme val="minor"/>
    </font>
    <font>
      <sz val="11"/>
      <color theme="1"/>
      <name val="Calibri"/>
      <family val="2"/>
      <scheme val="minor"/>
    </font>
    <font>
      <b/>
      <sz val="11"/>
      <color theme="1"/>
      <name val="Calibri"/>
      <family val="2"/>
      <scheme val="minor"/>
    </font>
    <font>
      <b/>
      <sz val="11"/>
      <color theme="1"/>
      <name val="Arial"/>
      <family val="2"/>
    </font>
    <font>
      <sz val="11"/>
      <color theme="1"/>
      <name val="Arial"/>
      <family val="2"/>
    </font>
    <font>
      <b/>
      <sz val="11"/>
      <color theme="4"/>
      <name val="Arial"/>
      <family val="2"/>
    </font>
    <font>
      <b/>
      <sz val="15"/>
      <color theme="3"/>
      <name val="Calibri"/>
      <family val="2"/>
      <scheme val="minor"/>
    </font>
    <font>
      <sz val="11"/>
      <color rgb="FF000000"/>
      <name val="Calibri"/>
      <family val="2"/>
    </font>
    <font>
      <sz val="12"/>
      <color theme="1"/>
      <name val="Arial"/>
      <family val="2"/>
    </font>
    <font>
      <b/>
      <sz val="12"/>
      <color theme="1"/>
      <name val="Arial"/>
      <family val="2"/>
    </font>
    <font>
      <b/>
      <sz val="11"/>
      <color rgb="FF000000"/>
      <name val="Arial"/>
      <family val="2"/>
    </font>
    <font>
      <b/>
      <sz val="12"/>
      <color rgb="FF000000"/>
      <name val="Arial"/>
      <family val="2"/>
    </font>
    <font>
      <sz val="14"/>
      <color theme="1"/>
      <name val="Arial"/>
      <family val="2"/>
    </font>
    <font>
      <b/>
      <sz val="14"/>
      <color theme="1"/>
      <name val="Arial"/>
      <family val="2"/>
    </font>
    <font>
      <b/>
      <sz val="14"/>
      <name val="Arial"/>
      <family val="2"/>
    </font>
    <font>
      <b/>
      <sz val="15"/>
      <name val="Arial"/>
      <family val="2"/>
    </font>
    <font>
      <b/>
      <sz val="12"/>
      <name val="Arial"/>
      <family val="2"/>
    </font>
    <font>
      <b/>
      <sz val="12"/>
      <color rgb="FFFF0000"/>
      <name val="Arial"/>
      <family val="2"/>
    </font>
    <font>
      <b/>
      <u/>
      <sz val="14"/>
      <color theme="1"/>
      <name val="Arial"/>
      <family val="2"/>
    </font>
  </fonts>
  <fills count="5">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thick">
        <color theme="4"/>
      </bottom>
      <diagonal/>
    </border>
    <border>
      <left/>
      <right style="medium">
        <color rgb="FFFFFFFF"/>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thick">
        <color auto="1"/>
      </bottom>
      <diagonal/>
    </border>
    <border>
      <left/>
      <right/>
      <top style="thick">
        <color indexed="64"/>
      </top>
      <bottom/>
      <diagonal/>
    </border>
    <border>
      <left/>
      <right style="thick">
        <color indexed="64"/>
      </right>
      <top style="thick">
        <color indexed="64"/>
      </top>
      <bottom style="thick">
        <color indexed="64"/>
      </bottom>
      <diagonal/>
    </border>
    <border>
      <left/>
      <right/>
      <top style="thick">
        <color indexed="64"/>
      </top>
      <bottom style="thick">
        <color indexed="64"/>
      </bottom>
      <diagonal/>
    </border>
    <border>
      <left style="thick">
        <color indexed="64"/>
      </left>
      <right/>
      <top style="thick">
        <color indexed="64"/>
      </top>
      <bottom style="thick">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s>
  <cellStyleXfs count="3">
    <xf numFmtId="0" fontId="0" fillId="0" borderId="0"/>
    <xf numFmtId="44" fontId="1" fillId="0" borderId="0" applyFont="0" applyFill="0" applyBorder="0" applyAlignment="0" applyProtection="0"/>
    <xf numFmtId="0" fontId="6" fillId="0" borderId="6" applyNumberFormat="0" applyFill="0" applyAlignment="0" applyProtection="0"/>
  </cellStyleXfs>
  <cellXfs count="86">
    <xf numFmtId="0" fontId="0" fillId="0" borderId="0" xfId="0"/>
    <xf numFmtId="44" fontId="0" fillId="0" borderId="1" xfId="1" applyFont="1" applyBorder="1" applyAlignment="1">
      <alignment horizontal="center" vertical="center"/>
    </xf>
    <xf numFmtId="44" fontId="2" fillId="2" borderId="1" xfId="1" applyFont="1" applyFill="1" applyBorder="1" applyAlignment="1">
      <alignment horizontal="center" vertical="center"/>
    </xf>
    <xf numFmtId="44" fontId="0" fillId="0" borderId="0" xfId="1" applyFont="1" applyBorder="1" applyAlignment="1">
      <alignment horizontal="center" vertical="center"/>
    </xf>
    <xf numFmtId="44" fontId="0" fillId="0" borderId="0" xfId="1" applyFont="1" applyAlignment="1">
      <alignment horizontal="center" vertical="center"/>
    </xf>
    <xf numFmtId="44" fontId="2" fillId="2" borderId="3" xfId="1" applyFont="1" applyFill="1" applyBorder="1" applyAlignment="1">
      <alignment horizontal="center" vertical="center"/>
    </xf>
    <xf numFmtId="44" fontId="0" fillId="0" borderId="0" xfId="0" applyNumberFormat="1"/>
    <xf numFmtId="44" fontId="0" fillId="0" borderId="3" xfId="1" applyFont="1" applyBorder="1" applyAlignment="1">
      <alignment horizontal="center" vertical="center"/>
    </xf>
    <xf numFmtId="44" fontId="2" fillId="0" borderId="5" xfId="1" applyFont="1" applyBorder="1" applyAlignment="1">
      <alignment horizontal="center" vertical="center" wrapText="1"/>
    </xf>
    <xf numFmtId="0" fontId="3" fillId="0" borderId="5" xfId="0" applyFont="1" applyBorder="1" applyAlignment="1">
      <alignment horizontal="left" vertical="center" wrapText="1"/>
    </xf>
    <xf numFmtId="0" fontId="4" fillId="0" borderId="3" xfId="0" applyFont="1" applyBorder="1" applyAlignment="1">
      <alignment horizontal="left" vertical="center"/>
    </xf>
    <xf numFmtId="0" fontId="4" fillId="0" borderId="1" xfId="0" applyFont="1" applyBorder="1" applyAlignment="1">
      <alignment horizontal="left" vertical="center"/>
    </xf>
    <xf numFmtId="0" fontId="4" fillId="0" borderId="0" xfId="0" applyFont="1" applyAlignment="1">
      <alignment horizontal="left" vertical="center"/>
    </xf>
    <xf numFmtId="0" fontId="0" fillId="0" borderId="0" xfId="0" applyAlignment="1">
      <alignment horizontal="left" vertical="center"/>
    </xf>
    <xf numFmtId="0" fontId="4" fillId="0" borderId="2" xfId="0" applyFont="1" applyBorder="1" applyAlignment="1">
      <alignment horizontal="left" vertical="center"/>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4" fillId="0" borderId="0" xfId="0" applyFont="1"/>
    <xf numFmtId="0" fontId="4" fillId="0" borderId="0" xfId="0" applyFont="1" applyAlignment="1">
      <alignment vertical="top" wrapText="1"/>
    </xf>
    <xf numFmtId="0" fontId="7" fillId="0" borderId="7" xfId="0" applyFont="1" applyBorder="1" applyAlignment="1">
      <alignment horizontal="center" vertical="center"/>
    </xf>
    <xf numFmtId="0" fontId="7" fillId="0" borderId="0" xfId="0" applyFont="1" applyAlignment="1" applyProtection="1">
      <alignment horizontal="center" vertical="center" wrapText="1"/>
      <protection locked="0"/>
    </xf>
    <xf numFmtId="0" fontId="10" fillId="0" borderId="0" xfId="0" applyFont="1" applyAlignment="1">
      <alignment horizontal="right" vertical="center" wrapText="1"/>
    </xf>
    <xf numFmtId="0" fontId="7" fillId="0" borderId="12" xfId="0" applyFont="1" applyBorder="1" applyAlignment="1">
      <alignment horizontal="center" vertical="center" wrapText="1"/>
    </xf>
    <xf numFmtId="0" fontId="11" fillId="0" borderId="0" xfId="0" applyFont="1" applyAlignment="1">
      <alignment horizontal="right" vertical="center" wrapText="1"/>
    </xf>
    <xf numFmtId="0" fontId="4" fillId="0" borderId="0" xfId="0" applyFont="1" applyAlignment="1">
      <alignment horizontal="left" vertical="top" wrapText="1"/>
    </xf>
    <xf numFmtId="0" fontId="4" fillId="0" borderId="0" xfId="0" applyFont="1" applyAlignment="1">
      <alignment horizontal="center"/>
    </xf>
    <xf numFmtId="0" fontId="12" fillId="0" borderId="0" xfId="0" applyFont="1" applyAlignment="1">
      <alignment horizontal="right"/>
    </xf>
    <xf numFmtId="0" fontId="3" fillId="0" borderId="0" xfId="0" applyFont="1" applyAlignment="1">
      <alignment horizontal="center"/>
    </xf>
    <xf numFmtId="0" fontId="4" fillId="0" borderId="0" xfId="0" applyFont="1" applyAlignment="1">
      <alignment wrapText="1"/>
    </xf>
    <xf numFmtId="0" fontId="4" fillId="0" borderId="0" xfId="0" applyFont="1" applyAlignment="1">
      <alignment horizontal="left"/>
    </xf>
    <xf numFmtId="44" fontId="4" fillId="2" borderId="1" xfId="0" applyNumberFormat="1" applyFont="1" applyFill="1" applyBorder="1" applyProtection="1">
      <protection locked="0"/>
    </xf>
    <xf numFmtId="44" fontId="4" fillId="2" borderId="3" xfId="0" applyNumberFormat="1" applyFont="1" applyFill="1" applyBorder="1" applyProtection="1">
      <protection locked="0"/>
    </xf>
    <xf numFmtId="0" fontId="14" fillId="3" borderId="8" xfId="2" applyFont="1" applyFill="1" applyBorder="1" applyAlignment="1"/>
    <xf numFmtId="0" fontId="14" fillId="3" borderId="9" xfId="2" applyFont="1" applyFill="1" applyBorder="1" applyAlignment="1"/>
    <xf numFmtId="0" fontId="14" fillId="3" borderId="10" xfId="2" applyFont="1" applyFill="1" applyBorder="1" applyAlignment="1"/>
    <xf numFmtId="44" fontId="4" fillId="0" borderId="0" xfId="0" applyNumberFormat="1" applyFont="1" applyProtection="1">
      <protection locked="0"/>
    </xf>
    <xf numFmtId="0" fontId="4" fillId="0" borderId="0" xfId="0" applyFont="1" applyAlignment="1">
      <alignment horizontal="right"/>
    </xf>
    <xf numFmtId="0" fontId="12" fillId="0" borderId="22" xfId="0" applyFont="1" applyBorder="1" applyAlignment="1">
      <alignment horizontal="left" vertical="center" wrapText="1"/>
    </xf>
    <xf numFmtId="0" fontId="3" fillId="0" borderId="0" xfId="0" applyFont="1" applyAlignment="1">
      <alignment horizontal="left"/>
    </xf>
    <xf numFmtId="0" fontId="4" fillId="0" borderId="0" xfId="0" applyFont="1" applyAlignment="1">
      <alignment horizontal="left" wrapText="1"/>
    </xf>
    <xf numFmtId="164" fontId="9" fillId="2" borderId="23" xfId="0" applyNumberFormat="1" applyFont="1" applyFill="1" applyBorder="1" applyAlignment="1" applyProtection="1">
      <alignment horizontal="center" vertical="center" wrapText="1"/>
      <protection locked="0"/>
    </xf>
    <xf numFmtId="0" fontId="8" fillId="0" borderId="0" xfId="0" applyFont="1" applyAlignment="1">
      <alignment horizontal="center" vertical="top" wrapText="1"/>
    </xf>
    <xf numFmtId="164" fontId="9" fillId="2" borderId="23" xfId="0" applyNumberFormat="1" applyFont="1" applyFill="1" applyBorder="1" applyAlignment="1" applyProtection="1">
      <alignment horizontal="center" vertical="top" wrapText="1"/>
      <protection locked="0"/>
    </xf>
    <xf numFmtId="0" fontId="4" fillId="0" borderId="8" xfId="0" applyFont="1" applyBorder="1" applyAlignment="1">
      <alignment wrapText="1"/>
    </xf>
    <xf numFmtId="0" fontId="8" fillId="0" borderId="0" xfId="0" applyFont="1" applyAlignment="1">
      <alignment horizontal="right" wrapText="1"/>
    </xf>
    <xf numFmtId="164" fontId="9" fillId="4" borderId="0" xfId="0" applyNumberFormat="1" applyFont="1" applyFill="1" applyAlignment="1" applyProtection="1">
      <alignment horizontal="center" vertical="top" wrapText="1"/>
      <protection locked="0"/>
    </xf>
    <xf numFmtId="0" fontId="8" fillId="0" borderId="10" xfId="0" applyFont="1" applyBorder="1" applyAlignment="1">
      <alignment horizontal="center" vertical="top" wrapText="1"/>
    </xf>
    <xf numFmtId="0" fontId="8" fillId="0" borderId="9" xfId="0" applyFont="1" applyBorder="1" applyAlignment="1">
      <alignment horizontal="center" vertical="top" wrapText="1"/>
    </xf>
    <xf numFmtId="0" fontId="8" fillId="0" borderId="8" xfId="0" applyFont="1" applyBorder="1" applyAlignment="1">
      <alignment horizontal="center" vertical="top" wrapText="1"/>
    </xf>
    <xf numFmtId="0" fontId="9" fillId="2" borderId="0" xfId="0" applyFont="1" applyFill="1" applyAlignment="1">
      <alignment horizontal="center" wrapText="1"/>
    </xf>
    <xf numFmtId="0" fontId="12" fillId="0" borderId="0" xfId="0" applyFont="1" applyAlignment="1">
      <alignment horizontal="left" wrapText="1"/>
    </xf>
    <xf numFmtId="0" fontId="15" fillId="3" borderId="10" xfId="2" applyFont="1" applyFill="1" applyBorder="1" applyAlignment="1">
      <alignment horizontal="center"/>
    </xf>
    <xf numFmtId="0" fontId="15" fillId="3" borderId="9" xfId="2" applyFont="1" applyFill="1" applyBorder="1" applyAlignment="1">
      <alignment horizontal="center"/>
    </xf>
    <xf numFmtId="0" fontId="15" fillId="3" borderId="8" xfId="2" applyFont="1" applyFill="1" applyBorder="1" applyAlignment="1">
      <alignment horizontal="center"/>
    </xf>
    <xf numFmtId="0" fontId="8" fillId="0" borderId="10" xfId="0" applyFont="1" applyBorder="1" applyAlignment="1">
      <alignment horizontal="right" wrapText="1"/>
    </xf>
    <xf numFmtId="0" fontId="8" fillId="0" borderId="9" xfId="0" applyFont="1" applyBorder="1" applyAlignment="1">
      <alignment horizontal="right" wrapText="1"/>
    </xf>
    <xf numFmtId="0" fontId="8" fillId="0" borderId="8" xfId="0" applyFont="1" applyBorder="1" applyAlignment="1">
      <alignment horizontal="right" wrapText="1"/>
    </xf>
    <xf numFmtId="0" fontId="15" fillId="3" borderId="24" xfId="2" applyFont="1" applyFill="1" applyBorder="1" applyAlignment="1">
      <alignment horizontal="center"/>
    </xf>
    <xf numFmtId="0" fontId="15" fillId="3" borderId="22" xfId="2" applyFont="1" applyFill="1" applyBorder="1" applyAlignment="1">
      <alignment horizontal="center"/>
    </xf>
    <xf numFmtId="0" fontId="8" fillId="0" borderId="10" xfId="0" applyFont="1" applyBorder="1" applyAlignment="1">
      <alignment horizontal="right" vertical="center"/>
    </xf>
    <xf numFmtId="0" fontId="8" fillId="0" borderId="9" xfId="0" applyFont="1" applyBorder="1" applyAlignment="1">
      <alignment horizontal="right" vertical="center"/>
    </xf>
    <xf numFmtId="0" fontId="8" fillId="2" borderId="10" xfId="0" applyFont="1" applyFill="1" applyBorder="1" applyAlignment="1">
      <alignment horizontal="left" vertical="top" wrapText="1"/>
    </xf>
    <xf numFmtId="0" fontId="8" fillId="2" borderId="9" xfId="0" applyFont="1" applyFill="1" applyBorder="1" applyAlignment="1">
      <alignment horizontal="left" vertical="top" wrapText="1"/>
    </xf>
    <xf numFmtId="0" fontId="8" fillId="2" borderId="8" xfId="0" applyFont="1" applyFill="1" applyBorder="1" applyAlignment="1">
      <alignment horizontal="left" vertical="top" wrapText="1"/>
    </xf>
    <xf numFmtId="0" fontId="7" fillId="0" borderId="11" xfId="0" applyFont="1" applyBorder="1" applyAlignment="1" applyProtection="1">
      <alignment horizontal="center" vertical="center" wrapText="1"/>
      <protection locked="0"/>
    </xf>
    <xf numFmtId="0" fontId="13" fillId="0" borderId="0" xfId="0" applyFont="1" applyAlignment="1">
      <alignment horizontal="right" wrapText="1"/>
    </xf>
    <xf numFmtId="0" fontId="13" fillId="0" borderId="15" xfId="0" applyFont="1" applyBorder="1" applyAlignment="1" applyProtection="1">
      <alignment horizontal="center"/>
      <protection locked="0"/>
    </xf>
    <xf numFmtId="0" fontId="13" fillId="0" borderId="14" xfId="0" applyFont="1" applyBorder="1" applyAlignment="1" applyProtection="1">
      <alignment horizontal="center"/>
      <protection locked="0"/>
    </xf>
    <xf numFmtId="0" fontId="13" fillId="0" borderId="13" xfId="0" applyFont="1" applyBorder="1" applyAlignment="1" applyProtection="1">
      <alignment horizontal="center"/>
      <protection locked="0"/>
    </xf>
    <xf numFmtId="0" fontId="10" fillId="0" borderId="0" xfId="0" applyFont="1" applyAlignment="1">
      <alignment horizontal="right" vertical="center" wrapText="1"/>
    </xf>
    <xf numFmtId="0" fontId="8" fillId="0" borderId="0" xfId="0" applyFont="1" applyAlignment="1">
      <alignment horizontal="left" vertical="top" wrapText="1"/>
    </xf>
    <xf numFmtId="0" fontId="11" fillId="0" borderId="0" xfId="0" applyFont="1" applyAlignment="1">
      <alignment horizontal="right" vertical="center" wrapText="1"/>
    </xf>
    <xf numFmtId="0" fontId="14" fillId="3" borderId="10" xfId="2" applyFont="1" applyFill="1" applyBorder="1" applyAlignment="1">
      <alignment horizontal="center"/>
    </xf>
    <xf numFmtId="0" fontId="14" fillId="3" borderId="9" xfId="2" applyFont="1" applyFill="1" applyBorder="1" applyAlignment="1">
      <alignment horizontal="center"/>
    </xf>
    <xf numFmtId="0" fontId="14" fillId="3" borderId="8" xfId="2" applyFont="1" applyFill="1" applyBorder="1" applyAlignment="1">
      <alignment horizontal="center"/>
    </xf>
    <xf numFmtId="0" fontId="4" fillId="0" borderId="21" xfId="0" applyFont="1" applyBorder="1" applyAlignment="1">
      <alignment horizontal="right"/>
    </xf>
    <xf numFmtId="0" fontId="4" fillId="0" borderId="20" xfId="0" applyFont="1" applyBorder="1" applyAlignment="1">
      <alignment horizontal="right"/>
    </xf>
    <xf numFmtId="0" fontId="4" fillId="0" borderId="19" xfId="0" applyFont="1" applyBorder="1" applyAlignment="1">
      <alignment horizontal="right"/>
    </xf>
    <xf numFmtId="0" fontId="4" fillId="0" borderId="18" xfId="0" applyFont="1" applyBorder="1" applyAlignment="1">
      <alignment horizontal="right"/>
    </xf>
    <xf numFmtId="0" fontId="4" fillId="0" borderId="17" xfId="0" applyFont="1" applyBorder="1" applyAlignment="1">
      <alignment horizontal="right"/>
    </xf>
    <xf numFmtId="0" fontId="4" fillId="0" borderId="16" xfId="0" applyFont="1" applyBorder="1" applyAlignment="1">
      <alignment horizontal="right"/>
    </xf>
    <xf numFmtId="0" fontId="13"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xf>
    <xf numFmtId="0" fontId="3" fillId="4" borderId="18" xfId="0" applyFont="1" applyFill="1" applyBorder="1" applyAlignment="1">
      <alignment horizontal="right" vertical="center"/>
    </xf>
    <xf numFmtId="0" fontId="3" fillId="4" borderId="16" xfId="0" applyFont="1" applyFill="1" applyBorder="1" applyAlignment="1">
      <alignment horizontal="right" vertical="center"/>
    </xf>
  </cellXfs>
  <cellStyles count="3">
    <cellStyle name="Currency" xfId="1" builtinId="4"/>
    <cellStyle name="Heading 1" xfId="2" builtinId="1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9B288-0E01-4734-A6C9-4FF705F3EFFE}">
  <sheetPr>
    <tabColor theme="3" tint="0.89999084444715716"/>
  </sheetPr>
  <dimension ref="B3:J32"/>
  <sheetViews>
    <sheetView showGridLines="0" tabSelected="1" zoomScale="80" zoomScaleNormal="80" workbookViewId="0">
      <selection activeCell="Y23" sqref="Y23"/>
    </sheetView>
  </sheetViews>
  <sheetFormatPr defaultColWidth="8.85546875" defaultRowHeight="14.25" x14ac:dyDescent="0.2"/>
  <cols>
    <col min="1" max="1" width="4.140625" style="17" customWidth="1"/>
    <col min="2" max="2" width="8.85546875" style="17"/>
    <col min="3" max="4" width="8.85546875" style="17" customWidth="1"/>
    <col min="5" max="5" width="13.7109375" style="17" customWidth="1"/>
    <col min="6" max="16384" width="8.85546875" style="17"/>
  </cols>
  <sheetData>
    <row r="3" spans="2:10" ht="26.45" customHeight="1" thickBot="1" x14ac:dyDescent="0.25"/>
    <row r="4" spans="2:10" ht="33.6" customHeight="1" thickTop="1" thickBot="1" x14ac:dyDescent="0.3">
      <c r="B4" s="65" t="s">
        <v>42</v>
      </c>
      <c r="C4" s="65"/>
      <c r="D4" s="65"/>
      <c r="E4" s="65"/>
      <c r="F4" s="66"/>
      <c r="G4" s="67"/>
      <c r="H4" s="67"/>
      <c r="I4" s="67"/>
      <c r="J4" s="68"/>
    </row>
    <row r="5" spans="2:10" ht="18.75" thickTop="1" x14ac:dyDescent="0.25">
      <c r="B5" s="26"/>
      <c r="C5" s="26"/>
      <c r="D5" s="26"/>
      <c r="E5" s="26"/>
      <c r="F5" s="26"/>
      <c r="G5" s="25"/>
      <c r="H5" s="25"/>
      <c r="I5" s="25"/>
      <c r="J5" s="25"/>
    </row>
    <row r="7" spans="2:10" ht="14.45" customHeight="1" x14ac:dyDescent="0.2">
      <c r="B7" s="70" t="s">
        <v>90</v>
      </c>
      <c r="C7" s="70"/>
      <c r="D7" s="70"/>
      <c r="E7" s="70"/>
      <c r="F7" s="70"/>
      <c r="G7" s="70"/>
      <c r="H7" s="70"/>
      <c r="I7" s="70"/>
      <c r="J7" s="70"/>
    </row>
    <row r="8" spans="2:10" ht="31.9" customHeight="1" x14ac:dyDescent="0.2">
      <c r="B8" s="70"/>
      <c r="C8" s="70"/>
      <c r="D8" s="70"/>
      <c r="E8" s="70"/>
      <c r="F8" s="70"/>
      <c r="G8" s="70"/>
      <c r="H8" s="70"/>
      <c r="I8" s="70"/>
      <c r="J8" s="70"/>
    </row>
    <row r="9" spans="2:10" x14ac:dyDescent="0.2">
      <c r="B9" s="18"/>
      <c r="C9" s="18"/>
      <c r="D9" s="18"/>
      <c r="E9" s="18"/>
      <c r="F9" s="18"/>
      <c r="G9" s="18"/>
      <c r="H9" s="18"/>
      <c r="I9" s="18"/>
      <c r="J9" s="18"/>
    </row>
    <row r="10" spans="2:10" ht="139.9" customHeight="1" x14ac:dyDescent="0.2">
      <c r="B10" s="70" t="s">
        <v>41</v>
      </c>
      <c r="C10" s="70"/>
      <c r="D10" s="70"/>
      <c r="E10" s="70"/>
      <c r="F10" s="70"/>
      <c r="G10" s="70"/>
      <c r="H10" s="70"/>
      <c r="I10" s="70"/>
      <c r="J10" s="70"/>
    </row>
    <row r="11" spans="2:10" x14ac:dyDescent="0.2">
      <c r="B11" s="18"/>
      <c r="C11" s="18"/>
      <c r="D11" s="18"/>
      <c r="E11" s="18"/>
      <c r="F11" s="18"/>
      <c r="G11" s="18"/>
      <c r="H11" s="18"/>
      <c r="I11" s="18"/>
      <c r="J11" s="18"/>
    </row>
    <row r="12" spans="2:10" ht="15" x14ac:dyDescent="0.2">
      <c r="B12" s="70" t="s">
        <v>40</v>
      </c>
      <c r="C12" s="70"/>
      <c r="D12" s="70"/>
      <c r="E12" s="70"/>
      <c r="F12" s="70"/>
      <c r="G12" s="70"/>
      <c r="H12" s="70"/>
      <c r="I12" s="70"/>
      <c r="J12" s="70"/>
    </row>
    <row r="13" spans="2:10" ht="27.6" customHeight="1" x14ac:dyDescent="0.2">
      <c r="B13" s="24"/>
      <c r="C13" s="24"/>
      <c r="D13" s="24"/>
      <c r="E13" s="24"/>
      <c r="F13" s="24"/>
      <c r="G13" s="24"/>
      <c r="H13" s="24"/>
      <c r="I13" s="24"/>
      <c r="J13" s="24"/>
    </row>
    <row r="14" spans="2:10" ht="16.5" thickBot="1" x14ac:dyDescent="0.25">
      <c r="B14" s="71" t="s">
        <v>39</v>
      </c>
      <c r="C14" s="71"/>
      <c r="D14" s="71"/>
      <c r="E14" s="71"/>
      <c r="F14" s="71"/>
      <c r="G14" s="64"/>
      <c r="H14" s="64"/>
      <c r="I14" s="64"/>
      <c r="J14" s="64"/>
    </row>
    <row r="15" spans="2:10" ht="16.5" thickTop="1" x14ac:dyDescent="0.2">
      <c r="B15" s="23"/>
      <c r="C15" s="23"/>
      <c r="D15" s="23"/>
      <c r="E15" s="23"/>
      <c r="F15" s="23"/>
      <c r="G15" s="22"/>
      <c r="H15" s="22"/>
      <c r="I15" s="22"/>
      <c r="J15" s="22"/>
    </row>
    <row r="16" spans="2:10" ht="16.149999999999999" customHeight="1" thickBot="1" x14ac:dyDescent="0.25">
      <c r="B16" s="69" t="s">
        <v>38</v>
      </c>
      <c r="C16" s="69"/>
      <c r="D16" s="69"/>
      <c r="E16" s="69"/>
      <c r="F16" s="69"/>
      <c r="G16" s="64"/>
      <c r="H16" s="64"/>
      <c r="I16" s="64"/>
      <c r="J16" s="64"/>
    </row>
    <row r="17" spans="2:10" ht="16.149999999999999" customHeight="1" thickTop="1" x14ac:dyDescent="0.2">
      <c r="B17" s="21"/>
      <c r="C17" s="21"/>
      <c r="D17" s="21"/>
      <c r="E17" s="21"/>
      <c r="F17" s="21"/>
      <c r="G17" s="22"/>
      <c r="H17" s="22"/>
      <c r="I17" s="22"/>
      <c r="J17" s="22"/>
    </row>
    <row r="18" spans="2:10" ht="15.75" thickBot="1" x14ac:dyDescent="0.25">
      <c r="B18" s="69" t="s">
        <v>37</v>
      </c>
      <c r="C18" s="69"/>
      <c r="D18" s="69"/>
      <c r="E18" s="69"/>
      <c r="F18" s="69"/>
      <c r="G18" s="64"/>
      <c r="H18" s="64"/>
      <c r="I18" s="64"/>
      <c r="J18" s="64"/>
    </row>
    <row r="19" spans="2:10" ht="15.75" thickTop="1" x14ac:dyDescent="0.2">
      <c r="B19" s="21"/>
      <c r="C19" s="21"/>
      <c r="D19" s="21"/>
      <c r="E19" s="21"/>
      <c r="F19" s="21"/>
      <c r="G19" s="22"/>
      <c r="H19" s="22"/>
      <c r="I19" s="22"/>
      <c r="J19" s="22"/>
    </row>
    <row r="20" spans="2:10" ht="15.75" thickBot="1" x14ac:dyDescent="0.25">
      <c r="B20" s="69" t="s">
        <v>36</v>
      </c>
      <c r="C20" s="69"/>
      <c r="D20" s="69"/>
      <c r="E20" s="69"/>
      <c r="F20" s="69"/>
      <c r="G20" s="64"/>
      <c r="H20" s="64"/>
      <c r="I20" s="64"/>
      <c r="J20" s="64"/>
    </row>
    <row r="21" spans="2:10" ht="15.75" thickTop="1" x14ac:dyDescent="0.2">
      <c r="B21" s="21"/>
      <c r="C21" s="21"/>
      <c r="D21" s="21"/>
      <c r="E21" s="21"/>
      <c r="F21" s="21"/>
      <c r="G21" s="20"/>
      <c r="H21" s="20"/>
      <c r="I21" s="20"/>
      <c r="J21" s="20"/>
    </row>
    <row r="22" spans="2:10" ht="15" thickBot="1" x14ac:dyDescent="0.25">
      <c r="B22" s="18"/>
      <c r="C22" s="18"/>
      <c r="D22" s="18"/>
      <c r="E22" s="18"/>
      <c r="F22" s="18"/>
      <c r="G22" s="18"/>
      <c r="H22" s="18"/>
      <c r="I22" s="18"/>
      <c r="J22" s="18"/>
    </row>
    <row r="23" spans="2:10" ht="146.25" customHeight="1" thickBot="1" x14ac:dyDescent="0.25">
      <c r="B23" s="61" t="s">
        <v>91</v>
      </c>
      <c r="C23" s="62"/>
      <c r="D23" s="62"/>
      <c r="E23" s="62"/>
      <c r="F23" s="62"/>
      <c r="G23" s="62"/>
      <c r="H23" s="62"/>
      <c r="I23" s="62"/>
      <c r="J23" s="63"/>
    </row>
    <row r="24" spans="2:10" ht="15.75" customHeight="1" x14ac:dyDescent="0.2">
      <c r="B24" s="18"/>
      <c r="C24" s="18"/>
      <c r="D24" s="18"/>
      <c r="E24" s="18"/>
      <c r="F24" s="18"/>
      <c r="G24" s="18"/>
      <c r="H24" s="18"/>
      <c r="I24" s="18"/>
      <c r="J24" s="18"/>
    </row>
    <row r="25" spans="2:10" ht="15.75" customHeight="1" x14ac:dyDescent="0.2">
      <c r="B25" s="18"/>
      <c r="C25" s="18"/>
      <c r="D25" s="18"/>
      <c r="E25" s="19"/>
      <c r="F25" s="18"/>
      <c r="G25" s="18"/>
      <c r="H25" s="18"/>
      <c r="I25" s="18"/>
      <c r="J25" s="18"/>
    </row>
    <row r="26" spans="2:10" x14ac:dyDescent="0.2">
      <c r="B26" s="18"/>
      <c r="C26" s="18"/>
      <c r="D26" s="18"/>
      <c r="E26" s="18"/>
      <c r="F26" s="18"/>
      <c r="G26" s="18"/>
      <c r="H26" s="18"/>
      <c r="I26" s="18"/>
      <c r="J26" s="18"/>
    </row>
    <row r="27" spans="2:10" x14ac:dyDescent="0.2">
      <c r="B27" s="18"/>
      <c r="C27" s="18"/>
      <c r="D27" s="18"/>
      <c r="E27" s="18"/>
      <c r="F27" s="18"/>
      <c r="G27" s="18"/>
      <c r="H27" s="18"/>
      <c r="I27" s="18"/>
      <c r="J27" s="18"/>
    </row>
    <row r="28" spans="2:10" x14ac:dyDescent="0.2">
      <c r="B28" s="18"/>
      <c r="C28" s="18"/>
      <c r="D28" s="18"/>
      <c r="E28" s="18"/>
      <c r="F28" s="18"/>
      <c r="G28" s="18"/>
      <c r="H28" s="18"/>
      <c r="I28" s="18"/>
      <c r="J28" s="18"/>
    </row>
    <row r="29" spans="2:10" x14ac:dyDescent="0.2">
      <c r="B29" s="18"/>
      <c r="C29" s="18"/>
      <c r="D29" s="18"/>
      <c r="E29" s="18"/>
      <c r="F29" s="18"/>
      <c r="G29" s="18"/>
      <c r="H29" s="18"/>
      <c r="I29" s="18"/>
      <c r="J29" s="18"/>
    </row>
    <row r="30" spans="2:10" x14ac:dyDescent="0.2">
      <c r="B30" s="18"/>
      <c r="C30" s="18"/>
      <c r="D30" s="18"/>
      <c r="E30" s="18"/>
      <c r="F30" s="18"/>
      <c r="G30" s="18"/>
      <c r="H30" s="18"/>
      <c r="I30" s="18"/>
      <c r="J30" s="18"/>
    </row>
    <row r="31" spans="2:10" x14ac:dyDescent="0.2">
      <c r="B31" s="18"/>
      <c r="C31" s="18"/>
      <c r="D31" s="18"/>
      <c r="E31" s="18"/>
      <c r="F31" s="18"/>
      <c r="G31" s="18"/>
      <c r="H31" s="18"/>
      <c r="I31" s="18"/>
      <c r="J31" s="18"/>
    </row>
    <row r="32" spans="2:10" x14ac:dyDescent="0.2">
      <c r="B32" s="18"/>
      <c r="C32" s="18"/>
      <c r="D32" s="18"/>
      <c r="E32" s="18"/>
      <c r="F32" s="18"/>
      <c r="G32" s="18"/>
      <c r="H32" s="18"/>
      <c r="I32" s="18"/>
      <c r="J32" s="18"/>
    </row>
  </sheetData>
  <sheetProtection selectLockedCells="1"/>
  <mergeCells count="14">
    <mergeCell ref="B23:J23"/>
    <mergeCell ref="G14:J14"/>
    <mergeCell ref="G16:J16"/>
    <mergeCell ref="B4:E4"/>
    <mergeCell ref="F4:J4"/>
    <mergeCell ref="B16:F16"/>
    <mergeCell ref="B18:F18"/>
    <mergeCell ref="B20:F20"/>
    <mergeCell ref="G18:J18"/>
    <mergeCell ref="G20:J20"/>
    <mergeCell ref="B12:J12"/>
    <mergeCell ref="B14:F14"/>
    <mergeCell ref="B10:J10"/>
    <mergeCell ref="B7:J8"/>
  </mergeCells>
  <pageMargins left="0.7" right="0.7" top="0.75" bottom="0.75" header="0.3" footer="0.3"/>
  <pageSetup orientation="portrait" r:id="rId1"/>
  <headerFooter>
    <oddHeader>&amp;C&amp;"Arial,Bold"&amp;16&amp;K03+005Pricing Sheet&amp;R&amp;G</oddHeader>
    <oddFooter>&amp;R25RFPXX-Attachment F-Pricing Sheet</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0C783-0886-490D-A41E-D4E267067172}">
  <sheetPr>
    <tabColor theme="4" tint="0.59999389629810485"/>
    <pageSetUpPr fitToPage="1"/>
  </sheetPr>
  <dimension ref="B2:H29"/>
  <sheetViews>
    <sheetView showGridLines="0" zoomScale="90" zoomScaleNormal="90" workbookViewId="0">
      <selection activeCell="N2" sqref="N2"/>
    </sheetView>
  </sheetViews>
  <sheetFormatPr defaultColWidth="8.85546875" defaultRowHeight="15" x14ac:dyDescent="0.25"/>
  <cols>
    <col min="1" max="1" width="4" style="17" customWidth="1"/>
    <col min="2" max="2" width="9.5703125" style="27" customWidth="1"/>
    <col min="3" max="3" width="23.42578125" style="27" customWidth="1"/>
    <col min="4" max="4" width="29.7109375" style="27" customWidth="1"/>
    <col min="5" max="5" width="19.7109375" style="17" hidden="1" customWidth="1"/>
    <col min="6" max="6" width="2.28515625" style="17" customWidth="1"/>
    <col min="7" max="7" width="4.7109375" style="25" customWidth="1"/>
    <col min="8" max="8" width="19.42578125" style="25" customWidth="1"/>
    <col min="9" max="16384" width="8.85546875" style="17"/>
  </cols>
  <sheetData>
    <row r="2" spans="2:8" ht="93" customHeight="1" x14ac:dyDescent="0.2">
      <c r="B2" s="81" t="s">
        <v>92</v>
      </c>
      <c r="C2" s="82"/>
      <c r="D2" s="82"/>
      <c r="E2" s="82"/>
      <c r="F2" s="82"/>
      <c r="G2" s="82"/>
      <c r="H2" s="82"/>
    </row>
    <row r="3" spans="2:8" ht="6.6" customHeight="1" thickBot="1" x14ac:dyDescent="0.25">
      <c r="B3" s="37"/>
      <c r="C3" s="37"/>
      <c r="D3" s="37"/>
      <c r="E3" s="37"/>
      <c r="F3" s="37"/>
      <c r="G3" s="37"/>
      <c r="H3" s="37"/>
    </row>
    <row r="4" spans="2:8" ht="18.75" thickBot="1" x14ac:dyDescent="0.3">
      <c r="B4" s="72" t="s">
        <v>80</v>
      </c>
      <c r="C4" s="73"/>
      <c r="D4" s="73"/>
      <c r="E4" s="73"/>
      <c r="F4" s="73"/>
      <c r="G4" s="73"/>
      <c r="H4" s="74"/>
    </row>
    <row r="5" spans="2:8" ht="14.25" x14ac:dyDescent="0.2">
      <c r="B5" s="75" t="s">
        <v>49</v>
      </c>
      <c r="C5" s="76"/>
      <c r="D5" s="76"/>
      <c r="E5" s="76"/>
      <c r="F5" s="76"/>
      <c r="G5" s="77"/>
      <c r="H5" s="31">
        <v>0</v>
      </c>
    </row>
    <row r="6" spans="2:8" ht="14.25" x14ac:dyDescent="0.2">
      <c r="B6" s="78" t="s">
        <v>48</v>
      </c>
      <c r="C6" s="79"/>
      <c r="D6" s="79"/>
      <c r="E6" s="79"/>
      <c r="F6" s="79"/>
      <c r="G6" s="80"/>
      <c r="H6" s="30">
        <v>0</v>
      </c>
    </row>
    <row r="7" spans="2:8" ht="14.25" x14ac:dyDescent="0.2">
      <c r="B7" s="78" t="s">
        <v>47</v>
      </c>
      <c r="C7" s="79"/>
      <c r="D7" s="79"/>
      <c r="E7" s="79"/>
      <c r="F7" s="79"/>
      <c r="G7" s="80"/>
      <c r="H7" s="30">
        <v>0</v>
      </c>
    </row>
    <row r="8" spans="2:8" thickBot="1" x14ac:dyDescent="0.25">
      <c r="B8" s="36"/>
      <c r="C8" s="36"/>
      <c r="D8" s="36"/>
      <c r="E8" s="36"/>
      <c r="F8" s="36"/>
      <c r="G8" s="36"/>
      <c r="H8" s="35"/>
    </row>
    <row r="9" spans="2:8" ht="18.75" thickBot="1" x14ac:dyDescent="0.3">
      <c r="B9" s="72" t="s">
        <v>81</v>
      </c>
      <c r="C9" s="73"/>
      <c r="D9" s="73"/>
      <c r="E9" s="73"/>
      <c r="F9" s="73"/>
      <c r="G9" s="73"/>
      <c r="H9" s="74"/>
    </row>
    <row r="10" spans="2:8" ht="14.25" x14ac:dyDescent="0.2">
      <c r="B10" s="75" t="s">
        <v>49</v>
      </c>
      <c r="C10" s="76"/>
      <c r="D10" s="76"/>
      <c r="E10" s="76"/>
      <c r="F10" s="76"/>
      <c r="G10" s="77"/>
      <c r="H10" s="31">
        <v>0</v>
      </c>
    </row>
    <row r="11" spans="2:8" ht="14.25" x14ac:dyDescent="0.2">
      <c r="B11" s="78" t="s">
        <v>48</v>
      </c>
      <c r="C11" s="79"/>
      <c r="D11" s="79"/>
      <c r="E11" s="79"/>
      <c r="F11" s="79"/>
      <c r="G11" s="80"/>
      <c r="H11" s="30">
        <v>0</v>
      </c>
    </row>
    <row r="12" spans="2:8" ht="14.25" x14ac:dyDescent="0.2">
      <c r="B12" s="78" t="s">
        <v>47</v>
      </c>
      <c r="C12" s="79"/>
      <c r="D12" s="79"/>
      <c r="E12" s="79"/>
      <c r="F12" s="79"/>
      <c r="G12" s="80"/>
      <c r="H12" s="30">
        <v>0</v>
      </c>
    </row>
    <row r="13" spans="2:8" thickBot="1" x14ac:dyDescent="0.25">
      <c r="B13" s="36"/>
      <c r="C13" s="36"/>
      <c r="D13" s="36"/>
      <c r="E13" s="36"/>
      <c r="F13" s="36"/>
      <c r="G13" s="36"/>
      <c r="H13" s="35"/>
    </row>
    <row r="14" spans="2:8" ht="18.75" thickBot="1" x14ac:dyDescent="0.3">
      <c r="B14" s="72" t="s">
        <v>46</v>
      </c>
      <c r="C14" s="73"/>
      <c r="D14" s="73"/>
      <c r="E14" s="73"/>
      <c r="F14" s="73"/>
      <c r="G14" s="73"/>
      <c r="H14" s="74"/>
    </row>
    <row r="15" spans="2:8" x14ac:dyDescent="0.25">
      <c r="B15" s="75" t="s">
        <v>82</v>
      </c>
      <c r="C15" s="76"/>
      <c r="D15" s="76"/>
      <c r="E15" s="76"/>
      <c r="F15" s="76"/>
      <c r="G15" s="77"/>
      <c r="H15" s="31">
        <v>0</v>
      </c>
    </row>
    <row r="16" spans="2:8" x14ac:dyDescent="0.25">
      <c r="B16" s="78" t="s">
        <v>83</v>
      </c>
      <c r="C16" s="79"/>
      <c r="D16" s="79"/>
      <c r="E16" s="79"/>
      <c r="F16" s="79"/>
      <c r="G16" s="80"/>
      <c r="H16" s="30">
        <v>0</v>
      </c>
    </row>
    <row r="17" spans="2:8" thickBot="1" x14ac:dyDescent="0.25">
      <c r="B17" s="36"/>
      <c r="C17" s="36"/>
      <c r="D17" s="36"/>
      <c r="E17" s="36"/>
      <c r="F17" s="36"/>
      <c r="G17" s="36"/>
      <c r="H17" s="35"/>
    </row>
    <row r="18" spans="2:8" ht="18.75" thickBot="1" x14ac:dyDescent="0.3">
      <c r="B18" s="34" t="s">
        <v>45</v>
      </c>
      <c r="C18" s="33"/>
      <c r="D18" s="33"/>
      <c r="E18" s="33"/>
      <c r="F18" s="33"/>
      <c r="G18" s="33"/>
      <c r="H18" s="32"/>
    </row>
    <row r="19" spans="2:8" x14ac:dyDescent="0.25">
      <c r="B19" s="75" t="s">
        <v>84</v>
      </c>
      <c r="C19" s="76"/>
      <c r="D19" s="76"/>
      <c r="E19" s="76"/>
      <c r="F19" s="76"/>
      <c r="G19" s="77"/>
      <c r="H19" s="31">
        <v>0</v>
      </c>
    </row>
    <row r="20" spans="2:8" x14ac:dyDescent="0.25">
      <c r="B20" s="78" t="s">
        <v>85</v>
      </c>
      <c r="C20" s="79"/>
      <c r="D20" s="79"/>
      <c r="E20" s="79"/>
      <c r="F20" s="79"/>
      <c r="G20" s="80"/>
      <c r="H20" s="30">
        <v>0</v>
      </c>
    </row>
    <row r="22" spans="2:8" x14ac:dyDescent="0.25">
      <c r="B22" s="83" t="s">
        <v>44</v>
      </c>
      <c r="C22" s="83"/>
      <c r="D22" s="83"/>
      <c r="E22" s="83"/>
      <c r="F22" s="83"/>
      <c r="G22" s="83"/>
      <c r="H22" s="83"/>
    </row>
    <row r="23" spans="2:8" s="25" customFormat="1" x14ac:dyDescent="0.25">
      <c r="B23" s="83" t="s">
        <v>43</v>
      </c>
      <c r="C23" s="83"/>
      <c r="D23" s="83"/>
      <c r="E23" s="83"/>
      <c r="F23" s="83"/>
      <c r="G23" s="83"/>
      <c r="H23" s="83"/>
    </row>
    <row r="24" spans="2:8" s="25" customFormat="1" ht="14.25" x14ac:dyDescent="0.2">
      <c r="B24" s="17"/>
      <c r="C24" s="17"/>
      <c r="D24" s="17"/>
      <c r="E24" s="17"/>
      <c r="F24" s="17"/>
    </row>
    <row r="27" spans="2:8" s="25" customFormat="1" ht="14.25" x14ac:dyDescent="0.2">
      <c r="B27" s="28"/>
      <c r="C27" s="28"/>
      <c r="D27" s="28"/>
      <c r="E27" s="28"/>
      <c r="F27" s="28"/>
    </row>
    <row r="28" spans="2:8" s="25" customFormat="1" ht="21" customHeight="1" x14ac:dyDescent="0.2">
      <c r="B28" s="28"/>
      <c r="C28" s="28"/>
      <c r="D28" s="28"/>
      <c r="E28" s="28"/>
      <c r="F28" s="28"/>
    </row>
    <row r="29" spans="2:8" s="25" customFormat="1" ht="14.25" x14ac:dyDescent="0.2">
      <c r="B29" s="28"/>
      <c r="C29" s="28"/>
      <c r="D29" s="28"/>
      <c r="E29" s="28"/>
      <c r="F29" s="28"/>
    </row>
  </sheetData>
  <sheetProtection selectLockedCells="1"/>
  <mergeCells count="16">
    <mergeCell ref="B22:H22"/>
    <mergeCell ref="B23:H23"/>
    <mergeCell ref="B15:G15"/>
    <mergeCell ref="B16:G16"/>
    <mergeCell ref="B19:G19"/>
    <mergeCell ref="B20:G20"/>
    <mergeCell ref="B2:H2"/>
    <mergeCell ref="B4:H4"/>
    <mergeCell ref="B5:G5"/>
    <mergeCell ref="B6:G6"/>
    <mergeCell ref="B7:G7"/>
    <mergeCell ref="B9:H9"/>
    <mergeCell ref="B10:G10"/>
    <mergeCell ref="B11:G11"/>
    <mergeCell ref="B12:G12"/>
    <mergeCell ref="B14:H14"/>
  </mergeCells>
  <pageMargins left="0.7" right="0.7" top="0.94791666666666696"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38154-4418-4A73-A568-D2E5BFE63665}">
  <dimension ref="A1:F53"/>
  <sheetViews>
    <sheetView topLeftCell="A38" zoomScale="90" zoomScaleNormal="90" workbookViewId="0">
      <selection activeCell="P32" sqref="P32"/>
    </sheetView>
  </sheetViews>
  <sheetFormatPr defaultRowHeight="15" x14ac:dyDescent="0.25"/>
  <cols>
    <col min="1" max="1" width="14.28515625" style="13" bestFit="1" customWidth="1"/>
    <col min="2" max="2" width="62.85546875" style="13" customWidth="1"/>
    <col min="3" max="3" width="26.7109375" style="13" customWidth="1"/>
    <col min="4" max="4" width="17.7109375" style="4" customWidth="1"/>
    <col min="6" max="6" width="14.28515625" bestFit="1" customWidth="1"/>
  </cols>
  <sheetData>
    <row r="1" spans="1:4" ht="30.75" thickBot="1" x14ac:dyDescent="0.3">
      <c r="A1" s="16" t="s">
        <v>35</v>
      </c>
      <c r="B1" s="15" t="s">
        <v>0</v>
      </c>
      <c r="C1" s="15" t="s">
        <v>34</v>
      </c>
      <c r="D1" s="8" t="s">
        <v>1</v>
      </c>
    </row>
    <row r="2" spans="1:4" x14ac:dyDescent="0.25">
      <c r="A2" s="10">
        <v>1000</v>
      </c>
      <c r="B2" s="10" t="s">
        <v>4</v>
      </c>
      <c r="C2" s="10" t="s">
        <v>55</v>
      </c>
      <c r="D2" s="7"/>
    </row>
    <row r="3" spans="1:4" x14ac:dyDescent="0.25">
      <c r="A3" s="11">
        <v>1001</v>
      </c>
      <c r="B3" s="11" t="s">
        <v>5</v>
      </c>
      <c r="C3" s="11" t="s">
        <v>55</v>
      </c>
      <c r="D3" s="1"/>
    </row>
    <row r="4" spans="1:4" x14ac:dyDescent="0.25">
      <c r="A4" s="11">
        <v>1002</v>
      </c>
      <c r="B4" s="11" t="s">
        <v>2</v>
      </c>
      <c r="C4" s="11" t="s">
        <v>55</v>
      </c>
      <c r="D4" s="1"/>
    </row>
    <row r="5" spans="1:4" x14ac:dyDescent="0.25">
      <c r="A5" s="11">
        <v>1003</v>
      </c>
      <c r="B5" s="11" t="s">
        <v>6</v>
      </c>
      <c r="C5" s="11" t="s">
        <v>56</v>
      </c>
      <c r="D5" s="1"/>
    </row>
    <row r="6" spans="1:4" x14ac:dyDescent="0.25">
      <c r="A6" s="11">
        <v>1005</v>
      </c>
      <c r="B6" s="11" t="s">
        <v>7</v>
      </c>
      <c r="C6" s="11" t="s">
        <v>57</v>
      </c>
      <c r="D6" s="1"/>
    </row>
    <row r="7" spans="1:4" x14ac:dyDescent="0.25">
      <c r="A7" s="11">
        <v>1006</v>
      </c>
      <c r="B7" s="11" t="s">
        <v>8</v>
      </c>
      <c r="C7" s="11" t="s">
        <v>57</v>
      </c>
      <c r="D7" s="1"/>
    </row>
    <row r="8" spans="1:4" x14ac:dyDescent="0.25">
      <c r="A8" s="11">
        <v>1008</v>
      </c>
      <c r="B8" s="11" t="s">
        <v>9</v>
      </c>
      <c r="C8" s="11" t="s">
        <v>55</v>
      </c>
      <c r="D8" s="1"/>
    </row>
    <row r="9" spans="1:4" x14ac:dyDescent="0.25">
      <c r="A9" s="11">
        <v>1009</v>
      </c>
      <c r="B9" s="11" t="s">
        <v>10</v>
      </c>
      <c r="C9" s="11" t="s">
        <v>55</v>
      </c>
      <c r="D9" s="1"/>
    </row>
    <row r="10" spans="1:4" x14ac:dyDescent="0.25">
      <c r="A10" s="11">
        <v>1011</v>
      </c>
      <c r="B10" s="11" t="s">
        <v>11</v>
      </c>
      <c r="C10" s="11" t="s">
        <v>55</v>
      </c>
      <c r="D10" s="1"/>
    </row>
    <row r="11" spans="1:4" x14ac:dyDescent="0.25">
      <c r="A11" s="11">
        <v>1015</v>
      </c>
      <c r="B11" s="11" t="s">
        <v>58</v>
      </c>
      <c r="C11" s="11" t="s">
        <v>56</v>
      </c>
      <c r="D11" s="1"/>
    </row>
    <row r="12" spans="1:4" x14ac:dyDescent="0.25">
      <c r="A12" s="11">
        <v>1017</v>
      </c>
      <c r="B12" s="11" t="s">
        <v>59</v>
      </c>
      <c r="C12" s="11" t="s">
        <v>55</v>
      </c>
      <c r="D12" s="1"/>
    </row>
    <row r="13" spans="1:4" x14ac:dyDescent="0.25">
      <c r="A13" s="11">
        <v>1019</v>
      </c>
      <c r="B13" s="11" t="s">
        <v>13</v>
      </c>
      <c r="C13" s="11" t="s">
        <v>55</v>
      </c>
      <c r="D13" s="1"/>
    </row>
    <row r="14" spans="1:4" x14ac:dyDescent="0.25">
      <c r="A14" s="11">
        <v>1020</v>
      </c>
      <c r="B14" s="11" t="s">
        <v>12</v>
      </c>
      <c r="C14" s="11" t="s">
        <v>55</v>
      </c>
      <c r="D14" s="1"/>
    </row>
    <row r="15" spans="1:4" x14ac:dyDescent="0.25">
      <c r="A15" s="11">
        <v>1026</v>
      </c>
      <c r="B15" s="11" t="s">
        <v>14</v>
      </c>
      <c r="C15" s="11" t="s">
        <v>55</v>
      </c>
      <c r="D15" s="1"/>
    </row>
    <row r="16" spans="1:4" x14ac:dyDescent="0.25">
      <c r="A16" s="11" t="s">
        <v>60</v>
      </c>
      <c r="B16" s="11" t="s">
        <v>78</v>
      </c>
      <c r="C16" s="11" t="s">
        <v>55</v>
      </c>
      <c r="D16" s="1"/>
    </row>
    <row r="17" spans="1:4" x14ac:dyDescent="0.25">
      <c r="A17" s="11">
        <v>1032</v>
      </c>
      <c r="B17" s="11" t="s">
        <v>15</v>
      </c>
      <c r="C17" s="11" t="s">
        <v>61</v>
      </c>
      <c r="D17" s="1"/>
    </row>
    <row r="18" spans="1:4" x14ac:dyDescent="0.25">
      <c r="A18" s="11">
        <v>1033</v>
      </c>
      <c r="B18" s="11" t="s">
        <v>16</v>
      </c>
      <c r="C18" s="11" t="s">
        <v>56</v>
      </c>
      <c r="D18" s="1"/>
    </row>
    <row r="19" spans="1:4" x14ac:dyDescent="0.25">
      <c r="A19" s="11">
        <v>1034</v>
      </c>
      <c r="B19" s="11" t="s">
        <v>62</v>
      </c>
      <c r="C19" s="11" t="s">
        <v>56</v>
      </c>
      <c r="D19" s="1"/>
    </row>
    <row r="20" spans="1:4" x14ac:dyDescent="0.25">
      <c r="A20" s="11">
        <v>1042</v>
      </c>
      <c r="B20" s="11" t="s">
        <v>64</v>
      </c>
      <c r="C20" s="11" t="s">
        <v>65</v>
      </c>
      <c r="D20" s="1"/>
    </row>
    <row r="21" spans="1:4" x14ac:dyDescent="0.25">
      <c r="A21" s="11">
        <v>1043</v>
      </c>
      <c r="B21" s="11" t="s">
        <v>17</v>
      </c>
      <c r="C21" s="11" t="s">
        <v>55</v>
      </c>
      <c r="D21" s="1"/>
    </row>
    <row r="22" spans="1:4" x14ac:dyDescent="0.25">
      <c r="A22" s="11">
        <v>1044</v>
      </c>
      <c r="B22" s="11" t="s">
        <v>18</v>
      </c>
      <c r="C22" s="11" t="s">
        <v>56</v>
      </c>
      <c r="D22" s="1"/>
    </row>
    <row r="23" spans="1:4" x14ac:dyDescent="0.25">
      <c r="A23" s="11">
        <v>1045</v>
      </c>
      <c r="B23" s="11" t="s">
        <v>19</v>
      </c>
      <c r="C23" s="11" t="s">
        <v>55</v>
      </c>
      <c r="D23" s="1"/>
    </row>
    <row r="24" spans="1:4" x14ac:dyDescent="0.25">
      <c r="A24" s="11">
        <v>1047</v>
      </c>
      <c r="B24" s="11" t="s">
        <v>20</v>
      </c>
      <c r="C24" s="11" t="s">
        <v>56</v>
      </c>
      <c r="D24" s="1"/>
    </row>
    <row r="25" spans="1:4" x14ac:dyDescent="0.25">
      <c r="A25" s="11">
        <v>1048</v>
      </c>
      <c r="B25" s="11" t="s">
        <v>21</v>
      </c>
      <c r="C25" s="11" t="s">
        <v>56</v>
      </c>
      <c r="D25" s="1"/>
    </row>
    <row r="26" spans="1:4" x14ac:dyDescent="0.25">
      <c r="A26" s="11">
        <v>1050</v>
      </c>
      <c r="B26" s="11" t="s">
        <v>66</v>
      </c>
      <c r="C26" s="11" t="s">
        <v>63</v>
      </c>
      <c r="D26" s="1"/>
    </row>
    <row r="27" spans="1:4" x14ac:dyDescent="0.25">
      <c r="A27" s="11">
        <v>1051</v>
      </c>
      <c r="B27" s="11" t="s">
        <v>67</v>
      </c>
      <c r="C27" s="11" t="s">
        <v>55</v>
      </c>
      <c r="D27" s="1"/>
    </row>
    <row r="28" spans="1:4" x14ac:dyDescent="0.25">
      <c r="A28" s="11">
        <v>1062</v>
      </c>
      <c r="B28" s="11" t="s">
        <v>22</v>
      </c>
      <c r="C28" s="11" t="s">
        <v>63</v>
      </c>
      <c r="D28" s="1"/>
    </row>
    <row r="29" spans="1:4" x14ac:dyDescent="0.25">
      <c r="A29" s="11">
        <v>1063</v>
      </c>
      <c r="B29" s="11" t="s">
        <v>23</v>
      </c>
      <c r="C29" s="11" t="s">
        <v>55</v>
      </c>
      <c r="D29" s="1"/>
    </row>
    <row r="30" spans="1:4" x14ac:dyDescent="0.25">
      <c r="A30" s="11">
        <v>1064</v>
      </c>
      <c r="B30" s="11" t="s">
        <v>24</v>
      </c>
      <c r="C30" s="11" t="s">
        <v>55</v>
      </c>
      <c r="D30" s="1"/>
    </row>
    <row r="31" spans="1:4" x14ac:dyDescent="0.25">
      <c r="A31" s="11">
        <v>1066</v>
      </c>
      <c r="B31" s="11" t="s">
        <v>25</v>
      </c>
      <c r="C31" s="11" t="s">
        <v>57</v>
      </c>
      <c r="D31" s="1"/>
    </row>
    <row r="32" spans="1:4" x14ac:dyDescent="0.25">
      <c r="A32" s="11">
        <v>1071</v>
      </c>
      <c r="B32" s="11" t="s">
        <v>26</v>
      </c>
      <c r="C32" s="11" t="s">
        <v>55</v>
      </c>
      <c r="D32" s="1"/>
    </row>
    <row r="33" spans="1:6" x14ac:dyDescent="0.25">
      <c r="A33" s="11">
        <v>1072</v>
      </c>
      <c r="B33" s="11" t="s">
        <v>27</v>
      </c>
      <c r="C33" s="11" t="s">
        <v>75</v>
      </c>
      <c r="D33" s="1"/>
    </row>
    <row r="34" spans="1:6" x14ac:dyDescent="0.25">
      <c r="A34" s="11">
        <v>1073</v>
      </c>
      <c r="B34" s="11" t="s">
        <v>28</v>
      </c>
      <c r="C34" s="11" t="s">
        <v>57</v>
      </c>
      <c r="D34" s="1"/>
    </row>
    <row r="35" spans="1:6" x14ac:dyDescent="0.25">
      <c r="A35" s="11">
        <v>1075</v>
      </c>
      <c r="B35" s="11" t="s">
        <v>29</v>
      </c>
      <c r="C35" s="11" t="s">
        <v>63</v>
      </c>
      <c r="D35" s="1"/>
    </row>
    <row r="36" spans="1:6" x14ac:dyDescent="0.25">
      <c r="A36" s="11">
        <v>1077</v>
      </c>
      <c r="B36" s="11" t="s">
        <v>30</v>
      </c>
      <c r="C36" s="11" t="s">
        <v>55</v>
      </c>
      <c r="D36" s="1"/>
    </row>
    <row r="37" spans="1:6" x14ac:dyDescent="0.25">
      <c r="A37" s="11">
        <v>1078</v>
      </c>
      <c r="B37" s="11" t="s">
        <v>31</v>
      </c>
      <c r="C37" s="11" t="s">
        <v>55</v>
      </c>
      <c r="D37" s="1"/>
    </row>
    <row r="38" spans="1:6" x14ac:dyDescent="0.25">
      <c r="A38" s="11">
        <v>1079</v>
      </c>
      <c r="B38" s="11" t="s">
        <v>32</v>
      </c>
      <c r="C38" s="11" t="s">
        <v>55</v>
      </c>
      <c r="D38" s="1"/>
    </row>
    <row r="39" spans="1:6" x14ac:dyDescent="0.25">
      <c r="A39" s="11">
        <v>1080</v>
      </c>
      <c r="B39" s="11" t="s">
        <v>33</v>
      </c>
      <c r="C39" s="11" t="s">
        <v>55</v>
      </c>
      <c r="D39" s="1"/>
    </row>
    <row r="40" spans="1:6" x14ac:dyDescent="0.25">
      <c r="A40" s="11">
        <v>1081</v>
      </c>
      <c r="B40" s="11" t="s">
        <v>68</v>
      </c>
      <c r="C40" s="11" t="s">
        <v>76</v>
      </c>
      <c r="D40" s="1"/>
    </row>
    <row r="41" spans="1:6" x14ac:dyDescent="0.25">
      <c r="A41" s="11">
        <v>1082</v>
      </c>
      <c r="B41" s="11" t="s">
        <v>69</v>
      </c>
      <c r="C41" s="11" t="s">
        <v>57</v>
      </c>
      <c r="D41" s="1"/>
    </row>
    <row r="42" spans="1:6" x14ac:dyDescent="0.25">
      <c r="A42" s="11" t="s">
        <v>70</v>
      </c>
      <c r="B42" s="11" t="s">
        <v>71</v>
      </c>
      <c r="C42" s="11" t="s">
        <v>55</v>
      </c>
      <c r="D42" s="1"/>
    </row>
    <row r="43" spans="1:6" x14ac:dyDescent="0.25">
      <c r="A43" s="11">
        <v>1090</v>
      </c>
      <c r="B43" s="10" t="s">
        <v>73</v>
      </c>
      <c r="C43" s="10" t="s">
        <v>55</v>
      </c>
      <c r="D43" s="1"/>
    </row>
    <row r="44" spans="1:6" x14ac:dyDescent="0.25">
      <c r="A44" s="11">
        <v>1095</v>
      </c>
      <c r="B44" s="10" t="s">
        <v>74</v>
      </c>
      <c r="C44" s="10" t="s">
        <v>77</v>
      </c>
      <c r="D44" s="1"/>
    </row>
    <row r="45" spans="1:6" x14ac:dyDescent="0.25">
      <c r="A45" s="11">
        <v>1096</v>
      </c>
      <c r="B45" s="10" t="s">
        <v>79</v>
      </c>
      <c r="C45" s="10" t="s">
        <v>55</v>
      </c>
      <c r="D45" s="1"/>
    </row>
    <row r="46" spans="1:6" x14ac:dyDescent="0.25">
      <c r="A46" s="11">
        <v>1098</v>
      </c>
      <c r="B46" s="10" t="s">
        <v>72</v>
      </c>
      <c r="C46" s="10" t="s">
        <v>55</v>
      </c>
      <c r="D46" s="1"/>
    </row>
    <row r="47" spans="1:6" x14ac:dyDescent="0.25">
      <c r="A47" s="14"/>
      <c r="B47" s="84" t="s">
        <v>3</v>
      </c>
      <c r="C47" s="85"/>
      <c r="D47" s="2">
        <f>SUM(D2:D46)</f>
        <v>0</v>
      </c>
    </row>
    <row r="48" spans="1:6" ht="15.75" thickBot="1" x14ac:dyDescent="0.3">
      <c r="A48" s="12"/>
      <c r="B48" s="12"/>
      <c r="C48" s="12"/>
      <c r="D48" s="3"/>
      <c r="F48" s="6"/>
    </row>
    <row r="49" spans="1:4" ht="30.75" thickBot="1" x14ac:dyDescent="0.3">
      <c r="A49" s="16" t="s">
        <v>35</v>
      </c>
      <c r="B49" s="9" t="s">
        <v>0</v>
      </c>
      <c r="C49" s="9"/>
      <c r="D49" s="8" t="s">
        <v>1</v>
      </c>
    </row>
    <row r="50" spans="1:4" x14ac:dyDescent="0.25">
      <c r="A50" s="11">
        <v>1092</v>
      </c>
      <c r="B50" s="11" t="s">
        <v>54</v>
      </c>
      <c r="C50" s="11" t="s">
        <v>55</v>
      </c>
      <c r="D50" s="1"/>
    </row>
    <row r="51" spans="1:4" x14ac:dyDescent="0.25">
      <c r="A51" s="12"/>
      <c r="B51" s="84" t="s">
        <v>3</v>
      </c>
      <c r="C51" s="85"/>
      <c r="D51" s="5">
        <f>D50</f>
        <v>0</v>
      </c>
    </row>
    <row r="52" spans="1:4" x14ac:dyDescent="0.25">
      <c r="B52" s="12"/>
      <c r="C52" s="12"/>
      <c r="D52" s="3"/>
    </row>
    <row r="53" spans="1:4" x14ac:dyDescent="0.25">
      <c r="D53" s="3"/>
    </row>
  </sheetData>
  <mergeCells count="2">
    <mergeCell ref="B47:C47"/>
    <mergeCell ref="B51:C51"/>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F9A14-9BAB-486A-9861-F7D0FC7179DD}">
  <sheetPr>
    <tabColor theme="4" tint="-0.249977111117893"/>
    <pageSetUpPr fitToPage="1"/>
  </sheetPr>
  <dimension ref="B2:O17"/>
  <sheetViews>
    <sheetView showGridLines="0" zoomScale="80" zoomScaleNormal="80" workbookViewId="0">
      <selection activeCell="T8" sqref="T8"/>
    </sheetView>
  </sheetViews>
  <sheetFormatPr defaultColWidth="8.85546875" defaultRowHeight="14.25" x14ac:dyDescent="0.2"/>
  <cols>
    <col min="1" max="1" width="2.85546875" style="17" customWidth="1"/>
    <col min="2" max="2" width="17.28515625" style="17" customWidth="1"/>
    <col min="3" max="12" width="8.85546875" style="17"/>
    <col min="13" max="13" width="10.28515625" style="17" customWidth="1"/>
    <col min="14" max="14" width="14.28515625" style="17" customWidth="1"/>
    <col min="15" max="15" width="19.7109375" style="17" customWidth="1"/>
    <col min="16" max="16384" width="8.85546875" style="17"/>
  </cols>
  <sheetData>
    <row r="2" spans="2:15" ht="34.9" customHeight="1" x14ac:dyDescent="0.25">
      <c r="B2" s="50" t="s">
        <v>86</v>
      </c>
      <c r="C2" s="50"/>
      <c r="D2" s="50"/>
      <c r="E2" s="50"/>
      <c r="F2" s="50"/>
      <c r="G2" s="50"/>
      <c r="H2" s="50"/>
      <c r="I2" s="50"/>
      <c r="J2" s="50"/>
      <c r="K2" s="50"/>
      <c r="L2" s="50"/>
      <c r="M2" s="50"/>
      <c r="N2" s="50"/>
      <c r="O2" s="50"/>
    </row>
    <row r="3" spans="2:15" ht="19.899999999999999" customHeight="1" thickBot="1" x14ac:dyDescent="0.25">
      <c r="B3" s="39"/>
      <c r="C3" s="39"/>
      <c r="D3" s="39"/>
      <c r="E3" s="39"/>
      <c r="F3" s="39"/>
      <c r="G3" s="39"/>
      <c r="H3" s="39"/>
      <c r="I3" s="39"/>
      <c r="J3" s="39"/>
      <c r="K3" s="39"/>
      <c r="L3" s="39"/>
      <c r="M3" s="39"/>
      <c r="N3" s="39"/>
    </row>
    <row r="4" spans="2:15" ht="20.25" thickBot="1" x14ac:dyDescent="0.35">
      <c r="B4" s="51" t="s">
        <v>53</v>
      </c>
      <c r="C4" s="52"/>
      <c r="D4" s="52"/>
      <c r="E4" s="52"/>
      <c r="F4" s="52"/>
      <c r="G4" s="52"/>
      <c r="H4" s="52"/>
      <c r="I4" s="52"/>
      <c r="J4" s="52"/>
      <c r="K4" s="52"/>
      <c r="L4" s="52"/>
      <c r="M4" s="52"/>
      <c r="N4" s="52"/>
      <c r="O4" s="53"/>
    </row>
    <row r="5" spans="2:15" ht="43.5" customHeight="1" thickBot="1" x14ac:dyDescent="0.25">
      <c r="B5" s="54" t="s">
        <v>89</v>
      </c>
      <c r="C5" s="55"/>
      <c r="D5" s="55"/>
      <c r="E5" s="55"/>
      <c r="F5" s="55"/>
      <c r="G5" s="55"/>
      <c r="H5" s="55"/>
      <c r="I5" s="55"/>
      <c r="J5" s="55"/>
      <c r="K5" s="55"/>
      <c r="L5" s="55"/>
      <c r="M5" s="56"/>
      <c r="N5" s="40">
        <v>0</v>
      </c>
      <c r="O5" s="43" t="s">
        <v>95</v>
      </c>
    </row>
    <row r="6" spans="2:15" ht="15" x14ac:dyDescent="0.25">
      <c r="B6" s="29"/>
      <c r="C6" s="38"/>
      <c r="D6" s="38"/>
      <c r="E6" s="38"/>
      <c r="F6" s="38"/>
      <c r="G6" s="25"/>
      <c r="H6" s="25"/>
    </row>
    <row r="7" spans="2:15" ht="20.25" thickBot="1" x14ac:dyDescent="0.35">
      <c r="B7" s="57" t="s">
        <v>52</v>
      </c>
      <c r="C7" s="58"/>
      <c r="D7" s="58"/>
      <c r="E7" s="58"/>
      <c r="F7" s="58"/>
      <c r="G7" s="58"/>
      <c r="H7" s="58"/>
      <c r="I7" s="58"/>
      <c r="J7" s="58"/>
      <c r="K7" s="58"/>
      <c r="L7" s="58"/>
      <c r="M7" s="58"/>
      <c r="N7" s="58"/>
      <c r="O7" s="58"/>
    </row>
    <row r="8" spans="2:15" ht="42" customHeight="1" thickBot="1" x14ac:dyDescent="0.25">
      <c r="B8" s="59" t="s">
        <v>87</v>
      </c>
      <c r="C8" s="60"/>
      <c r="D8" s="60"/>
      <c r="E8" s="60"/>
      <c r="F8" s="60"/>
      <c r="G8" s="60"/>
      <c r="H8" s="60"/>
      <c r="I8" s="60"/>
      <c r="J8" s="60"/>
      <c r="K8" s="60"/>
      <c r="L8" s="60"/>
      <c r="M8" s="60"/>
      <c r="N8" s="40">
        <v>0</v>
      </c>
      <c r="O8" s="43" t="s">
        <v>95</v>
      </c>
    </row>
    <row r="9" spans="2:15" ht="15" thickBot="1" x14ac:dyDescent="0.25">
      <c r="B9" s="29"/>
      <c r="C9" s="29"/>
      <c r="D9" s="29"/>
      <c r="E9" s="29"/>
      <c r="F9" s="29"/>
      <c r="G9" s="29"/>
      <c r="H9" s="29"/>
    </row>
    <row r="10" spans="2:15" ht="20.25" thickBot="1" x14ac:dyDescent="0.35">
      <c r="B10" s="51" t="s">
        <v>51</v>
      </c>
      <c r="C10" s="52"/>
      <c r="D10" s="52"/>
      <c r="E10" s="52"/>
      <c r="F10" s="52"/>
      <c r="G10" s="52"/>
      <c r="H10" s="52"/>
      <c r="I10" s="52"/>
      <c r="J10" s="52"/>
      <c r="K10" s="52"/>
      <c r="L10" s="52"/>
      <c r="M10" s="52"/>
      <c r="N10" s="52"/>
      <c r="O10" s="53"/>
    </row>
    <row r="11" spans="2:15" ht="49.9" customHeight="1" thickBot="1" x14ac:dyDescent="0.25">
      <c r="B11" s="46" t="s">
        <v>88</v>
      </c>
      <c r="C11" s="47"/>
      <c r="D11" s="47"/>
      <c r="E11" s="47"/>
      <c r="F11" s="47"/>
      <c r="G11" s="47"/>
      <c r="H11" s="47"/>
      <c r="I11" s="47"/>
      <c r="J11" s="47"/>
      <c r="K11" s="47"/>
      <c r="L11" s="47"/>
      <c r="M11" s="47"/>
      <c r="N11" s="47"/>
      <c r="O11" s="48"/>
    </row>
    <row r="12" spans="2:15" ht="15.75" customHeight="1" thickBot="1" x14ac:dyDescent="0.25">
      <c r="B12" s="41"/>
      <c r="C12" s="41"/>
      <c r="D12" s="41"/>
      <c r="E12" s="41"/>
      <c r="F12" s="41"/>
      <c r="G12" s="41"/>
      <c r="H12" s="41"/>
      <c r="I12" s="41"/>
      <c r="J12" s="41"/>
      <c r="K12" s="41"/>
      <c r="L12" s="41"/>
      <c r="M12" s="41"/>
      <c r="N12" s="41"/>
      <c r="O12" s="41"/>
    </row>
    <row r="13" spans="2:15" ht="20.25" thickBot="1" x14ac:dyDescent="0.35">
      <c r="B13" s="51" t="s">
        <v>93</v>
      </c>
      <c r="C13" s="52"/>
      <c r="D13" s="52"/>
      <c r="E13" s="52"/>
      <c r="F13" s="52"/>
      <c r="G13" s="52"/>
      <c r="H13" s="52"/>
      <c r="I13" s="52"/>
      <c r="J13" s="52"/>
      <c r="K13" s="52"/>
      <c r="L13" s="52"/>
      <c r="M13" s="52"/>
      <c r="N13" s="52"/>
      <c r="O13" s="53"/>
    </row>
    <row r="14" spans="2:15" ht="45.75" customHeight="1" thickBot="1" x14ac:dyDescent="0.25">
      <c r="B14" s="54" t="s">
        <v>94</v>
      </c>
      <c r="C14" s="55"/>
      <c r="D14" s="55"/>
      <c r="E14" s="55"/>
      <c r="F14" s="55"/>
      <c r="G14" s="55"/>
      <c r="H14" s="55"/>
      <c r="I14" s="55"/>
      <c r="J14" s="55"/>
      <c r="K14" s="55"/>
      <c r="L14" s="55"/>
      <c r="M14" s="55"/>
      <c r="N14" s="42">
        <v>0</v>
      </c>
      <c r="O14" s="43" t="s">
        <v>95</v>
      </c>
    </row>
    <row r="15" spans="2:15" ht="15" customHeight="1" x14ac:dyDescent="0.2">
      <c r="B15" s="44"/>
      <c r="C15" s="44"/>
      <c r="D15" s="44"/>
      <c r="E15" s="44"/>
      <c r="F15" s="44"/>
      <c r="G15" s="44"/>
      <c r="H15" s="44"/>
      <c r="I15" s="44"/>
      <c r="J15" s="44"/>
      <c r="K15" s="44"/>
      <c r="L15" s="44"/>
      <c r="M15" s="44"/>
      <c r="N15" s="45"/>
      <c r="O15" s="28"/>
    </row>
    <row r="16" spans="2:15" s="25" customFormat="1" ht="53.25" customHeight="1" x14ac:dyDescent="0.25">
      <c r="B16" s="49" t="s">
        <v>50</v>
      </c>
      <c r="C16" s="49"/>
      <c r="D16" s="49"/>
      <c r="E16" s="49"/>
      <c r="F16" s="49"/>
      <c r="G16" s="49"/>
      <c r="H16" s="49"/>
      <c r="I16" s="49"/>
      <c r="J16" s="49"/>
      <c r="K16" s="49"/>
      <c r="L16" s="49"/>
      <c r="M16" s="49"/>
      <c r="N16" s="49"/>
      <c r="O16" s="49"/>
    </row>
    <row r="17" spans="2:6" s="25" customFormat="1" ht="14.25" customHeight="1" x14ac:dyDescent="0.2">
      <c r="B17" s="17"/>
      <c r="C17" s="29"/>
      <c r="D17" s="29"/>
      <c r="E17" s="29"/>
      <c r="F17" s="29"/>
    </row>
  </sheetData>
  <sheetProtection selectLockedCells="1"/>
  <mergeCells count="10">
    <mergeCell ref="B11:O11"/>
    <mergeCell ref="B16:O16"/>
    <mergeCell ref="B2:O2"/>
    <mergeCell ref="B4:O4"/>
    <mergeCell ref="B5:M5"/>
    <mergeCell ref="B7:O7"/>
    <mergeCell ref="B8:M8"/>
    <mergeCell ref="B10:O10"/>
    <mergeCell ref="B13:O13"/>
    <mergeCell ref="B14:M14"/>
  </mergeCells>
  <pageMargins left="0.7" right="0.7" top="0.75" bottom="0.75" header="0.3" footer="0.3"/>
  <pageSetup scale="64"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BFBDE81-EAD2-414D-9B8A-227AB3A026B3}">
  <ds:schemaRefs>
    <ds:schemaRef ds:uri="http://www.w3.org/2001/XMLSchema"/>
  </ds:schemaRefs>
</ds:datastoreItem>
</file>

<file path=customXml/itemProps2.xml><?xml version="1.0" encoding="utf-8"?>
<ds:datastoreItem xmlns:ds="http://schemas.openxmlformats.org/officeDocument/2006/customXml" ds:itemID="{0DD158E8-D794-49E5-A5E2-E2C54EDAB8D3}"/>
</file>

<file path=customXml/itemProps3.xml><?xml version="1.0" encoding="utf-8"?>
<ds:datastoreItem xmlns:ds="http://schemas.openxmlformats.org/officeDocument/2006/customXml" ds:itemID="{AF2C7F16-B8CE-46AB-B3C4-CE20DD87593B}"/>
</file>

<file path=customXml/itemProps4.xml><?xml version="1.0" encoding="utf-8"?>
<ds:datastoreItem xmlns:ds="http://schemas.openxmlformats.org/officeDocument/2006/customXml" ds:itemID="{DFB5E836-8B8B-4794-B1D8-673CC12F793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A. Price Sheet-Introduction</vt:lpstr>
      <vt:lpstr>B. Labor Rates</vt:lpstr>
      <vt:lpstr>C. Annual Price</vt:lpstr>
      <vt:lpstr>D. Remedial Services </vt:lpstr>
      <vt:lpstr>'B. Labor Rates'!Print_Area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Shantil Moore</dc:creator>
  <cp:keywords/>
  <dc:description/>
  <cp:lastModifiedBy>Jose Viegra</cp:lastModifiedBy>
  <cp:revision/>
  <cp:lastPrinted>2026-08-25T15:24:46Z</cp:lastPrinted>
  <dcterms:created xsi:type="dcterms:W3CDTF">2020-01-03T17:22:05Z</dcterms:created>
  <dcterms:modified xsi:type="dcterms:W3CDTF">2026-09-04T19:02:56Z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lanSwiftJobName">
    <vt:lpwstr/>
  </property>
  <property fmtid="{D5CDD505-2E9C-101B-9397-08002B2CF9AE}" pid="3" name="PlanSwiftJobGuid">
    <vt:lpwstr/>
  </property>
  <property fmtid="{D5CDD505-2E9C-101B-9397-08002B2CF9AE}" pid="4" name="LinkedDataId">
    <vt:lpwstr>{4BFBDE81-EAD2-414D-9B8A-227AB3A026B3}</vt:lpwstr>
  </property>
</Properties>
</file>