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dministration\RFP and RFQ\2026 PARCS\"/>
    </mc:Choice>
  </mc:AlternateContent>
  <xr:revisionPtr revIDLastSave="0" documentId="13_ncr:1_{45312021-2CCC-45EE-8090-9DDBE39AFB9D}" xr6:coauthVersionLast="47" xr6:coauthVersionMax="47" xr10:uidLastSave="{00000000-0000-0000-0000-000000000000}"/>
  <bookViews>
    <workbookView xWindow="-120" yWindow="-120" windowWidth="29040" windowHeight="17520" xr2:uid="{8B90191F-DC27-4C6F-9ADC-37E1CC9B6F56}"/>
  </bookViews>
  <sheets>
    <sheet name="PARCS Hardware &amp; Services" sheetId="1" r:id="rId1"/>
  </sheets>
  <definedNames>
    <definedName name="inf" localSheetId="0">#REF!</definedName>
    <definedName name="inf">#REF!</definedName>
    <definedName name="_xlnm.Print_Area" localSheetId="0">'PARCS Hardware &amp; Services'!$A$1:$E$92</definedName>
    <definedName name="_xlnm.Print_Titles" localSheetId="0">'PARCS Hardware &amp; Services'!$5:$5</definedName>
    <definedName name="unitcost" localSheetId="0">#REF!</definedName>
    <definedName name="unitcos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89" i="1" l="1"/>
  <c r="E88" i="1"/>
  <c r="E87" i="1"/>
  <c r="E86" i="1"/>
  <c r="E85" i="1"/>
  <c r="E57" i="1"/>
  <c r="E29" i="1"/>
  <c r="E39" i="1"/>
  <c r="E38" i="1"/>
  <c r="E48" i="1"/>
  <c r="E26" i="1"/>
  <c r="E54" i="1"/>
  <c r="E17" i="1"/>
  <c r="E27" i="1"/>
  <c r="E36" i="1"/>
  <c r="E65" i="1"/>
  <c r="E68" i="1"/>
  <c r="E66" i="1"/>
  <c r="E67" i="1"/>
  <c r="E62" i="1"/>
  <c r="E44" i="1"/>
  <c r="E64" i="1"/>
  <c r="E63" i="1"/>
  <c r="E61" i="1"/>
  <c r="E58" i="1"/>
  <c r="E56" i="1"/>
  <c r="E55" i="1"/>
  <c r="E53" i="1"/>
  <c r="E52" i="1"/>
  <c r="E37" i="1"/>
  <c r="E35" i="1"/>
  <c r="E34" i="1"/>
  <c r="E33" i="1"/>
  <c r="E16" i="1"/>
  <c r="E69" i="1" l="1"/>
  <c r="E90" i="1"/>
  <c r="E59" i="1"/>
  <c r="E19" i="1"/>
  <c r="E18" i="1"/>
  <c r="E15" i="1"/>
  <c r="E82" i="1"/>
  <c r="E81" i="1"/>
  <c r="E78" i="1"/>
  <c r="E77" i="1"/>
  <c r="E76" i="1"/>
  <c r="E75" i="1"/>
  <c r="E74" i="1"/>
  <c r="E73" i="1"/>
  <c r="E72" i="1"/>
  <c r="E71" i="1"/>
  <c r="E49" i="1"/>
  <c r="E47" i="1"/>
  <c r="E46" i="1"/>
  <c r="E45" i="1"/>
  <c r="E43" i="1"/>
  <c r="E30" i="1"/>
  <c r="E28" i="1"/>
  <c r="E25" i="1"/>
  <c r="E24" i="1"/>
  <c r="E23" i="1"/>
  <c r="E14" i="1"/>
  <c r="E13" i="1"/>
  <c r="E10" i="1"/>
  <c r="E9" i="1"/>
  <c r="E8" i="1"/>
  <c r="E7" i="1"/>
  <c r="E21" i="1" l="1"/>
  <c r="E50" i="1"/>
  <c r="E40" i="1"/>
  <c r="E31" i="1"/>
  <c r="E83" i="1"/>
  <c r="E79" i="1"/>
  <c r="E11" i="1"/>
  <c r="E91" i="1" l="1"/>
</calcChain>
</file>

<file path=xl/sharedStrings.xml><?xml version="1.0" encoding="utf-8"?>
<sst xmlns="http://schemas.openxmlformats.org/spreadsheetml/2006/main" count="92" uniqueCount="53">
  <si>
    <t>Cost Proposal Form - PARCS - Hardware and Services</t>
  </si>
  <si>
    <t>Location</t>
  </si>
  <si>
    <t>Description</t>
  </si>
  <si>
    <t># Units</t>
  </si>
  <si>
    <t>Unit Cost</t>
  </si>
  <si>
    <t>Extended Cost</t>
  </si>
  <si>
    <t>Head-End Systems</t>
  </si>
  <si>
    <t>Servers and Network Equipment
(As Applicable)</t>
  </si>
  <si>
    <t xml:space="preserve">PARCS Server Hardware </t>
  </si>
  <si>
    <t>Intercom System Server Hardware</t>
  </si>
  <si>
    <t>License Plate Recognition Server Hardware</t>
  </si>
  <si>
    <t>Networking Components</t>
  </si>
  <si>
    <t>Total</t>
  </si>
  <si>
    <t>Toll Plaza Parking Office</t>
  </si>
  <si>
    <t>Entry Station</t>
  </si>
  <si>
    <t>VoIP Intercom</t>
  </si>
  <si>
    <t>AVI Antenna/Reader</t>
  </si>
  <si>
    <t>Proximity Card Reader</t>
  </si>
  <si>
    <t>LPR Camera w/ Pole</t>
  </si>
  <si>
    <t>Pinhole Camera</t>
  </si>
  <si>
    <t>UPS</t>
  </si>
  <si>
    <t>Barrier Gate</t>
  </si>
  <si>
    <t xml:space="preserve">Vehicle Detection Device (Loop) </t>
  </si>
  <si>
    <t>Subtotal</t>
  </si>
  <si>
    <t>Vehicle Detection Device (Loop)</t>
  </si>
  <si>
    <t>Proximity Card Reader Pole Mount</t>
  </si>
  <si>
    <t>Spare Parts</t>
  </si>
  <si>
    <t>(Add additional lines as needed)</t>
  </si>
  <si>
    <t>Proximity Cards</t>
  </si>
  <si>
    <t>AVI Transponders (Windshield Sticker)</t>
  </si>
  <si>
    <t>Other Costs</t>
  </si>
  <si>
    <t>Installation</t>
  </si>
  <si>
    <t>Training</t>
  </si>
  <si>
    <t>Acceptance Testing</t>
  </si>
  <si>
    <t xml:space="preserve">Bonding </t>
  </si>
  <si>
    <t>PARCS HARDWARE &amp; SERVICES TOTAL</t>
  </si>
  <si>
    <t>EXHIBIT D</t>
  </si>
  <si>
    <t>Exit Plaza</t>
  </si>
  <si>
    <t xml:space="preserve">Fee Computers </t>
  </si>
  <si>
    <t xml:space="preserve">Exit Stations </t>
  </si>
  <si>
    <t>Barrier Gates</t>
  </si>
  <si>
    <t xml:space="preserve"> </t>
  </si>
  <si>
    <t xml:space="preserve">Main Parking Lot </t>
  </si>
  <si>
    <t xml:space="preserve">Covered Parking Area </t>
  </si>
  <si>
    <t xml:space="preserve"> Exit Lane Equipment</t>
  </si>
  <si>
    <t xml:space="preserve">Exit Station </t>
  </si>
  <si>
    <t>Entry Station (Nesting)</t>
  </si>
  <si>
    <t>Extended Parking Lot</t>
  </si>
  <si>
    <t xml:space="preserve"> Entry Equipment</t>
  </si>
  <si>
    <t>Spaer Parts Kit (please specify what is included)</t>
  </si>
  <si>
    <t xml:space="preserve">Spare Parts/Consumables </t>
  </si>
  <si>
    <t>Warranty (minimum 24 months)</t>
  </si>
  <si>
    <t xml:space="preserve">PARCS Annual Software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</si>
</sst>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1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name val="Calibri"/>
      <family val="2"/>
    </font>
    <font>
      <sz val="10"/>
      <name val="Calibri"/>
      <family val="2"/>
    </font>
    <font>
      <b/>
      <sz val="12"/>
      <color rgb="FFFF000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10"/>
      <color theme="0"/>
      <name val="Calibri"/>
      <family val="2"/>
    </font>
    <font>
      <b/>
      <i/>
      <sz val="1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49998474074526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0" fillId="0" borderId="0"/>
  </cellStyleXfs>
  <cellXfs count="96">
    <xf numFmtId="0" fontId="0" fillId="0" borderId="0" xfId="0"/>
    <xf numFmtId="0" fontId="3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/>
    </xf>
    <xf numFmtId="164" fontId="6" fillId="2" borderId="8" xfId="2" applyNumberFormat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vertical="center" wrapText="1"/>
    </xf>
    <xf numFmtId="0" fontId="3" fillId="2" borderId="13" xfId="1" applyFont="1" applyFill="1" applyBorder="1" applyAlignment="1">
      <alignment horizontal="center" vertical="center"/>
    </xf>
    <xf numFmtId="8" fontId="3" fillId="3" borderId="13" xfId="1" applyNumberFormat="1" applyFont="1" applyFill="1" applyBorder="1" applyProtection="1">
      <protection locked="0"/>
    </xf>
    <xf numFmtId="8" fontId="3" fillId="2" borderId="14" xfId="2" applyNumberFormat="1" applyFont="1" applyFill="1" applyBorder="1"/>
    <xf numFmtId="164" fontId="6" fillId="2" borderId="16" xfId="2" applyNumberFormat="1" applyFont="1" applyFill="1" applyBorder="1" applyAlignment="1">
      <alignment vertical="center"/>
    </xf>
    <xf numFmtId="0" fontId="8" fillId="2" borderId="20" xfId="1" applyFont="1" applyFill="1" applyBorder="1" applyAlignment="1">
      <alignment horizontal="center" vertical="center"/>
    </xf>
    <xf numFmtId="164" fontId="6" fillId="2" borderId="23" xfId="2" applyNumberFormat="1" applyFont="1" applyFill="1" applyBorder="1" applyAlignment="1">
      <alignment vertical="center"/>
    </xf>
    <xf numFmtId="0" fontId="3" fillId="0" borderId="13" xfId="1" applyFont="1" applyBorder="1" applyAlignment="1">
      <alignment horizontal="center" vertical="center"/>
    </xf>
    <xf numFmtId="8" fontId="3" fillId="2" borderId="24" xfId="2" applyNumberFormat="1" applyFont="1" applyFill="1" applyBorder="1"/>
    <xf numFmtId="0" fontId="3" fillId="2" borderId="4" xfId="1" applyFont="1" applyFill="1" applyBorder="1" applyAlignment="1">
      <alignment vertical="center"/>
    </xf>
    <xf numFmtId="164" fontId="6" fillId="2" borderId="25" xfId="2" applyNumberFormat="1" applyFont="1" applyFill="1" applyBorder="1" applyAlignment="1">
      <alignment vertical="center"/>
    </xf>
    <xf numFmtId="0" fontId="9" fillId="2" borderId="13" xfId="1" applyFont="1" applyFill="1" applyBorder="1" applyAlignment="1">
      <alignment horizontal="center" vertical="center"/>
    </xf>
    <xf numFmtId="8" fontId="9" fillId="2" borderId="14" xfId="2" applyNumberFormat="1" applyFont="1" applyFill="1" applyBorder="1"/>
    <xf numFmtId="164" fontId="6" fillId="0" borderId="14" xfId="1" applyNumberFormat="1" applyFont="1" applyBorder="1" applyAlignment="1">
      <alignment vertical="center"/>
    </xf>
    <xf numFmtId="0" fontId="3" fillId="0" borderId="13" xfId="1" applyFont="1" applyBorder="1" applyAlignment="1">
      <alignment vertical="center" wrapText="1"/>
    </xf>
    <xf numFmtId="8" fontId="3" fillId="0" borderId="14" xfId="2" applyNumberFormat="1" applyFont="1" applyBorder="1"/>
    <xf numFmtId="49" fontId="3" fillId="3" borderId="13" xfId="1" applyNumberFormat="1" applyFont="1" applyFill="1" applyBorder="1" applyAlignment="1" applyProtection="1">
      <alignment horizontal="left" vertical="center" wrapText="1"/>
      <protection locked="0"/>
    </xf>
    <xf numFmtId="164" fontId="6" fillId="0" borderId="23" xfId="1" applyNumberFormat="1" applyFont="1" applyBorder="1" applyAlignment="1">
      <alignment vertical="center"/>
    </xf>
    <xf numFmtId="0" fontId="3" fillId="0" borderId="13" xfId="3" applyFont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0" xfId="1" applyFont="1" applyFill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6" fillId="2" borderId="21" xfId="1" applyFont="1" applyFill="1" applyBorder="1" applyAlignment="1">
      <alignment horizontal="right" vertical="center" wrapText="1"/>
    </xf>
    <xf numFmtId="0" fontId="6" fillId="2" borderId="22" xfId="1" applyFont="1" applyFill="1" applyBorder="1" applyAlignment="1">
      <alignment horizontal="right" vertical="center" wrapText="1"/>
    </xf>
    <xf numFmtId="0" fontId="3" fillId="2" borderId="27" xfId="1" applyFont="1" applyFill="1" applyBorder="1" applyAlignment="1">
      <alignment vertical="center" wrapText="1"/>
    </xf>
    <xf numFmtId="0" fontId="3" fillId="2" borderId="20" xfId="1" applyFont="1" applyFill="1" applyBorder="1" applyAlignment="1">
      <alignment vertical="center"/>
    </xf>
    <xf numFmtId="0" fontId="7" fillId="0" borderId="4" xfId="1" applyFont="1" applyBorder="1" applyAlignment="1">
      <alignment horizontal="center" vertical="center"/>
    </xf>
    <xf numFmtId="0" fontId="7" fillId="6" borderId="18" xfId="1" applyFont="1" applyFill="1" applyBorder="1" applyAlignment="1">
      <alignment horizontal="center" vertical="center"/>
    </xf>
    <xf numFmtId="0" fontId="7" fillId="6" borderId="19" xfId="1" applyFont="1" applyFill="1" applyBorder="1" applyAlignment="1">
      <alignment horizontal="center" vertical="center"/>
    </xf>
    <xf numFmtId="0" fontId="7" fillId="6" borderId="17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7" fillId="6" borderId="2" xfId="1" applyFont="1" applyFill="1" applyBorder="1" applyAlignment="1">
      <alignment horizontal="center" vertical="center"/>
    </xf>
    <xf numFmtId="0" fontId="6" fillId="2" borderId="32" xfId="1" applyFont="1" applyFill="1" applyBorder="1" applyAlignment="1">
      <alignment horizontal="right" vertical="center" wrapText="1"/>
    </xf>
    <xf numFmtId="164" fontId="6" fillId="0" borderId="25" xfId="1" applyNumberFormat="1" applyFont="1" applyBorder="1" applyAlignment="1">
      <alignment vertical="center"/>
    </xf>
    <xf numFmtId="0" fontId="3" fillId="2" borderId="30" xfId="1" applyFont="1" applyFill="1" applyBorder="1" applyAlignment="1">
      <alignment vertical="center" wrapText="1"/>
    </xf>
    <xf numFmtId="0" fontId="3" fillId="0" borderId="30" xfId="1" applyFont="1" applyBorder="1" applyAlignment="1">
      <alignment horizontal="center" vertical="center"/>
    </xf>
    <xf numFmtId="8" fontId="3" fillId="3" borderId="30" xfId="1" applyNumberFormat="1" applyFont="1" applyFill="1" applyBorder="1" applyProtection="1">
      <protection locked="0"/>
    </xf>
    <xf numFmtId="164" fontId="6" fillId="6" borderId="37" xfId="1" applyNumberFormat="1" applyFont="1" applyFill="1" applyBorder="1" applyAlignment="1">
      <alignment vertical="center"/>
    </xf>
    <xf numFmtId="0" fontId="6" fillId="6" borderId="10" xfId="1" applyFont="1" applyFill="1" applyBorder="1" applyAlignment="1">
      <alignment horizontal="right" vertical="center" wrapText="1"/>
    </xf>
    <xf numFmtId="0" fontId="6" fillId="6" borderId="15" xfId="1" applyFont="1" applyFill="1" applyBorder="1" applyAlignment="1">
      <alignment horizontal="right" vertical="center" wrapText="1"/>
    </xf>
    <xf numFmtId="164" fontId="2" fillId="5" borderId="19" xfId="2" applyNumberFormat="1" applyFont="1" applyFill="1" applyBorder="1" applyAlignment="1" applyProtection="1">
      <alignment vertical="center"/>
      <protection hidden="1"/>
    </xf>
    <xf numFmtId="164" fontId="2" fillId="5" borderId="19" xfId="2" applyNumberFormat="1" applyFont="1" applyFill="1" applyBorder="1" applyAlignment="1" applyProtection="1">
      <alignment vertical="center"/>
    </xf>
    <xf numFmtId="0" fontId="7" fillId="0" borderId="20" xfId="1" applyFont="1" applyBorder="1" applyAlignment="1">
      <alignment horizontal="center" vertical="center"/>
    </xf>
    <xf numFmtId="0" fontId="8" fillId="6" borderId="20" xfId="1" applyFont="1" applyFill="1" applyBorder="1" applyAlignment="1">
      <alignment horizontal="center" vertical="center"/>
    </xf>
    <xf numFmtId="0" fontId="6" fillId="2" borderId="13" xfId="1" applyFont="1" applyFill="1" applyBorder="1" applyAlignment="1">
      <alignment horizontal="right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/>
    </xf>
    <xf numFmtId="0" fontId="6" fillId="2" borderId="26" xfId="1" applyFont="1" applyFill="1" applyBorder="1" applyAlignment="1">
      <alignment horizontal="right" vertical="center" wrapText="1"/>
    </xf>
    <xf numFmtId="0" fontId="6" fillId="2" borderId="27" xfId="1" applyFont="1" applyFill="1" applyBorder="1" applyAlignment="1">
      <alignment horizontal="right" vertical="center" wrapText="1"/>
    </xf>
    <xf numFmtId="0" fontId="6" fillId="2" borderId="31" xfId="1" applyFont="1" applyFill="1" applyBorder="1" applyAlignment="1">
      <alignment horizontal="righ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7" fillId="6" borderId="9" xfId="1" applyFont="1" applyFill="1" applyBorder="1" applyAlignment="1">
      <alignment horizontal="center" vertical="center"/>
    </xf>
    <xf numFmtId="0" fontId="7" fillId="6" borderId="10" xfId="1" applyFont="1" applyFill="1" applyBorder="1" applyAlignment="1">
      <alignment horizontal="center" vertical="center"/>
    </xf>
    <xf numFmtId="0" fontId="7" fillId="6" borderId="11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right" vertical="center" wrapText="1"/>
    </xf>
    <xf numFmtId="0" fontId="6" fillId="2" borderId="10" xfId="1" applyFont="1" applyFill="1" applyBorder="1" applyAlignment="1">
      <alignment horizontal="right" vertical="center" wrapText="1"/>
    </xf>
    <xf numFmtId="0" fontId="6" fillId="2" borderId="15" xfId="1" applyFont="1" applyFill="1" applyBorder="1" applyAlignment="1">
      <alignment horizontal="right" vertical="center" wrapText="1"/>
    </xf>
    <xf numFmtId="0" fontId="7" fillId="6" borderId="17" xfId="1" applyFont="1" applyFill="1" applyBorder="1" applyAlignment="1">
      <alignment horizontal="center" vertical="center"/>
    </xf>
    <xf numFmtId="0" fontId="7" fillId="6" borderId="18" xfId="1" applyFont="1" applyFill="1" applyBorder="1" applyAlignment="1">
      <alignment horizontal="center" vertical="center"/>
    </xf>
    <xf numFmtId="0" fontId="7" fillId="6" borderId="19" xfId="1" applyFont="1" applyFill="1" applyBorder="1" applyAlignment="1">
      <alignment horizontal="center" vertical="center"/>
    </xf>
    <xf numFmtId="0" fontId="8" fillId="2" borderId="20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8" fillId="2" borderId="29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4" xfId="1" applyFont="1" applyFill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2" fillId="5" borderId="33" xfId="1" applyFont="1" applyFill="1" applyBorder="1" applyAlignment="1">
      <alignment horizontal="center" vertical="center" wrapText="1"/>
    </xf>
    <xf numFmtId="0" fontId="2" fillId="5" borderId="18" xfId="1" applyFont="1" applyFill="1" applyBorder="1" applyAlignment="1">
      <alignment horizontal="center" vertical="center" wrapText="1"/>
    </xf>
    <xf numFmtId="0" fontId="3" fillId="4" borderId="38" xfId="1" applyFont="1" applyFill="1" applyBorder="1" applyAlignment="1">
      <alignment horizontal="left" wrapText="1"/>
    </xf>
    <xf numFmtId="0" fontId="3" fillId="4" borderId="39" xfId="1" applyFont="1" applyFill="1" applyBorder="1" applyAlignment="1">
      <alignment horizontal="left" wrapText="1"/>
    </xf>
    <xf numFmtId="8" fontId="3" fillId="3" borderId="40" xfId="1" applyNumberFormat="1" applyFont="1" applyFill="1" applyBorder="1" applyProtection="1">
      <protection locked="0"/>
    </xf>
    <xf numFmtId="8" fontId="3" fillId="2" borderId="25" xfId="2" applyNumberFormat="1" applyFont="1" applyFill="1" applyBorder="1"/>
    <xf numFmtId="0" fontId="3" fillId="4" borderId="13" xfId="1" applyFont="1" applyFill="1" applyBorder="1" applyAlignment="1">
      <alignment horizontal="left" wrapText="1"/>
    </xf>
    <xf numFmtId="0" fontId="2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7" fillId="6" borderId="0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right" vertical="center" wrapText="1"/>
    </xf>
    <xf numFmtId="0" fontId="8" fillId="0" borderId="32" xfId="1" applyFont="1" applyBorder="1" applyAlignment="1">
      <alignment horizontal="center" vertical="center"/>
    </xf>
  </cellXfs>
  <cellStyles count="4">
    <cellStyle name="Currency 2" xfId="2" xr:uid="{9806A45D-FA31-4E45-B3B7-0CD2A052D957}"/>
    <cellStyle name="Normal" xfId="0" builtinId="0"/>
    <cellStyle name="Normal 2" xfId="1" xr:uid="{B70D5F0F-EAEF-4E3C-83CB-EA146BCFFEEB}"/>
    <cellStyle name="Normal 2 2" xfId="3" xr:uid="{85EB51C6-B79C-4D0E-AA3B-FBE5DB6C29D6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5FA64-1BF4-4E18-A9B5-1E9B74E7F9E5}">
  <sheetPr>
    <pageSetUpPr fitToPage="1"/>
  </sheetPr>
  <dimension ref="A1:Y282"/>
  <sheetViews>
    <sheetView tabSelected="1" view="pageBreakPreview" zoomScale="80" zoomScaleNormal="120" zoomScaleSheetLayoutView="80" workbookViewId="0">
      <pane xSplit="5" topLeftCell="F1" activePane="topRight" state="frozen"/>
      <selection activeCell="A7" sqref="A7:A31"/>
      <selection pane="topRight" activeCell="R25" sqref="R25"/>
    </sheetView>
  </sheetViews>
  <sheetFormatPr defaultColWidth="9" defaultRowHeight="12.75" x14ac:dyDescent="0.25"/>
  <cols>
    <col min="1" max="1" width="27.42578125" style="27" customWidth="1"/>
    <col min="2" max="2" width="32.7109375" style="28" customWidth="1"/>
    <col min="3" max="3" width="21.140625" style="29" customWidth="1"/>
    <col min="4" max="4" width="21.140625" style="27" customWidth="1"/>
    <col min="5" max="5" width="22.85546875" style="27" customWidth="1"/>
    <col min="6" max="21" width="9" style="1"/>
    <col min="22" max="16384" width="9" style="27"/>
  </cols>
  <sheetData>
    <row r="1" spans="1:25" ht="15.75" customHeight="1" x14ac:dyDescent="0.25">
      <c r="A1" s="59" t="s">
        <v>36</v>
      </c>
      <c r="B1" s="60"/>
      <c r="C1" s="60"/>
      <c r="D1" s="60"/>
      <c r="E1" s="61"/>
    </row>
    <row r="2" spans="1:25" ht="15.75" hidden="1" customHeight="1" x14ac:dyDescent="0.25">
      <c r="A2" s="62"/>
      <c r="B2" s="90"/>
      <c r="C2" s="90"/>
      <c r="D2" s="90"/>
      <c r="E2" s="63"/>
    </row>
    <row r="3" spans="1:25" ht="18.75" x14ac:dyDescent="0.25">
      <c r="A3" s="62" t="s">
        <v>0</v>
      </c>
      <c r="B3" s="90"/>
      <c r="C3" s="90"/>
      <c r="D3" s="90"/>
      <c r="E3" s="63"/>
    </row>
    <row r="4" spans="1:25" ht="4.5" customHeight="1" thickBot="1" x14ac:dyDescent="0.3">
      <c r="A4" s="64"/>
      <c r="B4" s="91"/>
      <c r="C4" s="91"/>
      <c r="D4" s="91"/>
      <c r="E4" s="65"/>
    </row>
    <row r="5" spans="1:25" s="1" customFormat="1" ht="15" customHeight="1" x14ac:dyDescent="0.25">
      <c r="A5" s="2" t="s">
        <v>1</v>
      </c>
      <c r="B5" s="3" t="s">
        <v>2</v>
      </c>
      <c r="C5" s="4" t="s">
        <v>3</v>
      </c>
      <c r="D5" s="4" t="s">
        <v>4</v>
      </c>
      <c r="E5" s="5" t="s">
        <v>5</v>
      </c>
    </row>
    <row r="6" spans="1:25" ht="13.5" thickBot="1" x14ac:dyDescent="0.3">
      <c r="A6" s="66" t="s">
        <v>6</v>
      </c>
      <c r="B6" s="67"/>
      <c r="C6" s="67"/>
      <c r="D6" s="67"/>
      <c r="E6" s="68"/>
    </row>
    <row r="7" spans="1:25" x14ac:dyDescent="0.2">
      <c r="A7" s="54" t="s">
        <v>7</v>
      </c>
      <c r="B7" s="6" t="s">
        <v>8</v>
      </c>
      <c r="C7" s="7">
        <v>1</v>
      </c>
      <c r="D7" s="8">
        <v>0</v>
      </c>
      <c r="E7" s="9">
        <f t="shared" ref="E7:E10" si="0">C7*D7</f>
        <v>0</v>
      </c>
    </row>
    <row r="8" spans="1:25" x14ac:dyDescent="0.2">
      <c r="A8" s="55"/>
      <c r="B8" s="6" t="s">
        <v>9</v>
      </c>
      <c r="C8" s="7">
        <v>1</v>
      </c>
      <c r="D8" s="8">
        <v>0</v>
      </c>
      <c r="E8" s="9">
        <f t="shared" si="0"/>
        <v>0</v>
      </c>
    </row>
    <row r="9" spans="1:25" ht="25.5" x14ac:dyDescent="0.2">
      <c r="A9" s="55"/>
      <c r="B9" s="6" t="s">
        <v>10</v>
      </c>
      <c r="C9" s="7">
        <v>1</v>
      </c>
      <c r="D9" s="8">
        <v>0</v>
      </c>
      <c r="E9" s="9">
        <f t="shared" si="0"/>
        <v>0</v>
      </c>
    </row>
    <row r="10" spans="1:25" ht="15" customHeight="1" x14ac:dyDescent="0.2">
      <c r="A10" s="55"/>
      <c r="B10" s="6" t="s">
        <v>11</v>
      </c>
      <c r="C10" s="7">
        <v>1</v>
      </c>
      <c r="D10" s="8">
        <v>0</v>
      </c>
      <c r="E10" s="9">
        <f t="shared" si="0"/>
        <v>0</v>
      </c>
    </row>
    <row r="11" spans="1:25" ht="13.5" thickBot="1" x14ac:dyDescent="0.3">
      <c r="A11" s="69" t="s">
        <v>12</v>
      </c>
      <c r="B11" s="70"/>
      <c r="C11" s="70"/>
      <c r="D11" s="71"/>
      <c r="E11" s="10">
        <f>SUM(E7:E10)</f>
        <v>0</v>
      </c>
    </row>
    <row r="12" spans="1:25" ht="13.5" thickBot="1" x14ac:dyDescent="0.3">
      <c r="A12" s="72" t="s">
        <v>13</v>
      </c>
      <c r="B12" s="73"/>
      <c r="C12" s="73"/>
      <c r="D12" s="73"/>
      <c r="E12" s="74"/>
    </row>
    <row r="13" spans="1:25" x14ac:dyDescent="0.2">
      <c r="A13" s="75" t="s">
        <v>37</v>
      </c>
      <c r="B13" s="6" t="s">
        <v>38</v>
      </c>
      <c r="C13" s="7">
        <v>2</v>
      </c>
      <c r="D13" s="8">
        <v>0</v>
      </c>
      <c r="E13" s="9">
        <f t="shared" ref="E13:E14" si="1">C13*D13</f>
        <v>0</v>
      </c>
    </row>
    <row r="14" spans="1:25" x14ac:dyDescent="0.2">
      <c r="A14" s="75"/>
      <c r="B14" s="6" t="s">
        <v>39</v>
      </c>
      <c r="C14" s="7">
        <v>3</v>
      </c>
      <c r="D14" s="8">
        <v>0</v>
      </c>
      <c r="E14" s="9">
        <f t="shared" si="1"/>
        <v>0</v>
      </c>
    </row>
    <row r="15" spans="1:25" s="1" customFormat="1" x14ac:dyDescent="0.2">
      <c r="A15" s="75"/>
      <c r="B15" s="6" t="s">
        <v>40</v>
      </c>
      <c r="C15" s="7">
        <v>3</v>
      </c>
      <c r="D15" s="8">
        <v>0</v>
      </c>
      <c r="E15" s="9">
        <f t="shared" ref="E15:E18" si="2">C15*D15</f>
        <v>0</v>
      </c>
      <c r="V15" s="27"/>
      <c r="W15" s="27"/>
      <c r="X15" s="27"/>
      <c r="Y15" s="27"/>
    </row>
    <row r="16" spans="1:25" s="1" customFormat="1" x14ac:dyDescent="0.2">
      <c r="A16" s="75"/>
      <c r="B16" s="6" t="s">
        <v>17</v>
      </c>
      <c r="C16" s="7">
        <v>3</v>
      </c>
      <c r="D16" s="8">
        <v>0</v>
      </c>
      <c r="E16" s="9">
        <f t="shared" ref="E16:E17" si="3">C16*D16</f>
        <v>0</v>
      </c>
      <c r="V16" s="27"/>
      <c r="W16" s="27"/>
      <c r="X16" s="27"/>
      <c r="Y16" s="27"/>
    </row>
    <row r="17" spans="1:25" s="1" customFormat="1" x14ac:dyDescent="0.2">
      <c r="A17" s="75"/>
      <c r="B17" s="6" t="s">
        <v>15</v>
      </c>
      <c r="C17" s="17">
        <v>3</v>
      </c>
      <c r="D17" s="8">
        <v>0</v>
      </c>
      <c r="E17" s="18">
        <f t="shared" si="3"/>
        <v>0</v>
      </c>
      <c r="V17" s="27"/>
      <c r="W17" s="27"/>
      <c r="X17" s="27"/>
      <c r="Y17" s="27"/>
    </row>
    <row r="18" spans="1:25" s="1" customFormat="1" x14ac:dyDescent="0.2">
      <c r="A18" s="75"/>
      <c r="B18" s="6" t="s">
        <v>18</v>
      </c>
      <c r="C18" s="7">
        <v>3</v>
      </c>
      <c r="D18" s="8">
        <v>0</v>
      </c>
      <c r="E18" s="9">
        <f t="shared" si="2"/>
        <v>0</v>
      </c>
      <c r="V18" s="27"/>
      <c r="W18" s="27"/>
      <c r="X18" s="27"/>
      <c r="Y18" s="27"/>
    </row>
    <row r="19" spans="1:25" s="1" customFormat="1" x14ac:dyDescent="0.2">
      <c r="A19" s="11"/>
      <c r="B19" s="6" t="s">
        <v>22</v>
      </c>
      <c r="C19" s="13">
        <v>6</v>
      </c>
      <c r="D19" s="8">
        <v>0</v>
      </c>
      <c r="E19" s="9">
        <f t="shared" ref="E19" si="4">C19*D19</f>
        <v>0</v>
      </c>
      <c r="V19" s="27"/>
      <c r="W19" s="27"/>
      <c r="X19" s="27"/>
      <c r="Y19" s="27"/>
    </row>
    <row r="20" spans="1:25" s="1" customFormat="1" ht="13.5" thickBot="1" x14ac:dyDescent="0.25">
      <c r="A20" s="30"/>
      <c r="B20" s="6"/>
      <c r="C20" s="7"/>
      <c r="D20" s="8"/>
      <c r="E20" s="9"/>
      <c r="V20" s="27"/>
      <c r="W20" s="27"/>
      <c r="X20" s="27"/>
      <c r="Y20" s="27"/>
    </row>
    <row r="21" spans="1:25" s="1" customFormat="1" ht="15.75" customHeight="1" thickBot="1" x14ac:dyDescent="0.3">
      <c r="A21" s="15"/>
      <c r="B21" s="58" t="s">
        <v>23</v>
      </c>
      <c r="C21" s="56"/>
      <c r="D21" s="57"/>
      <c r="E21" s="12">
        <f>SUM(E13:E19)</f>
        <v>0</v>
      </c>
      <c r="V21" s="27"/>
      <c r="W21" s="27"/>
      <c r="X21" s="27"/>
      <c r="Y21" s="27"/>
    </row>
    <row r="22" spans="1:25" s="1" customFormat="1" ht="13.5" thickBot="1" x14ac:dyDescent="0.3">
      <c r="A22" s="37" t="s">
        <v>42</v>
      </c>
      <c r="B22" s="35"/>
      <c r="C22" s="35"/>
      <c r="D22" s="35"/>
      <c r="E22" s="36"/>
      <c r="V22" s="27"/>
      <c r="W22" s="27"/>
      <c r="X22" s="27"/>
      <c r="Y22" s="27"/>
    </row>
    <row r="23" spans="1:25" s="1" customFormat="1" x14ac:dyDescent="0.2">
      <c r="A23" s="11"/>
      <c r="B23" s="6" t="s">
        <v>14</v>
      </c>
      <c r="C23" s="13">
        <v>4</v>
      </c>
      <c r="D23" s="8">
        <v>0</v>
      </c>
      <c r="E23" s="14">
        <f t="shared" ref="E23:E30" si="5">C23*D23</f>
        <v>0</v>
      </c>
      <c r="V23" s="27"/>
      <c r="W23" s="27"/>
      <c r="X23" s="27"/>
      <c r="Y23" s="27"/>
    </row>
    <row r="24" spans="1:25" s="1" customFormat="1" ht="14.65" customHeight="1" x14ac:dyDescent="0.2">
      <c r="A24" s="11"/>
      <c r="B24" s="6" t="s">
        <v>17</v>
      </c>
      <c r="C24" s="13">
        <v>4</v>
      </c>
      <c r="D24" s="8">
        <v>0</v>
      </c>
      <c r="E24" s="9">
        <f t="shared" si="5"/>
        <v>0</v>
      </c>
      <c r="V24" s="27"/>
      <c r="W24" s="27"/>
      <c r="X24" s="27"/>
      <c r="Y24" s="27"/>
    </row>
    <row r="25" spans="1:25" s="1" customFormat="1" ht="14.65" customHeight="1" x14ac:dyDescent="0.2">
      <c r="A25" s="11"/>
      <c r="B25" s="6" t="s">
        <v>18</v>
      </c>
      <c r="C25" s="13">
        <v>4</v>
      </c>
      <c r="D25" s="8">
        <v>0</v>
      </c>
      <c r="E25" s="9">
        <f t="shared" si="5"/>
        <v>0</v>
      </c>
      <c r="V25" s="27"/>
      <c r="W25" s="27"/>
      <c r="X25" s="27"/>
      <c r="Y25" s="27"/>
    </row>
    <row r="26" spans="1:25" s="1" customFormat="1" ht="14.65" customHeight="1" x14ac:dyDescent="0.2">
      <c r="A26" s="11"/>
      <c r="B26" s="6" t="s">
        <v>15</v>
      </c>
      <c r="C26" s="13">
        <v>4</v>
      </c>
      <c r="D26" s="8">
        <v>0</v>
      </c>
      <c r="E26" s="9">
        <f t="shared" si="5"/>
        <v>0</v>
      </c>
      <c r="V26" s="27"/>
      <c r="W26" s="27"/>
      <c r="X26" s="27"/>
      <c r="Y26" s="27"/>
    </row>
    <row r="27" spans="1:25" s="1" customFormat="1" ht="14.65" customHeight="1" x14ac:dyDescent="0.2">
      <c r="A27" s="11"/>
      <c r="B27" s="6" t="s">
        <v>20</v>
      </c>
      <c r="C27" s="13">
        <v>4</v>
      </c>
      <c r="D27" s="8">
        <v>0</v>
      </c>
      <c r="E27" s="9">
        <f t="shared" si="5"/>
        <v>0</v>
      </c>
      <c r="V27" s="27"/>
      <c r="W27" s="27"/>
      <c r="X27" s="27"/>
      <c r="Y27" s="27"/>
    </row>
    <row r="28" spans="1:25" s="1" customFormat="1" x14ac:dyDescent="0.2">
      <c r="A28" s="11"/>
      <c r="B28" s="6" t="s">
        <v>21</v>
      </c>
      <c r="C28" s="13">
        <v>4</v>
      </c>
      <c r="D28" s="8">
        <v>0</v>
      </c>
      <c r="E28" s="9">
        <f t="shared" si="5"/>
        <v>0</v>
      </c>
      <c r="V28" s="27"/>
      <c r="W28" s="27"/>
      <c r="X28" s="27"/>
      <c r="Y28" s="27"/>
    </row>
    <row r="29" spans="1:25" s="1" customFormat="1" x14ac:dyDescent="0.2">
      <c r="A29" s="11"/>
      <c r="B29" s="6" t="s">
        <v>22</v>
      </c>
      <c r="C29" s="13">
        <v>8</v>
      </c>
      <c r="D29" s="8">
        <v>0</v>
      </c>
      <c r="E29" s="9">
        <f t="shared" ref="E29" si="6">C29*D29</f>
        <v>0</v>
      </c>
      <c r="V29" s="27"/>
      <c r="W29" s="27"/>
      <c r="X29" s="27"/>
      <c r="Y29" s="27"/>
    </row>
    <row r="30" spans="1:25" s="1" customFormat="1" x14ac:dyDescent="0.2">
      <c r="A30" s="11"/>
      <c r="B30" s="6" t="s">
        <v>20</v>
      </c>
      <c r="C30" s="13">
        <v>4</v>
      </c>
      <c r="D30" s="8">
        <v>0</v>
      </c>
      <c r="E30" s="9">
        <f t="shared" si="5"/>
        <v>0</v>
      </c>
      <c r="V30" s="27"/>
      <c r="W30" s="27"/>
      <c r="X30" s="27"/>
      <c r="Y30" s="27"/>
    </row>
    <row r="31" spans="1:25" s="1" customFormat="1" ht="13.5" thickBot="1" x14ac:dyDescent="0.3">
      <c r="A31" s="11"/>
      <c r="B31" s="58" t="s">
        <v>23</v>
      </c>
      <c r="C31" s="56"/>
      <c r="D31" s="57"/>
      <c r="E31" s="16">
        <f>SUM(E23:E30)</f>
        <v>0</v>
      </c>
      <c r="V31" s="27"/>
      <c r="W31" s="27"/>
      <c r="X31" s="27"/>
      <c r="Y31" s="27"/>
    </row>
    <row r="32" spans="1:25" s="1" customFormat="1" ht="13.5" thickBot="1" x14ac:dyDescent="0.3">
      <c r="A32" s="37" t="s">
        <v>43</v>
      </c>
      <c r="B32" s="35"/>
      <c r="C32" s="35"/>
      <c r="D32" s="35"/>
      <c r="E32" s="36"/>
      <c r="V32" s="27"/>
      <c r="W32" s="27"/>
      <c r="X32" s="27"/>
      <c r="Y32" s="27"/>
    </row>
    <row r="33" spans="1:25" s="1" customFormat="1" x14ac:dyDescent="0.2">
      <c r="A33" s="76" t="s">
        <v>48</v>
      </c>
      <c r="B33" s="6" t="s">
        <v>46</v>
      </c>
      <c r="C33" s="17">
        <v>1</v>
      </c>
      <c r="D33" s="8">
        <v>0</v>
      </c>
      <c r="E33" s="9">
        <f t="shared" ref="E33:E37" si="7">C33*D33</f>
        <v>0</v>
      </c>
      <c r="V33" s="27"/>
      <c r="W33" s="27"/>
      <c r="X33" s="27"/>
      <c r="Y33" s="27"/>
    </row>
    <row r="34" spans="1:25" s="1" customFormat="1" x14ac:dyDescent="0.2">
      <c r="A34" s="55"/>
      <c r="B34" s="6" t="s">
        <v>17</v>
      </c>
      <c r="C34" s="17">
        <v>1</v>
      </c>
      <c r="D34" s="8">
        <v>0</v>
      </c>
      <c r="E34" s="9">
        <f t="shared" si="7"/>
        <v>0</v>
      </c>
      <c r="V34" s="27"/>
      <c r="W34" s="27"/>
      <c r="X34" s="27"/>
      <c r="Y34" s="27"/>
    </row>
    <row r="35" spans="1:25" s="1" customFormat="1" x14ac:dyDescent="0.2">
      <c r="A35" s="55"/>
      <c r="B35" s="6" t="s">
        <v>18</v>
      </c>
      <c r="C35" s="17">
        <v>1</v>
      </c>
      <c r="D35" s="8">
        <v>0</v>
      </c>
      <c r="E35" s="9">
        <f t="shared" si="7"/>
        <v>0</v>
      </c>
      <c r="V35" s="27"/>
      <c r="W35" s="27"/>
      <c r="X35" s="27"/>
      <c r="Y35" s="27"/>
    </row>
    <row r="36" spans="1:25" s="1" customFormat="1" x14ac:dyDescent="0.2">
      <c r="A36" s="55"/>
      <c r="B36" s="6" t="s">
        <v>15</v>
      </c>
      <c r="C36" s="17">
        <v>1</v>
      </c>
      <c r="D36" s="8">
        <v>0</v>
      </c>
      <c r="E36" s="18">
        <f t="shared" si="7"/>
        <v>0</v>
      </c>
      <c r="V36" s="27"/>
      <c r="W36" s="27"/>
      <c r="X36" s="27"/>
      <c r="Y36" s="27"/>
    </row>
    <row r="37" spans="1:25" s="1" customFormat="1" x14ac:dyDescent="0.2">
      <c r="A37" s="55"/>
      <c r="B37" s="6" t="s">
        <v>21</v>
      </c>
      <c r="C37" s="13">
        <v>1</v>
      </c>
      <c r="D37" s="8">
        <v>0</v>
      </c>
      <c r="E37" s="9">
        <f t="shared" si="7"/>
        <v>0</v>
      </c>
      <c r="V37" s="27"/>
      <c r="W37" s="27"/>
      <c r="X37" s="27"/>
      <c r="Y37" s="27"/>
    </row>
    <row r="38" spans="1:25" s="1" customFormat="1" x14ac:dyDescent="0.2">
      <c r="A38" s="55"/>
      <c r="B38" s="6" t="s">
        <v>24</v>
      </c>
      <c r="C38" s="17">
        <v>2</v>
      </c>
      <c r="D38" s="8">
        <v>0</v>
      </c>
      <c r="E38" s="9">
        <f t="shared" ref="E38:E39" si="8">C38*D38</f>
        <v>0</v>
      </c>
      <c r="V38" s="27"/>
      <c r="W38" s="27"/>
      <c r="X38" s="27"/>
      <c r="Y38" s="27"/>
    </row>
    <row r="39" spans="1:25" s="1" customFormat="1" x14ac:dyDescent="0.2">
      <c r="A39" s="55"/>
      <c r="B39" s="6" t="s">
        <v>20</v>
      </c>
      <c r="C39" s="17">
        <v>1</v>
      </c>
      <c r="D39" s="8">
        <v>0</v>
      </c>
      <c r="E39" s="18">
        <f t="shared" si="8"/>
        <v>0</v>
      </c>
      <c r="V39" s="27"/>
      <c r="W39" s="27"/>
      <c r="X39" s="27"/>
      <c r="Y39" s="27"/>
    </row>
    <row r="40" spans="1:25" s="1" customFormat="1" x14ac:dyDescent="0.25">
      <c r="A40" s="55"/>
      <c r="B40" s="58" t="s">
        <v>23</v>
      </c>
      <c r="C40" s="56"/>
      <c r="D40" s="57"/>
      <c r="E40" s="19">
        <f>SUM(E33:E39)</f>
        <v>0</v>
      </c>
      <c r="V40" s="27"/>
      <c r="W40" s="27"/>
      <c r="X40" s="27"/>
      <c r="Y40" s="27"/>
    </row>
    <row r="41" spans="1:25" s="1" customFormat="1" ht="13.5" thickBot="1" x14ac:dyDescent="0.3">
      <c r="A41" s="55"/>
      <c r="B41" s="31"/>
      <c r="C41" s="31"/>
      <c r="D41" s="31"/>
      <c r="E41" s="12"/>
      <c r="V41" s="27"/>
      <c r="W41" s="27"/>
      <c r="X41" s="27"/>
      <c r="Y41" s="27"/>
    </row>
    <row r="42" spans="1:25" s="1" customFormat="1" ht="13.5" thickBot="1" x14ac:dyDescent="0.3">
      <c r="A42" s="77"/>
      <c r="B42" s="35"/>
      <c r="C42" s="35"/>
      <c r="D42" s="35"/>
      <c r="E42" s="36"/>
      <c r="V42" s="27"/>
      <c r="W42" s="27"/>
      <c r="X42" s="27"/>
      <c r="Y42" s="27"/>
    </row>
    <row r="43" spans="1:25" s="1" customFormat="1" x14ac:dyDescent="0.2">
      <c r="A43" s="15"/>
      <c r="B43" s="6" t="s">
        <v>45</v>
      </c>
      <c r="C43" s="13">
        <v>1</v>
      </c>
      <c r="D43" s="8">
        <v>0</v>
      </c>
      <c r="E43" s="9">
        <f>C43*D43</f>
        <v>0</v>
      </c>
      <c r="V43" s="27"/>
      <c r="W43" s="27"/>
      <c r="X43" s="27"/>
      <c r="Y43" s="27"/>
    </row>
    <row r="44" spans="1:25" s="1" customFormat="1" x14ac:dyDescent="0.2">
      <c r="A44" s="78" t="s">
        <v>44</v>
      </c>
      <c r="B44" s="6" t="s">
        <v>16</v>
      </c>
      <c r="C44" s="17">
        <v>1</v>
      </c>
      <c r="D44" s="8">
        <v>0</v>
      </c>
      <c r="E44" s="9">
        <f>C44*D44</f>
        <v>0</v>
      </c>
      <c r="V44" s="27"/>
      <c r="W44" s="27"/>
      <c r="X44" s="27"/>
      <c r="Y44" s="27"/>
    </row>
    <row r="45" spans="1:25" s="1" customFormat="1" x14ac:dyDescent="0.2">
      <c r="A45" s="55"/>
      <c r="B45" s="6" t="s">
        <v>25</v>
      </c>
      <c r="C45" s="17">
        <v>1</v>
      </c>
      <c r="D45" s="8">
        <v>0</v>
      </c>
      <c r="E45" s="18">
        <f t="shared" ref="E45:E49" si="9">C45*D45</f>
        <v>0</v>
      </c>
      <c r="V45" s="27"/>
      <c r="W45" s="27"/>
      <c r="X45" s="27"/>
      <c r="Y45" s="27"/>
    </row>
    <row r="46" spans="1:25" s="1" customFormat="1" x14ac:dyDescent="0.2">
      <c r="A46" s="77"/>
      <c r="B46" s="6" t="s">
        <v>15</v>
      </c>
      <c r="C46" s="17">
        <v>1</v>
      </c>
      <c r="D46" s="8">
        <v>0</v>
      </c>
      <c r="E46" s="18">
        <f t="shared" si="9"/>
        <v>0</v>
      </c>
      <c r="V46" s="27"/>
      <c r="W46" s="27"/>
      <c r="X46" s="27"/>
      <c r="Y46" s="27"/>
    </row>
    <row r="47" spans="1:25" s="1" customFormat="1" x14ac:dyDescent="0.2">
      <c r="A47" s="33"/>
      <c r="B47" s="6" t="s">
        <v>19</v>
      </c>
      <c r="C47" s="17">
        <v>1</v>
      </c>
      <c r="D47" s="8">
        <v>0</v>
      </c>
      <c r="E47" s="18">
        <f t="shared" si="9"/>
        <v>0</v>
      </c>
      <c r="V47" s="27"/>
      <c r="W47" s="27"/>
      <c r="X47" s="27"/>
      <c r="Y47" s="27"/>
    </row>
    <row r="48" spans="1:25" s="1" customFormat="1" x14ac:dyDescent="0.2">
      <c r="A48" s="15"/>
      <c r="B48" s="6" t="s">
        <v>24</v>
      </c>
      <c r="C48" s="17">
        <v>2</v>
      </c>
      <c r="D48" s="8">
        <v>0</v>
      </c>
      <c r="E48" s="9">
        <f t="shared" si="9"/>
        <v>0</v>
      </c>
      <c r="V48" s="27"/>
      <c r="W48" s="27"/>
      <c r="X48" s="27"/>
      <c r="Y48" s="27"/>
    </row>
    <row r="49" spans="1:25" s="1" customFormat="1" x14ac:dyDescent="0.2">
      <c r="A49" s="15"/>
      <c r="B49" s="6" t="s">
        <v>20</v>
      </c>
      <c r="C49" s="17">
        <v>1</v>
      </c>
      <c r="D49" s="8">
        <v>0</v>
      </c>
      <c r="E49" s="18">
        <f t="shared" si="9"/>
        <v>0</v>
      </c>
      <c r="V49" s="27"/>
      <c r="W49" s="27"/>
      <c r="X49" s="27"/>
      <c r="Y49" s="27"/>
    </row>
    <row r="50" spans="1:25" s="1" customFormat="1" ht="13.5" thickBot="1" x14ac:dyDescent="0.3">
      <c r="A50" s="41" t="s">
        <v>41</v>
      </c>
      <c r="B50" s="58" t="s">
        <v>23</v>
      </c>
      <c r="C50" s="56"/>
      <c r="D50" s="57"/>
      <c r="E50" s="19">
        <f>SUM(E43:E49)</f>
        <v>0</v>
      </c>
      <c r="V50" s="27"/>
      <c r="W50" s="27"/>
      <c r="X50" s="27"/>
      <c r="Y50" s="27"/>
    </row>
    <row r="51" spans="1:25" s="1" customFormat="1" ht="13.5" thickBot="1" x14ac:dyDescent="0.3">
      <c r="A51" s="37" t="s">
        <v>47</v>
      </c>
      <c r="B51" s="40"/>
      <c r="C51" s="35"/>
      <c r="D51" s="35"/>
      <c r="E51" s="36"/>
      <c r="V51" s="27"/>
      <c r="W51" s="27"/>
      <c r="X51" s="27"/>
      <c r="Y51" s="27"/>
    </row>
    <row r="52" spans="1:25" s="1" customFormat="1" x14ac:dyDescent="0.2">
      <c r="A52" s="39"/>
      <c r="B52" s="6" t="s">
        <v>46</v>
      </c>
      <c r="C52" s="17">
        <v>1</v>
      </c>
      <c r="D52" s="8">
        <v>0</v>
      </c>
      <c r="E52" s="9">
        <f t="shared" ref="E52:E58" si="10">C52*D52</f>
        <v>0</v>
      </c>
      <c r="V52" s="27"/>
      <c r="W52" s="27"/>
      <c r="X52" s="27"/>
      <c r="Y52" s="27"/>
    </row>
    <row r="53" spans="1:25" s="1" customFormat="1" x14ac:dyDescent="0.2">
      <c r="A53" s="92"/>
      <c r="B53" s="6" t="s">
        <v>17</v>
      </c>
      <c r="C53" s="17">
        <v>1</v>
      </c>
      <c r="D53" s="8">
        <v>0</v>
      </c>
      <c r="E53" s="9">
        <f t="shared" si="10"/>
        <v>0</v>
      </c>
      <c r="V53" s="27"/>
      <c r="W53" s="27"/>
      <c r="X53" s="27"/>
      <c r="Y53" s="27"/>
    </row>
    <row r="54" spans="1:25" s="1" customFormat="1" x14ac:dyDescent="0.2">
      <c r="A54" s="92"/>
      <c r="B54" s="6" t="s">
        <v>15</v>
      </c>
      <c r="C54" s="17">
        <v>1</v>
      </c>
      <c r="D54" s="8">
        <v>0</v>
      </c>
      <c r="E54" s="18">
        <f t="shared" si="10"/>
        <v>0</v>
      </c>
      <c r="V54" s="27"/>
      <c r="W54" s="27"/>
      <c r="X54" s="27"/>
      <c r="Y54" s="27"/>
    </row>
    <row r="55" spans="1:25" s="1" customFormat="1" x14ac:dyDescent="0.2">
      <c r="A55" s="92"/>
      <c r="B55" s="6" t="s">
        <v>18</v>
      </c>
      <c r="C55" s="17">
        <v>1</v>
      </c>
      <c r="D55" s="8">
        <v>0</v>
      </c>
      <c r="E55" s="9">
        <f t="shared" si="10"/>
        <v>0</v>
      </c>
      <c r="V55" s="27"/>
      <c r="W55" s="27"/>
      <c r="X55" s="27"/>
      <c r="Y55" s="27"/>
    </row>
    <row r="56" spans="1:25" s="1" customFormat="1" x14ac:dyDescent="0.2">
      <c r="A56" s="92"/>
      <c r="B56" s="6" t="s">
        <v>21</v>
      </c>
      <c r="C56" s="13">
        <v>1</v>
      </c>
      <c r="D56" s="8">
        <v>0</v>
      </c>
      <c r="E56" s="9">
        <f t="shared" si="10"/>
        <v>0</v>
      </c>
      <c r="V56" s="27"/>
      <c r="W56" s="27"/>
      <c r="X56" s="27"/>
      <c r="Y56" s="27"/>
    </row>
    <row r="57" spans="1:25" s="1" customFormat="1" x14ac:dyDescent="0.2">
      <c r="A57" s="92"/>
      <c r="B57" s="6" t="s">
        <v>24</v>
      </c>
      <c r="C57" s="17">
        <v>2</v>
      </c>
      <c r="D57" s="8">
        <v>0</v>
      </c>
      <c r="E57" s="9">
        <f t="shared" ref="E57" si="11">C57*D57</f>
        <v>0</v>
      </c>
      <c r="V57" s="27"/>
      <c r="W57" s="27"/>
      <c r="X57" s="27"/>
      <c r="Y57" s="27"/>
    </row>
    <row r="58" spans="1:25" s="1" customFormat="1" x14ac:dyDescent="0.2">
      <c r="A58" s="92"/>
      <c r="B58" s="6" t="s">
        <v>20</v>
      </c>
      <c r="C58" s="17">
        <v>1</v>
      </c>
      <c r="D58" s="8">
        <v>0</v>
      </c>
      <c r="E58" s="9">
        <f t="shared" si="10"/>
        <v>0</v>
      </c>
      <c r="V58" s="27"/>
      <c r="W58" s="27"/>
      <c r="X58" s="27"/>
      <c r="Y58" s="27"/>
    </row>
    <row r="59" spans="1:25" s="1" customFormat="1" ht="13.5" thickBot="1" x14ac:dyDescent="0.3">
      <c r="A59" s="92"/>
      <c r="B59" s="53" t="s">
        <v>23</v>
      </c>
      <c r="C59" s="53"/>
      <c r="D59" s="53"/>
      <c r="E59" s="19">
        <f>SUM(E52:E58)</f>
        <v>0</v>
      </c>
      <c r="V59" s="27"/>
      <c r="W59" s="27"/>
      <c r="X59" s="27"/>
      <c r="Y59" s="27"/>
    </row>
    <row r="60" spans="1:25" s="1" customFormat="1" ht="13.5" thickBot="1" x14ac:dyDescent="0.3">
      <c r="A60" s="11"/>
      <c r="B60" s="93"/>
      <c r="C60" s="38"/>
      <c r="D60" s="38"/>
      <c r="E60" s="36"/>
      <c r="V60" s="27"/>
      <c r="W60" s="27"/>
      <c r="X60" s="27"/>
      <c r="Y60" s="27"/>
    </row>
    <row r="61" spans="1:25" s="1" customFormat="1" x14ac:dyDescent="0.2">
      <c r="A61" s="15"/>
      <c r="B61" s="6" t="s">
        <v>45</v>
      </c>
      <c r="C61" s="13">
        <v>1</v>
      </c>
      <c r="D61" s="8">
        <v>0</v>
      </c>
      <c r="E61" s="9">
        <f>C61*D61</f>
        <v>0</v>
      </c>
      <c r="V61" s="27"/>
      <c r="W61" s="27"/>
      <c r="X61" s="27"/>
      <c r="Y61" s="27"/>
    </row>
    <row r="62" spans="1:25" s="1" customFormat="1" x14ac:dyDescent="0.2">
      <c r="A62" s="79" t="s">
        <v>44</v>
      </c>
      <c r="B62" s="6" t="s">
        <v>16</v>
      </c>
      <c r="C62" s="13">
        <v>1</v>
      </c>
      <c r="D62" s="8">
        <v>0</v>
      </c>
      <c r="E62" s="9">
        <f>C62*D62</f>
        <v>0</v>
      </c>
      <c r="V62" s="27"/>
      <c r="W62" s="27"/>
      <c r="X62" s="27"/>
      <c r="Y62" s="27"/>
    </row>
    <row r="63" spans="1:25" s="1" customFormat="1" x14ac:dyDescent="0.2">
      <c r="A63" s="80"/>
      <c r="B63" s="6" t="s">
        <v>25</v>
      </c>
      <c r="C63" s="17">
        <v>1</v>
      </c>
      <c r="D63" s="8">
        <v>0</v>
      </c>
      <c r="E63" s="18">
        <f t="shared" ref="E63:E64" si="12">C63*D63</f>
        <v>0</v>
      </c>
      <c r="V63" s="27"/>
      <c r="W63" s="27"/>
      <c r="X63" s="27"/>
      <c r="Y63" s="27"/>
    </row>
    <row r="64" spans="1:25" s="1" customFormat="1" x14ac:dyDescent="0.2">
      <c r="A64" s="81"/>
      <c r="B64" s="6" t="s">
        <v>15</v>
      </c>
      <c r="C64" s="17">
        <v>1</v>
      </c>
      <c r="D64" s="8">
        <v>0</v>
      </c>
      <c r="E64" s="18">
        <f t="shared" si="12"/>
        <v>0</v>
      </c>
      <c r="V64" s="27"/>
      <c r="W64" s="27"/>
      <c r="X64" s="27"/>
      <c r="Y64" s="27"/>
    </row>
    <row r="65" spans="1:25" s="1" customFormat="1" x14ac:dyDescent="0.2">
      <c r="A65" s="15"/>
      <c r="B65" s="6" t="s">
        <v>19</v>
      </c>
      <c r="C65" s="17">
        <v>1</v>
      </c>
      <c r="D65" s="8">
        <v>0</v>
      </c>
      <c r="E65" s="18">
        <f t="shared" ref="E65:E67" si="13">C65*D65</f>
        <v>0</v>
      </c>
      <c r="V65" s="27"/>
      <c r="W65" s="27"/>
      <c r="X65" s="27"/>
      <c r="Y65" s="27"/>
    </row>
    <row r="66" spans="1:25" s="1" customFormat="1" x14ac:dyDescent="0.2">
      <c r="A66" s="34"/>
      <c r="B66" s="6" t="s">
        <v>21</v>
      </c>
      <c r="C66" s="13">
        <v>1</v>
      </c>
      <c r="D66" s="8">
        <v>0</v>
      </c>
      <c r="E66" s="18">
        <f t="shared" si="13"/>
        <v>0</v>
      </c>
      <c r="V66" s="27"/>
      <c r="W66" s="27"/>
      <c r="X66" s="27"/>
      <c r="Y66" s="27"/>
    </row>
    <row r="67" spans="1:25" s="1" customFormat="1" x14ac:dyDescent="0.2">
      <c r="A67" s="11" t="s">
        <v>41</v>
      </c>
      <c r="B67" s="32" t="s">
        <v>24</v>
      </c>
      <c r="C67" s="17">
        <v>2</v>
      </c>
      <c r="D67" s="8">
        <v>0</v>
      </c>
      <c r="E67" s="18">
        <f t="shared" si="13"/>
        <v>0</v>
      </c>
      <c r="V67" s="27"/>
      <c r="W67" s="27"/>
      <c r="X67" s="27"/>
      <c r="Y67" s="27"/>
    </row>
    <row r="68" spans="1:25" s="1" customFormat="1" x14ac:dyDescent="0.2">
      <c r="A68" s="94"/>
      <c r="B68" s="6" t="s">
        <v>20</v>
      </c>
      <c r="C68" s="17">
        <v>1</v>
      </c>
      <c r="D68" s="8">
        <v>0</v>
      </c>
      <c r="E68" s="18">
        <f>C68*D68</f>
        <v>0</v>
      </c>
      <c r="V68" s="27"/>
      <c r="W68" s="27"/>
      <c r="X68" s="27"/>
      <c r="Y68" s="27"/>
    </row>
    <row r="69" spans="1:25" s="1" customFormat="1" ht="13.5" thickBot="1" x14ac:dyDescent="0.3">
      <c r="A69" s="34"/>
      <c r="B69" s="53" t="s">
        <v>23</v>
      </c>
      <c r="C69" s="53"/>
      <c r="D69" s="53"/>
      <c r="E69" s="42">
        <f>SUM(E61:E68)</f>
        <v>0</v>
      </c>
      <c r="V69" s="27"/>
      <c r="W69" s="27"/>
      <c r="X69" s="27"/>
      <c r="Y69" s="27"/>
    </row>
    <row r="70" spans="1:25" s="1" customFormat="1" ht="13.5" thickBot="1" x14ac:dyDescent="0.3">
      <c r="A70" s="37" t="s">
        <v>50</v>
      </c>
      <c r="B70" s="47"/>
      <c r="C70" s="47"/>
      <c r="D70" s="48"/>
      <c r="E70" s="46"/>
      <c r="V70" s="27"/>
      <c r="W70" s="27"/>
      <c r="X70" s="27"/>
      <c r="Y70" s="27"/>
    </row>
    <row r="71" spans="1:25" s="1" customFormat="1" ht="25.5" x14ac:dyDescent="0.2">
      <c r="A71" s="75" t="s">
        <v>26</v>
      </c>
      <c r="B71" s="43" t="s">
        <v>49</v>
      </c>
      <c r="C71" s="44">
        <v>1</v>
      </c>
      <c r="D71" s="45">
        <v>0</v>
      </c>
      <c r="E71" s="14">
        <f t="shared" ref="E71:E78" si="14">C71*D71</f>
        <v>0</v>
      </c>
      <c r="V71" s="27"/>
      <c r="W71" s="27"/>
      <c r="X71" s="27"/>
      <c r="Y71" s="27"/>
    </row>
    <row r="72" spans="1:25" s="1" customFormat="1" x14ac:dyDescent="0.2">
      <c r="A72" s="75"/>
      <c r="B72" s="6"/>
      <c r="C72" s="13"/>
      <c r="D72" s="8">
        <v>0</v>
      </c>
      <c r="E72" s="9">
        <f t="shared" si="14"/>
        <v>0</v>
      </c>
      <c r="V72" s="27"/>
      <c r="W72" s="27"/>
      <c r="X72" s="27"/>
      <c r="Y72" s="27"/>
    </row>
    <row r="73" spans="1:25" s="1" customFormat="1" x14ac:dyDescent="0.2">
      <c r="A73" s="75"/>
      <c r="B73" s="20"/>
      <c r="C73" s="13"/>
      <c r="D73" s="8">
        <v>0</v>
      </c>
      <c r="E73" s="21">
        <f t="shared" si="14"/>
        <v>0</v>
      </c>
      <c r="V73" s="27"/>
      <c r="W73" s="27"/>
      <c r="X73" s="27"/>
      <c r="Y73" s="27"/>
    </row>
    <row r="74" spans="1:25" s="1" customFormat="1" x14ac:dyDescent="0.2">
      <c r="A74" s="75"/>
      <c r="B74" s="6"/>
      <c r="C74" s="13"/>
      <c r="D74" s="8">
        <v>0</v>
      </c>
      <c r="E74" s="9">
        <f t="shared" si="14"/>
        <v>0</v>
      </c>
      <c r="V74" s="27"/>
      <c r="W74" s="27"/>
      <c r="X74" s="27"/>
      <c r="Y74" s="27"/>
    </row>
    <row r="75" spans="1:25" s="1" customFormat="1" x14ac:dyDescent="0.2">
      <c r="A75" s="75"/>
      <c r="B75" s="6"/>
      <c r="C75" s="13"/>
      <c r="D75" s="8">
        <v>0</v>
      </c>
      <c r="E75" s="9">
        <f t="shared" si="14"/>
        <v>0</v>
      </c>
      <c r="V75" s="27"/>
      <c r="W75" s="27"/>
      <c r="X75" s="27"/>
      <c r="Y75" s="27"/>
    </row>
    <row r="76" spans="1:25" s="1" customFormat="1" x14ac:dyDescent="0.2">
      <c r="A76" s="75"/>
      <c r="B76" s="6"/>
      <c r="C76" s="13"/>
      <c r="D76" s="8">
        <v>0</v>
      </c>
      <c r="E76" s="9">
        <f t="shared" si="14"/>
        <v>0</v>
      </c>
      <c r="V76" s="27"/>
      <c r="W76" s="27"/>
      <c r="X76" s="27"/>
      <c r="Y76" s="27"/>
    </row>
    <row r="77" spans="1:25" s="1" customFormat="1" x14ac:dyDescent="0.2">
      <c r="A77" s="75"/>
      <c r="B77" s="6"/>
      <c r="C77" s="13"/>
      <c r="D77" s="8">
        <v>0</v>
      </c>
      <c r="E77" s="9">
        <f t="shared" si="14"/>
        <v>0</v>
      </c>
      <c r="V77" s="27"/>
      <c r="W77" s="27"/>
      <c r="X77" s="27"/>
      <c r="Y77" s="27"/>
    </row>
    <row r="78" spans="1:25" s="1" customFormat="1" x14ac:dyDescent="0.2">
      <c r="A78" s="75"/>
      <c r="B78" s="22" t="s">
        <v>27</v>
      </c>
      <c r="C78" s="8"/>
      <c r="D78" s="8"/>
      <c r="E78" s="9">
        <f t="shared" si="14"/>
        <v>0</v>
      </c>
      <c r="V78" s="27"/>
      <c r="W78" s="27"/>
      <c r="X78" s="27"/>
      <c r="Y78" s="27"/>
    </row>
    <row r="79" spans="1:25" s="1" customFormat="1" ht="13.5" thickBot="1" x14ac:dyDescent="0.3">
      <c r="A79" s="75"/>
      <c r="B79" s="56" t="s">
        <v>23</v>
      </c>
      <c r="C79" s="56"/>
      <c r="D79" s="57"/>
      <c r="E79" s="23">
        <f>SUM(E71:E78)</f>
        <v>0</v>
      </c>
      <c r="V79" s="27"/>
      <c r="W79" s="27"/>
      <c r="X79" s="27"/>
      <c r="Y79" s="27"/>
    </row>
    <row r="80" spans="1:25" s="1" customFormat="1" ht="13.5" thickBot="1" x14ac:dyDescent="0.3">
      <c r="A80" s="75"/>
      <c r="B80" s="35"/>
      <c r="C80" s="35"/>
      <c r="D80" s="35"/>
      <c r="E80" s="36"/>
      <c r="V80" s="27"/>
      <c r="W80" s="27"/>
      <c r="X80" s="27"/>
      <c r="Y80" s="27"/>
    </row>
    <row r="81" spans="1:25" s="1" customFormat="1" x14ac:dyDescent="0.2">
      <c r="A81" s="75"/>
      <c r="B81" s="24" t="s">
        <v>28</v>
      </c>
      <c r="C81" s="13">
        <v>500</v>
      </c>
      <c r="D81" s="8">
        <v>0</v>
      </c>
      <c r="E81" s="9">
        <f>C81*D81</f>
        <v>0</v>
      </c>
      <c r="V81" s="27"/>
      <c r="W81" s="27"/>
      <c r="X81" s="27"/>
      <c r="Y81" s="27"/>
    </row>
    <row r="82" spans="1:25" s="1" customFormat="1" x14ac:dyDescent="0.2">
      <c r="A82" s="75"/>
      <c r="B82" s="24" t="s">
        <v>29</v>
      </c>
      <c r="C82" s="13">
        <v>500</v>
      </c>
      <c r="D82" s="8">
        <v>0</v>
      </c>
      <c r="E82" s="9">
        <f>C82*D82</f>
        <v>0</v>
      </c>
      <c r="V82" s="27"/>
      <c r="W82" s="27"/>
      <c r="X82" s="27"/>
      <c r="Y82" s="27"/>
    </row>
    <row r="83" spans="1:25" s="1" customFormat="1" ht="15.75" customHeight="1" thickBot="1" x14ac:dyDescent="0.3">
      <c r="A83" s="51" t="s">
        <v>30</v>
      </c>
      <c r="B83" s="53" t="s">
        <v>23</v>
      </c>
      <c r="C83" s="53"/>
      <c r="D83" s="53"/>
      <c r="E83" s="12">
        <f>SUM(E81:E82)</f>
        <v>0</v>
      </c>
      <c r="V83" s="27"/>
      <c r="W83" s="27"/>
      <c r="X83" s="27"/>
      <c r="Y83" s="27"/>
    </row>
    <row r="84" spans="1:25" s="1" customFormat="1" ht="13.5" thickBot="1" x14ac:dyDescent="0.3">
      <c r="A84" s="52" t="s">
        <v>30</v>
      </c>
      <c r="B84" s="38"/>
      <c r="C84" s="38"/>
      <c r="D84" s="38"/>
      <c r="E84" s="36"/>
      <c r="V84" s="27"/>
      <c r="W84" s="27"/>
      <c r="X84" s="27"/>
      <c r="Y84" s="27"/>
    </row>
    <row r="85" spans="1:25" s="1" customFormat="1" x14ac:dyDescent="0.2">
      <c r="A85" s="33"/>
      <c r="B85" s="85" t="s">
        <v>31</v>
      </c>
      <c r="C85" s="86"/>
      <c r="D85" s="87">
        <v>0</v>
      </c>
      <c r="E85" s="88">
        <f>D85</f>
        <v>0</v>
      </c>
      <c r="V85" s="27"/>
      <c r="W85" s="27"/>
      <c r="X85" s="27"/>
      <c r="Y85" s="27"/>
    </row>
    <row r="86" spans="1:25" s="1" customFormat="1" x14ac:dyDescent="0.2">
      <c r="A86" s="34"/>
      <c r="B86" s="89" t="s">
        <v>32</v>
      </c>
      <c r="C86" s="89"/>
      <c r="D86" s="8">
        <v>0</v>
      </c>
      <c r="E86" s="9">
        <f>D86</f>
        <v>0</v>
      </c>
      <c r="V86" s="27"/>
      <c r="W86" s="27"/>
      <c r="X86" s="27"/>
      <c r="Y86" s="27"/>
    </row>
    <row r="87" spans="1:25" s="1" customFormat="1" x14ac:dyDescent="0.2">
      <c r="A87" s="82"/>
      <c r="B87" s="89" t="s">
        <v>33</v>
      </c>
      <c r="C87" s="89"/>
      <c r="D87" s="8">
        <v>0</v>
      </c>
      <c r="E87" s="9">
        <f>D87</f>
        <v>0</v>
      </c>
      <c r="V87" s="27"/>
      <c r="W87" s="27"/>
      <c r="X87" s="27"/>
      <c r="Y87" s="27"/>
    </row>
    <row r="88" spans="1:25" s="1" customFormat="1" x14ac:dyDescent="0.2">
      <c r="A88" s="82"/>
      <c r="B88" s="89" t="s">
        <v>34</v>
      </c>
      <c r="C88" s="89"/>
      <c r="D88" s="8">
        <v>0</v>
      </c>
      <c r="E88" s="9">
        <f>D88</f>
        <v>0</v>
      </c>
      <c r="V88" s="27"/>
      <c r="W88" s="27"/>
      <c r="X88" s="27"/>
      <c r="Y88" s="27"/>
    </row>
    <row r="89" spans="1:25" s="1" customFormat="1" x14ac:dyDescent="0.2">
      <c r="A89" s="82"/>
      <c r="B89" s="89" t="s">
        <v>51</v>
      </c>
      <c r="C89" s="89"/>
      <c r="D89" s="8">
        <v>0</v>
      </c>
      <c r="E89" s="9">
        <f>D89</f>
        <v>0</v>
      </c>
      <c r="V89" s="27"/>
      <c r="W89" s="27"/>
      <c r="X89" s="27"/>
      <c r="Y89" s="27"/>
    </row>
    <row r="90" spans="1:25" s="1" customFormat="1" ht="15.75" customHeight="1" thickBot="1" x14ac:dyDescent="0.3">
      <c r="A90" s="82"/>
      <c r="B90" s="56" t="s">
        <v>23</v>
      </c>
      <c r="C90" s="56"/>
      <c r="D90" s="57"/>
      <c r="E90" s="12">
        <f>SUM(E85:E89)</f>
        <v>0</v>
      </c>
      <c r="V90" s="27"/>
      <c r="W90" s="27"/>
      <c r="X90" s="27"/>
      <c r="Y90" s="27"/>
    </row>
    <row r="91" spans="1:25" s="1" customFormat="1" ht="19.5" customHeight="1" thickBot="1" x14ac:dyDescent="0.3">
      <c r="A91" s="82"/>
      <c r="B91" s="83" t="s">
        <v>35</v>
      </c>
      <c r="C91" s="84"/>
      <c r="D91" s="84"/>
      <c r="E91" s="49">
        <f>SUM(E11,E21,E31,E40,E50,E59,E69,E79,E83,E90)</f>
        <v>0</v>
      </c>
      <c r="V91" s="27"/>
      <c r="W91" s="27"/>
      <c r="X91" s="27"/>
      <c r="Y91" s="27"/>
    </row>
    <row r="92" spans="1:25" s="1" customFormat="1" ht="19.5" thickBot="1" x14ac:dyDescent="0.3">
      <c r="A92" s="95"/>
      <c r="B92" s="83" t="s">
        <v>52</v>
      </c>
      <c r="C92" s="84"/>
      <c r="D92" s="84"/>
      <c r="E92" s="50">
        <v>0</v>
      </c>
      <c r="V92" s="27"/>
      <c r="W92" s="27"/>
      <c r="X92" s="27"/>
      <c r="Y92" s="27"/>
    </row>
    <row r="93" spans="1:25" s="1" customFormat="1" x14ac:dyDescent="0.25">
      <c r="B93" s="25"/>
      <c r="C93" s="26"/>
    </row>
    <row r="94" spans="1:25" s="1" customFormat="1" x14ac:dyDescent="0.25">
      <c r="B94" s="25"/>
      <c r="C94" s="26"/>
    </row>
    <row r="95" spans="1:25" s="1" customFormat="1" x14ac:dyDescent="0.25">
      <c r="B95" s="25"/>
      <c r="C95" s="26"/>
    </row>
    <row r="96" spans="1:25" s="1" customFormat="1" x14ac:dyDescent="0.25">
      <c r="B96" s="25"/>
      <c r="C96" s="26"/>
    </row>
    <row r="97" spans="2:3" s="1" customFormat="1" x14ac:dyDescent="0.25">
      <c r="B97" s="25"/>
      <c r="C97" s="26"/>
    </row>
    <row r="98" spans="2:3" s="1" customFormat="1" x14ac:dyDescent="0.25">
      <c r="B98" s="25"/>
      <c r="C98" s="26"/>
    </row>
    <row r="99" spans="2:3" s="1" customFormat="1" x14ac:dyDescent="0.25">
      <c r="B99" s="25"/>
      <c r="C99" s="26"/>
    </row>
    <row r="100" spans="2:3" s="1" customFormat="1" x14ac:dyDescent="0.25">
      <c r="B100" s="25"/>
      <c r="C100" s="26"/>
    </row>
    <row r="101" spans="2:3" s="1" customFormat="1" x14ac:dyDescent="0.25">
      <c r="B101" s="25"/>
      <c r="C101" s="26"/>
    </row>
    <row r="102" spans="2:3" s="1" customFormat="1" x14ac:dyDescent="0.25">
      <c r="B102" s="25"/>
      <c r="C102" s="26"/>
    </row>
    <row r="103" spans="2:3" s="1" customFormat="1" x14ac:dyDescent="0.25">
      <c r="B103" s="25"/>
      <c r="C103" s="26"/>
    </row>
    <row r="104" spans="2:3" s="1" customFormat="1" x14ac:dyDescent="0.25">
      <c r="B104" s="25"/>
      <c r="C104" s="26"/>
    </row>
    <row r="105" spans="2:3" s="1" customFormat="1" x14ac:dyDescent="0.25">
      <c r="B105" s="25"/>
      <c r="C105" s="26"/>
    </row>
    <row r="106" spans="2:3" s="1" customFormat="1" x14ac:dyDescent="0.25">
      <c r="B106" s="25"/>
      <c r="C106" s="26"/>
    </row>
    <row r="107" spans="2:3" s="1" customFormat="1" x14ac:dyDescent="0.25">
      <c r="B107" s="25"/>
      <c r="C107" s="26"/>
    </row>
    <row r="108" spans="2:3" s="1" customFormat="1" x14ac:dyDescent="0.25">
      <c r="B108" s="25"/>
      <c r="C108" s="26"/>
    </row>
    <row r="109" spans="2:3" s="1" customFormat="1" x14ac:dyDescent="0.25">
      <c r="B109" s="25"/>
      <c r="C109" s="26"/>
    </row>
    <row r="110" spans="2:3" s="1" customFormat="1" x14ac:dyDescent="0.25">
      <c r="B110" s="25"/>
      <c r="C110" s="26"/>
    </row>
    <row r="111" spans="2:3" s="1" customFormat="1" x14ac:dyDescent="0.25">
      <c r="B111" s="25"/>
      <c r="C111" s="26"/>
    </row>
    <row r="112" spans="2:3" s="1" customFormat="1" x14ac:dyDescent="0.25">
      <c r="B112" s="25"/>
      <c r="C112" s="26"/>
    </row>
    <row r="113" spans="2:3" s="1" customFormat="1" x14ac:dyDescent="0.25">
      <c r="B113" s="25"/>
      <c r="C113" s="26"/>
    </row>
    <row r="114" spans="2:3" s="1" customFormat="1" x14ac:dyDescent="0.25">
      <c r="B114" s="25"/>
      <c r="C114" s="26"/>
    </row>
    <row r="115" spans="2:3" s="1" customFormat="1" x14ac:dyDescent="0.25">
      <c r="B115" s="25"/>
      <c r="C115" s="26"/>
    </row>
    <row r="116" spans="2:3" s="1" customFormat="1" x14ac:dyDescent="0.25">
      <c r="B116" s="25"/>
      <c r="C116" s="26"/>
    </row>
    <row r="117" spans="2:3" s="1" customFormat="1" x14ac:dyDescent="0.25">
      <c r="B117" s="25"/>
      <c r="C117" s="26"/>
    </row>
    <row r="118" spans="2:3" s="1" customFormat="1" x14ac:dyDescent="0.25">
      <c r="B118" s="25"/>
      <c r="C118" s="26"/>
    </row>
    <row r="119" spans="2:3" s="1" customFormat="1" x14ac:dyDescent="0.25">
      <c r="B119" s="25"/>
      <c r="C119" s="26"/>
    </row>
    <row r="120" spans="2:3" s="1" customFormat="1" x14ac:dyDescent="0.25">
      <c r="B120" s="25"/>
      <c r="C120" s="26"/>
    </row>
    <row r="121" spans="2:3" s="1" customFormat="1" x14ac:dyDescent="0.25">
      <c r="B121" s="25"/>
      <c r="C121" s="26"/>
    </row>
    <row r="122" spans="2:3" s="1" customFormat="1" x14ac:dyDescent="0.25">
      <c r="B122" s="25"/>
      <c r="C122" s="26"/>
    </row>
    <row r="123" spans="2:3" s="1" customFormat="1" x14ac:dyDescent="0.25">
      <c r="B123" s="25"/>
      <c r="C123" s="26"/>
    </row>
    <row r="124" spans="2:3" s="1" customFormat="1" x14ac:dyDescent="0.25">
      <c r="B124" s="25"/>
      <c r="C124" s="26"/>
    </row>
    <row r="125" spans="2:3" s="1" customFormat="1" x14ac:dyDescent="0.25">
      <c r="B125" s="25"/>
      <c r="C125" s="26"/>
    </row>
    <row r="126" spans="2:3" s="1" customFormat="1" x14ac:dyDescent="0.25">
      <c r="B126" s="25"/>
      <c r="C126" s="26"/>
    </row>
    <row r="127" spans="2:3" s="1" customFormat="1" x14ac:dyDescent="0.25">
      <c r="B127" s="25"/>
      <c r="C127" s="26"/>
    </row>
    <row r="128" spans="2:3" s="1" customFormat="1" x14ac:dyDescent="0.25">
      <c r="B128" s="25"/>
      <c r="C128" s="26"/>
    </row>
    <row r="129" spans="2:3" s="1" customFormat="1" x14ac:dyDescent="0.25">
      <c r="B129" s="25"/>
      <c r="C129" s="26"/>
    </row>
    <row r="130" spans="2:3" s="1" customFormat="1" x14ac:dyDescent="0.25">
      <c r="B130" s="25"/>
      <c r="C130" s="26"/>
    </row>
    <row r="131" spans="2:3" s="1" customFormat="1" x14ac:dyDescent="0.25">
      <c r="B131" s="25"/>
      <c r="C131" s="26"/>
    </row>
    <row r="132" spans="2:3" s="1" customFormat="1" x14ac:dyDescent="0.25">
      <c r="B132" s="25"/>
      <c r="C132" s="26"/>
    </row>
    <row r="133" spans="2:3" s="1" customFormat="1" x14ac:dyDescent="0.25">
      <c r="B133" s="25"/>
      <c r="C133" s="26"/>
    </row>
    <row r="134" spans="2:3" s="1" customFormat="1" x14ac:dyDescent="0.25">
      <c r="B134" s="25"/>
      <c r="C134" s="26"/>
    </row>
    <row r="135" spans="2:3" s="1" customFormat="1" x14ac:dyDescent="0.25">
      <c r="B135" s="25"/>
      <c r="C135" s="26"/>
    </row>
    <row r="136" spans="2:3" s="1" customFormat="1" x14ac:dyDescent="0.25">
      <c r="B136" s="25"/>
      <c r="C136" s="26"/>
    </row>
    <row r="137" spans="2:3" s="1" customFormat="1" x14ac:dyDescent="0.25">
      <c r="B137" s="25"/>
      <c r="C137" s="26"/>
    </row>
    <row r="138" spans="2:3" s="1" customFormat="1" x14ac:dyDescent="0.25">
      <c r="B138" s="25"/>
      <c r="C138" s="26"/>
    </row>
    <row r="139" spans="2:3" s="1" customFormat="1" x14ac:dyDescent="0.25">
      <c r="B139" s="25"/>
      <c r="C139" s="26"/>
    </row>
    <row r="140" spans="2:3" s="1" customFormat="1" x14ac:dyDescent="0.25">
      <c r="B140" s="25"/>
      <c r="C140" s="26"/>
    </row>
    <row r="141" spans="2:3" s="1" customFormat="1" x14ac:dyDescent="0.25">
      <c r="B141" s="25"/>
      <c r="C141" s="26"/>
    </row>
    <row r="142" spans="2:3" s="1" customFormat="1" x14ac:dyDescent="0.25">
      <c r="B142" s="25"/>
      <c r="C142" s="26"/>
    </row>
    <row r="143" spans="2:3" s="1" customFormat="1" x14ac:dyDescent="0.25">
      <c r="B143" s="25"/>
      <c r="C143" s="26"/>
    </row>
    <row r="144" spans="2:3" s="1" customFormat="1" x14ac:dyDescent="0.25">
      <c r="B144" s="25"/>
      <c r="C144" s="26"/>
    </row>
    <row r="145" spans="2:3" s="1" customFormat="1" x14ac:dyDescent="0.25">
      <c r="B145" s="25"/>
      <c r="C145" s="26"/>
    </row>
    <row r="146" spans="2:3" s="1" customFormat="1" x14ac:dyDescent="0.25">
      <c r="B146" s="25"/>
      <c r="C146" s="26"/>
    </row>
    <row r="147" spans="2:3" s="1" customFormat="1" x14ac:dyDescent="0.25">
      <c r="B147" s="25"/>
      <c r="C147" s="26"/>
    </row>
    <row r="148" spans="2:3" s="1" customFormat="1" x14ac:dyDescent="0.25">
      <c r="B148" s="25"/>
      <c r="C148" s="26"/>
    </row>
    <row r="149" spans="2:3" s="1" customFormat="1" x14ac:dyDescent="0.25">
      <c r="B149" s="25"/>
      <c r="C149" s="26"/>
    </row>
    <row r="150" spans="2:3" s="1" customFormat="1" x14ac:dyDescent="0.25">
      <c r="B150" s="25"/>
      <c r="C150" s="26"/>
    </row>
    <row r="151" spans="2:3" s="1" customFormat="1" x14ac:dyDescent="0.25">
      <c r="B151" s="25"/>
      <c r="C151" s="26"/>
    </row>
    <row r="152" spans="2:3" s="1" customFormat="1" x14ac:dyDescent="0.25">
      <c r="B152" s="25"/>
      <c r="C152" s="26"/>
    </row>
    <row r="153" spans="2:3" s="1" customFormat="1" x14ac:dyDescent="0.25">
      <c r="B153" s="25"/>
      <c r="C153" s="26"/>
    </row>
    <row r="154" spans="2:3" s="1" customFormat="1" x14ac:dyDescent="0.25">
      <c r="B154" s="25"/>
      <c r="C154" s="26"/>
    </row>
    <row r="155" spans="2:3" s="1" customFormat="1" x14ac:dyDescent="0.25">
      <c r="B155" s="25"/>
      <c r="C155" s="26"/>
    </row>
    <row r="156" spans="2:3" s="1" customFormat="1" x14ac:dyDescent="0.25">
      <c r="B156" s="25"/>
      <c r="C156" s="26"/>
    </row>
    <row r="157" spans="2:3" s="1" customFormat="1" x14ac:dyDescent="0.25">
      <c r="B157" s="25"/>
      <c r="C157" s="26"/>
    </row>
    <row r="158" spans="2:3" s="1" customFormat="1" x14ac:dyDescent="0.25">
      <c r="B158" s="25"/>
      <c r="C158" s="26"/>
    </row>
    <row r="159" spans="2:3" s="1" customFormat="1" x14ac:dyDescent="0.25">
      <c r="B159" s="25"/>
      <c r="C159" s="26"/>
    </row>
    <row r="160" spans="2:3" s="1" customFormat="1" x14ac:dyDescent="0.25">
      <c r="B160" s="25"/>
      <c r="C160" s="26"/>
    </row>
    <row r="161" spans="2:3" s="1" customFormat="1" x14ac:dyDescent="0.25">
      <c r="B161" s="25"/>
      <c r="C161" s="26"/>
    </row>
    <row r="162" spans="2:3" s="1" customFormat="1" x14ac:dyDescent="0.25">
      <c r="B162" s="25"/>
      <c r="C162" s="26"/>
    </row>
    <row r="163" spans="2:3" s="1" customFormat="1" x14ac:dyDescent="0.25">
      <c r="B163" s="25"/>
      <c r="C163" s="26"/>
    </row>
    <row r="164" spans="2:3" s="1" customFormat="1" x14ac:dyDescent="0.25">
      <c r="B164" s="25"/>
      <c r="C164" s="26"/>
    </row>
    <row r="165" spans="2:3" s="1" customFormat="1" x14ac:dyDescent="0.25">
      <c r="B165" s="25"/>
      <c r="C165" s="26"/>
    </row>
    <row r="166" spans="2:3" s="1" customFormat="1" x14ac:dyDescent="0.25">
      <c r="B166" s="25"/>
      <c r="C166" s="26"/>
    </row>
    <row r="167" spans="2:3" s="1" customFormat="1" x14ac:dyDescent="0.25">
      <c r="B167" s="25"/>
      <c r="C167" s="26"/>
    </row>
    <row r="168" spans="2:3" s="1" customFormat="1" x14ac:dyDescent="0.25">
      <c r="B168" s="25"/>
      <c r="C168" s="26"/>
    </row>
    <row r="169" spans="2:3" s="1" customFormat="1" x14ac:dyDescent="0.25">
      <c r="B169" s="25"/>
      <c r="C169" s="26"/>
    </row>
    <row r="170" spans="2:3" s="1" customFormat="1" x14ac:dyDescent="0.25">
      <c r="B170" s="25"/>
      <c r="C170" s="26"/>
    </row>
    <row r="171" spans="2:3" s="1" customFormat="1" x14ac:dyDescent="0.25">
      <c r="B171" s="25"/>
      <c r="C171" s="26"/>
    </row>
    <row r="172" spans="2:3" s="1" customFormat="1" x14ac:dyDescent="0.25">
      <c r="B172" s="25"/>
      <c r="C172" s="26"/>
    </row>
    <row r="173" spans="2:3" s="1" customFormat="1" x14ac:dyDescent="0.25">
      <c r="B173" s="25"/>
      <c r="C173" s="26"/>
    </row>
    <row r="174" spans="2:3" s="1" customFormat="1" x14ac:dyDescent="0.25">
      <c r="B174" s="25"/>
      <c r="C174" s="26"/>
    </row>
    <row r="175" spans="2:3" s="1" customFormat="1" x14ac:dyDescent="0.25">
      <c r="B175" s="25"/>
      <c r="C175" s="26"/>
    </row>
    <row r="176" spans="2:3" s="1" customFormat="1" x14ac:dyDescent="0.25">
      <c r="B176" s="25"/>
      <c r="C176" s="26"/>
    </row>
    <row r="177" spans="2:3" s="1" customFormat="1" x14ac:dyDescent="0.25">
      <c r="B177" s="25"/>
      <c r="C177" s="26"/>
    </row>
    <row r="178" spans="2:3" s="1" customFormat="1" x14ac:dyDescent="0.25">
      <c r="B178" s="25"/>
      <c r="C178" s="26"/>
    </row>
    <row r="179" spans="2:3" s="1" customFormat="1" x14ac:dyDescent="0.25">
      <c r="B179" s="25"/>
      <c r="C179" s="26"/>
    </row>
    <row r="180" spans="2:3" s="1" customFormat="1" x14ac:dyDescent="0.25">
      <c r="B180" s="25"/>
      <c r="C180" s="26"/>
    </row>
    <row r="181" spans="2:3" s="1" customFormat="1" x14ac:dyDescent="0.25">
      <c r="B181" s="25"/>
      <c r="C181" s="26"/>
    </row>
    <row r="182" spans="2:3" s="1" customFormat="1" x14ac:dyDescent="0.25">
      <c r="B182" s="25"/>
      <c r="C182" s="26"/>
    </row>
    <row r="183" spans="2:3" s="1" customFormat="1" x14ac:dyDescent="0.25">
      <c r="B183" s="25"/>
      <c r="C183" s="26"/>
    </row>
    <row r="184" spans="2:3" s="1" customFormat="1" x14ac:dyDescent="0.25">
      <c r="B184" s="25"/>
      <c r="C184" s="26"/>
    </row>
    <row r="185" spans="2:3" s="1" customFormat="1" x14ac:dyDescent="0.25">
      <c r="B185" s="25"/>
      <c r="C185" s="26"/>
    </row>
    <row r="186" spans="2:3" s="1" customFormat="1" x14ac:dyDescent="0.25">
      <c r="B186" s="25"/>
      <c r="C186" s="26"/>
    </row>
    <row r="187" spans="2:3" s="1" customFormat="1" x14ac:dyDescent="0.25">
      <c r="B187" s="25"/>
      <c r="C187" s="26"/>
    </row>
    <row r="188" spans="2:3" s="1" customFormat="1" x14ac:dyDescent="0.25">
      <c r="B188" s="25"/>
      <c r="C188" s="26"/>
    </row>
    <row r="189" spans="2:3" s="1" customFormat="1" x14ac:dyDescent="0.25">
      <c r="B189" s="25"/>
      <c r="C189" s="26"/>
    </row>
    <row r="190" spans="2:3" s="1" customFormat="1" x14ac:dyDescent="0.25">
      <c r="B190" s="25"/>
      <c r="C190" s="26"/>
    </row>
    <row r="191" spans="2:3" s="1" customFormat="1" x14ac:dyDescent="0.25">
      <c r="B191" s="25"/>
      <c r="C191" s="26"/>
    </row>
    <row r="192" spans="2:3" s="1" customFormat="1" x14ac:dyDescent="0.25">
      <c r="B192" s="25"/>
      <c r="C192" s="26"/>
    </row>
    <row r="193" spans="2:3" s="1" customFormat="1" x14ac:dyDescent="0.25">
      <c r="B193" s="25"/>
      <c r="C193" s="26"/>
    </row>
    <row r="194" spans="2:3" s="1" customFormat="1" x14ac:dyDescent="0.25">
      <c r="B194" s="25"/>
      <c r="C194" s="26"/>
    </row>
    <row r="195" spans="2:3" s="1" customFormat="1" x14ac:dyDescent="0.25">
      <c r="B195" s="25"/>
      <c r="C195" s="26"/>
    </row>
    <row r="196" spans="2:3" s="1" customFormat="1" x14ac:dyDescent="0.25">
      <c r="B196" s="25"/>
      <c r="C196" s="26"/>
    </row>
    <row r="197" spans="2:3" s="1" customFormat="1" x14ac:dyDescent="0.25">
      <c r="B197" s="25"/>
      <c r="C197" s="26"/>
    </row>
    <row r="198" spans="2:3" s="1" customFormat="1" x14ac:dyDescent="0.25">
      <c r="B198" s="25"/>
      <c r="C198" s="26"/>
    </row>
    <row r="199" spans="2:3" s="1" customFormat="1" x14ac:dyDescent="0.25">
      <c r="B199" s="25"/>
      <c r="C199" s="26"/>
    </row>
    <row r="200" spans="2:3" s="1" customFormat="1" x14ac:dyDescent="0.25">
      <c r="B200" s="25"/>
      <c r="C200" s="26"/>
    </row>
    <row r="201" spans="2:3" s="1" customFormat="1" x14ac:dyDescent="0.25">
      <c r="B201" s="25"/>
      <c r="C201" s="26"/>
    </row>
    <row r="202" spans="2:3" s="1" customFormat="1" x14ac:dyDescent="0.25">
      <c r="B202" s="25"/>
      <c r="C202" s="26"/>
    </row>
    <row r="203" spans="2:3" s="1" customFormat="1" x14ac:dyDescent="0.25">
      <c r="B203" s="25"/>
      <c r="C203" s="26"/>
    </row>
    <row r="204" spans="2:3" s="1" customFormat="1" x14ac:dyDescent="0.25">
      <c r="B204" s="25"/>
      <c r="C204" s="26"/>
    </row>
    <row r="205" spans="2:3" s="1" customFormat="1" x14ac:dyDescent="0.25">
      <c r="B205" s="25"/>
      <c r="C205" s="26"/>
    </row>
    <row r="206" spans="2:3" s="1" customFormat="1" x14ac:dyDescent="0.25">
      <c r="B206" s="25"/>
      <c r="C206" s="26"/>
    </row>
    <row r="207" spans="2:3" s="1" customFormat="1" x14ac:dyDescent="0.25">
      <c r="B207" s="25"/>
      <c r="C207" s="26"/>
    </row>
    <row r="208" spans="2:3" s="1" customFormat="1" x14ac:dyDescent="0.25">
      <c r="B208" s="25"/>
      <c r="C208" s="26"/>
    </row>
    <row r="209" spans="2:3" s="1" customFormat="1" x14ac:dyDescent="0.25">
      <c r="B209" s="25"/>
      <c r="C209" s="26"/>
    </row>
    <row r="210" spans="2:3" s="1" customFormat="1" x14ac:dyDescent="0.25">
      <c r="B210" s="25"/>
      <c r="C210" s="26"/>
    </row>
    <row r="211" spans="2:3" s="1" customFormat="1" x14ac:dyDescent="0.25">
      <c r="B211" s="25"/>
      <c r="C211" s="26"/>
    </row>
    <row r="212" spans="2:3" s="1" customFormat="1" x14ac:dyDescent="0.25">
      <c r="B212" s="25"/>
      <c r="C212" s="26"/>
    </row>
    <row r="213" spans="2:3" s="1" customFormat="1" x14ac:dyDescent="0.25">
      <c r="B213" s="25"/>
      <c r="C213" s="26"/>
    </row>
    <row r="214" spans="2:3" s="1" customFormat="1" x14ac:dyDescent="0.25">
      <c r="B214" s="25"/>
      <c r="C214" s="26"/>
    </row>
    <row r="215" spans="2:3" s="1" customFormat="1" x14ac:dyDescent="0.25">
      <c r="B215" s="25"/>
      <c r="C215" s="26"/>
    </row>
    <row r="216" spans="2:3" s="1" customFormat="1" x14ac:dyDescent="0.25">
      <c r="B216" s="25"/>
      <c r="C216" s="26"/>
    </row>
    <row r="217" spans="2:3" s="1" customFormat="1" x14ac:dyDescent="0.25">
      <c r="B217" s="25"/>
      <c r="C217" s="26"/>
    </row>
    <row r="218" spans="2:3" s="1" customFormat="1" x14ac:dyDescent="0.25">
      <c r="B218" s="25"/>
      <c r="C218" s="26"/>
    </row>
    <row r="219" spans="2:3" s="1" customFormat="1" x14ac:dyDescent="0.25">
      <c r="B219" s="25"/>
      <c r="C219" s="26"/>
    </row>
    <row r="220" spans="2:3" s="1" customFormat="1" x14ac:dyDescent="0.25">
      <c r="B220" s="25"/>
      <c r="C220" s="26"/>
    </row>
    <row r="221" spans="2:3" s="1" customFormat="1" x14ac:dyDescent="0.25">
      <c r="B221" s="25"/>
      <c r="C221" s="26"/>
    </row>
    <row r="222" spans="2:3" s="1" customFormat="1" x14ac:dyDescent="0.25">
      <c r="B222" s="25"/>
      <c r="C222" s="26"/>
    </row>
    <row r="223" spans="2:3" s="1" customFormat="1" x14ac:dyDescent="0.25">
      <c r="B223" s="25"/>
      <c r="C223" s="26"/>
    </row>
    <row r="224" spans="2:3" s="1" customFormat="1" x14ac:dyDescent="0.25">
      <c r="B224" s="25"/>
      <c r="C224" s="26"/>
    </row>
    <row r="225" spans="2:3" s="1" customFormat="1" x14ac:dyDescent="0.25">
      <c r="B225" s="25"/>
      <c r="C225" s="26"/>
    </row>
    <row r="226" spans="2:3" s="1" customFormat="1" x14ac:dyDescent="0.25">
      <c r="B226" s="25"/>
      <c r="C226" s="26"/>
    </row>
    <row r="227" spans="2:3" s="1" customFormat="1" x14ac:dyDescent="0.25">
      <c r="B227" s="25"/>
      <c r="C227" s="26"/>
    </row>
    <row r="228" spans="2:3" s="1" customFormat="1" x14ac:dyDescent="0.25">
      <c r="B228" s="25"/>
      <c r="C228" s="26"/>
    </row>
    <row r="229" spans="2:3" s="1" customFormat="1" x14ac:dyDescent="0.25">
      <c r="B229" s="25"/>
      <c r="C229" s="26"/>
    </row>
    <row r="230" spans="2:3" s="1" customFormat="1" x14ac:dyDescent="0.25">
      <c r="B230" s="25"/>
      <c r="C230" s="26"/>
    </row>
    <row r="231" spans="2:3" s="1" customFormat="1" x14ac:dyDescent="0.25">
      <c r="B231" s="25"/>
      <c r="C231" s="26"/>
    </row>
    <row r="232" spans="2:3" s="1" customFormat="1" x14ac:dyDescent="0.25">
      <c r="B232" s="25"/>
      <c r="C232" s="26"/>
    </row>
    <row r="233" spans="2:3" s="1" customFormat="1" x14ac:dyDescent="0.25">
      <c r="B233" s="25"/>
      <c r="C233" s="26"/>
    </row>
    <row r="234" spans="2:3" s="1" customFormat="1" x14ac:dyDescent="0.25">
      <c r="B234" s="25"/>
      <c r="C234" s="26"/>
    </row>
    <row r="235" spans="2:3" s="1" customFormat="1" x14ac:dyDescent="0.25">
      <c r="B235" s="25"/>
      <c r="C235" s="26"/>
    </row>
    <row r="236" spans="2:3" s="1" customFormat="1" x14ac:dyDescent="0.25">
      <c r="B236" s="25"/>
      <c r="C236" s="26"/>
    </row>
    <row r="237" spans="2:3" s="1" customFormat="1" x14ac:dyDescent="0.25">
      <c r="B237" s="25"/>
      <c r="C237" s="26"/>
    </row>
    <row r="238" spans="2:3" s="1" customFormat="1" x14ac:dyDescent="0.25">
      <c r="B238" s="25"/>
      <c r="C238" s="26"/>
    </row>
    <row r="239" spans="2:3" s="1" customFormat="1" x14ac:dyDescent="0.25">
      <c r="B239" s="25"/>
      <c r="C239" s="26"/>
    </row>
    <row r="240" spans="2:3" s="1" customFormat="1" x14ac:dyDescent="0.25">
      <c r="B240" s="25"/>
      <c r="C240" s="26"/>
    </row>
    <row r="241" spans="2:3" s="1" customFormat="1" x14ac:dyDescent="0.25">
      <c r="B241" s="25"/>
      <c r="C241" s="26"/>
    </row>
    <row r="242" spans="2:3" s="1" customFormat="1" x14ac:dyDescent="0.25">
      <c r="B242" s="25"/>
      <c r="C242" s="26"/>
    </row>
    <row r="243" spans="2:3" s="1" customFormat="1" x14ac:dyDescent="0.25">
      <c r="B243" s="25"/>
      <c r="C243" s="26"/>
    </row>
    <row r="244" spans="2:3" s="1" customFormat="1" x14ac:dyDescent="0.25">
      <c r="B244" s="25"/>
      <c r="C244" s="26"/>
    </row>
    <row r="245" spans="2:3" s="1" customFormat="1" x14ac:dyDescent="0.25">
      <c r="B245" s="25"/>
      <c r="C245" s="26"/>
    </row>
    <row r="246" spans="2:3" s="1" customFormat="1" x14ac:dyDescent="0.25">
      <c r="B246" s="25"/>
      <c r="C246" s="26"/>
    </row>
    <row r="247" spans="2:3" s="1" customFormat="1" x14ac:dyDescent="0.25">
      <c r="B247" s="25"/>
      <c r="C247" s="26"/>
    </row>
    <row r="248" spans="2:3" s="1" customFormat="1" x14ac:dyDescent="0.25">
      <c r="B248" s="25"/>
      <c r="C248" s="26"/>
    </row>
    <row r="249" spans="2:3" s="1" customFormat="1" x14ac:dyDescent="0.25">
      <c r="B249" s="25"/>
      <c r="C249" s="26"/>
    </row>
    <row r="250" spans="2:3" s="1" customFormat="1" x14ac:dyDescent="0.25">
      <c r="B250" s="25"/>
      <c r="C250" s="26"/>
    </row>
    <row r="251" spans="2:3" s="1" customFormat="1" x14ac:dyDescent="0.25">
      <c r="B251" s="25"/>
      <c r="C251" s="26"/>
    </row>
    <row r="252" spans="2:3" s="1" customFormat="1" x14ac:dyDescent="0.25">
      <c r="B252" s="25"/>
      <c r="C252" s="26"/>
    </row>
    <row r="253" spans="2:3" s="1" customFormat="1" x14ac:dyDescent="0.25">
      <c r="B253" s="25"/>
      <c r="C253" s="26"/>
    </row>
    <row r="254" spans="2:3" s="1" customFormat="1" x14ac:dyDescent="0.25">
      <c r="B254" s="25"/>
      <c r="C254" s="26"/>
    </row>
    <row r="255" spans="2:3" s="1" customFormat="1" x14ac:dyDescent="0.25">
      <c r="B255" s="25"/>
      <c r="C255" s="26"/>
    </row>
    <row r="256" spans="2:3" s="1" customFormat="1" x14ac:dyDescent="0.25">
      <c r="B256" s="25"/>
      <c r="C256" s="26"/>
    </row>
    <row r="257" spans="2:3" s="1" customFormat="1" x14ac:dyDescent="0.25">
      <c r="B257" s="25"/>
      <c r="C257" s="26"/>
    </row>
    <row r="258" spans="2:3" s="1" customFormat="1" x14ac:dyDescent="0.25">
      <c r="B258" s="25"/>
      <c r="C258" s="26"/>
    </row>
    <row r="259" spans="2:3" s="1" customFormat="1" x14ac:dyDescent="0.25">
      <c r="B259" s="25"/>
      <c r="C259" s="26"/>
    </row>
    <row r="260" spans="2:3" s="1" customFormat="1" x14ac:dyDescent="0.25">
      <c r="B260" s="25"/>
      <c r="C260" s="26"/>
    </row>
    <row r="261" spans="2:3" s="1" customFormat="1" x14ac:dyDescent="0.25">
      <c r="B261" s="25"/>
      <c r="C261" s="26"/>
    </row>
    <row r="262" spans="2:3" s="1" customFormat="1" x14ac:dyDescent="0.25">
      <c r="B262" s="25"/>
      <c r="C262" s="26"/>
    </row>
    <row r="263" spans="2:3" s="1" customFormat="1" x14ac:dyDescent="0.25">
      <c r="B263" s="25"/>
      <c r="C263" s="26"/>
    </row>
    <row r="264" spans="2:3" s="1" customFormat="1" x14ac:dyDescent="0.25">
      <c r="B264" s="25"/>
      <c r="C264" s="26"/>
    </row>
    <row r="265" spans="2:3" s="1" customFormat="1" x14ac:dyDescent="0.25">
      <c r="B265" s="25"/>
      <c r="C265" s="26"/>
    </row>
    <row r="266" spans="2:3" s="1" customFormat="1" x14ac:dyDescent="0.25">
      <c r="B266" s="25"/>
      <c r="C266" s="26"/>
    </row>
    <row r="267" spans="2:3" s="1" customFormat="1" x14ac:dyDescent="0.25">
      <c r="B267" s="25"/>
      <c r="C267" s="26"/>
    </row>
    <row r="268" spans="2:3" s="1" customFormat="1" x14ac:dyDescent="0.25">
      <c r="B268" s="25"/>
      <c r="C268" s="26"/>
    </row>
    <row r="269" spans="2:3" s="1" customFormat="1" x14ac:dyDescent="0.25">
      <c r="B269" s="25"/>
      <c r="C269" s="26"/>
    </row>
    <row r="270" spans="2:3" s="1" customFormat="1" x14ac:dyDescent="0.25">
      <c r="B270" s="25"/>
      <c r="C270" s="26"/>
    </row>
    <row r="271" spans="2:3" s="1" customFormat="1" x14ac:dyDescent="0.25">
      <c r="B271" s="25"/>
      <c r="C271" s="26"/>
    </row>
    <row r="272" spans="2:3" s="1" customFormat="1" x14ac:dyDescent="0.25">
      <c r="B272" s="25"/>
      <c r="C272" s="26"/>
    </row>
    <row r="273" spans="2:5" s="1" customFormat="1" x14ac:dyDescent="0.25">
      <c r="B273" s="25"/>
      <c r="C273" s="26"/>
    </row>
    <row r="274" spans="2:5" s="1" customFormat="1" x14ac:dyDescent="0.25">
      <c r="B274" s="25"/>
      <c r="C274" s="26"/>
    </row>
    <row r="275" spans="2:5" s="1" customFormat="1" x14ac:dyDescent="0.25">
      <c r="B275" s="25"/>
      <c r="C275" s="26"/>
    </row>
    <row r="276" spans="2:5" s="1" customFormat="1" x14ac:dyDescent="0.25">
      <c r="B276" s="28"/>
      <c r="C276" s="29"/>
      <c r="D276" s="27"/>
      <c r="E276" s="27"/>
    </row>
    <row r="277" spans="2:5" s="1" customFormat="1" x14ac:dyDescent="0.25">
      <c r="B277" s="28"/>
      <c r="C277" s="29"/>
      <c r="D277" s="27"/>
      <c r="E277" s="27"/>
    </row>
    <row r="278" spans="2:5" s="1" customFormat="1" x14ac:dyDescent="0.25">
      <c r="B278" s="28"/>
      <c r="C278" s="29"/>
      <c r="D278" s="27"/>
      <c r="E278" s="27"/>
    </row>
    <row r="279" spans="2:5" s="1" customFormat="1" x14ac:dyDescent="0.25">
      <c r="B279" s="28"/>
      <c r="C279" s="29"/>
      <c r="D279" s="27"/>
      <c r="E279" s="27"/>
    </row>
    <row r="280" spans="2:5" s="1" customFormat="1" x14ac:dyDescent="0.25">
      <c r="B280" s="28"/>
      <c r="C280" s="29"/>
      <c r="D280" s="27"/>
      <c r="E280" s="27"/>
    </row>
    <row r="281" spans="2:5" s="1" customFormat="1" x14ac:dyDescent="0.25">
      <c r="B281" s="28"/>
      <c r="C281" s="29"/>
      <c r="D281" s="27"/>
      <c r="E281" s="27"/>
    </row>
    <row r="282" spans="2:5" s="1" customFormat="1" x14ac:dyDescent="0.25">
      <c r="B282" s="28"/>
      <c r="C282" s="29"/>
      <c r="D282" s="27"/>
      <c r="E282" s="27"/>
    </row>
  </sheetData>
  <mergeCells count="30">
    <mergeCell ref="B89:C89"/>
    <mergeCell ref="B91:D91"/>
    <mergeCell ref="B92:D92"/>
    <mergeCell ref="B90:D90"/>
    <mergeCell ref="A71:A82"/>
    <mergeCell ref="A33:A42"/>
    <mergeCell ref="A44:A46"/>
    <mergeCell ref="A62:A64"/>
    <mergeCell ref="A87:A92"/>
    <mergeCell ref="A1:E1"/>
    <mergeCell ref="A2:E2"/>
    <mergeCell ref="A3:E3"/>
    <mergeCell ref="A4:E4"/>
    <mergeCell ref="A6:E6"/>
    <mergeCell ref="B83:D83"/>
    <mergeCell ref="A7:A10"/>
    <mergeCell ref="B88:C88"/>
    <mergeCell ref="B87:C87"/>
    <mergeCell ref="B86:C86"/>
    <mergeCell ref="B85:C85"/>
    <mergeCell ref="B79:D79"/>
    <mergeCell ref="B69:D69"/>
    <mergeCell ref="B59:D59"/>
    <mergeCell ref="B50:D50"/>
    <mergeCell ref="B40:D40"/>
    <mergeCell ref="B31:D31"/>
    <mergeCell ref="A11:D11"/>
    <mergeCell ref="A12:E12"/>
    <mergeCell ref="A13:A18"/>
    <mergeCell ref="B21:D21"/>
  </mergeCells>
  <printOptions horizontalCentered="1"/>
  <pageMargins left="0.25" right="0.25" top="0.5" bottom="0.3" header="0" footer="0"/>
  <pageSetup scale="81" fitToHeight="0" orientation="portrait" r:id="rId1"/>
  <headerFooter>
    <oddHeader>&amp;CGRAND JUNCTION REGIONAL AIRPORT</oddHeader>
    <oddFooter>&amp;CPage &amp;P</oddFooter>
  </headerFooter>
  <rowBreaks count="1" manualBreakCount="1">
    <brk id="5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PARCS Hardware &amp; Services</vt:lpstr>
      <vt:lpstr>'PARCS Hardware &amp; Services'!Print_Area</vt:lpstr>
      <vt:lpstr>'PARCS Hardware &amp; Services'!Print_Titles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Barrett</dc:creator>
  <cp:lastModifiedBy>Sarah Menge</cp:lastModifiedBy>
  <cp:lastPrinted>2026-10-02T19:00:29Z</cp:lastPrinted>
  <dcterms:created xsi:type="dcterms:W3CDTF">2026-08-07T11:57:54Z</dcterms:created>
  <dcterms:modified xsi:type="dcterms:W3CDTF">2026-10-02T19:00:50Z</dcterms:modified>
</cp:coreProperties>
</file>