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albemarlecountyva-my.sharepoint.com/personal/landrake_albemarle_org/Documents/Desktop/2026 RFP Shared Documents/"/>
    </mc:Choice>
  </mc:AlternateContent>
  <xr:revisionPtr revIDLastSave="0" documentId="8_{A5BB18A7-C3DA-4707-9CD0-6ABB46EE949C}" xr6:coauthVersionLast="47" xr6:coauthVersionMax="47" xr10:uidLastSave="{00000000-0000-0000-0000-000000000000}"/>
  <bookViews>
    <workbookView xWindow="-120" yWindow="-120" windowWidth="29040" windowHeight="15720" tabRatio="1000" firstSheet="2" activeTab="3" xr2:uid="{BE483B32-56BF-46A7-A02A-2ED1B72BDC1A}"/>
  </bookViews>
  <sheets>
    <sheet name="Rate History" sheetId="49" state="hidden" r:id="rId1"/>
    <sheet name="INPUT" sheetId="2" state="hidden" r:id="rId2"/>
    <sheet name="Instructions &amp; Info" sheetId="3" r:id="rId3"/>
    <sheet name="TF 1.0 GENERAL Q" sheetId="85" r:id="rId4"/>
    <sheet name="TF 1.2 MED Q" sheetId="87" r:id="rId5"/>
    <sheet name="TF 2.0 MED GEO" sheetId="54" r:id="rId6"/>
    <sheet name="TF 3.0 MED by County" sheetId="76" r:id="rId7"/>
    <sheet name="TF 4.0 MED Physicians" sheetId="32" r:id="rId8"/>
    <sheet name="TF 4.1 MED Facilities" sheetId="30" r:id="rId9"/>
    <sheet name="TF 5.0 MED Plan Design" sheetId="41" r:id="rId10"/>
    <sheet name="TF 6.0 Deviations" sheetId="17" r:id="rId11"/>
    <sheet name="TF 7.0 Key Diff" sheetId="18" r:id="rId12"/>
    <sheet name="TF 8.0 REF" sheetId="19" r:id="rId13"/>
  </sheets>
  <externalReferences>
    <externalReference r:id="rId14"/>
  </externalReferences>
  <definedNames>
    <definedName name="_xlnm._FilterDatabase" localSheetId="1" hidden="1">INPUT!$C$35:$F$98</definedName>
    <definedName name="_xlnm.Print_Area" localSheetId="1">INPUT!$B$1</definedName>
    <definedName name="_xlnm.Print_Area" localSheetId="2">'Instructions &amp; Info'!$B$1:$D$65</definedName>
    <definedName name="_xlnm.Print_Area" localSheetId="3">'TF 1.0 GENERAL Q'!$B$1:$F$141</definedName>
    <definedName name="_xlnm.Print_Area" localSheetId="4">'TF 1.2 MED Q'!$B$1:$F$105</definedName>
    <definedName name="_xlnm.Print_Area" localSheetId="5">'TF 2.0 MED GEO'!$A$1:$H$35</definedName>
    <definedName name="_xlnm.Print_Area" localSheetId="6">'TF 3.0 MED by County'!$A$10:$I$25</definedName>
    <definedName name="_xlnm.Print_Area" localSheetId="7">'TF 4.0 MED Physicians'!$A$1:$K$50</definedName>
    <definedName name="_xlnm.Print_Area" localSheetId="8">'TF 4.1 MED Facilities'!$A$1:$K$50</definedName>
    <definedName name="_xlnm.Print_Area" localSheetId="9">'TF 5.0 MED Plan Design'!$B$1:$AE$110</definedName>
    <definedName name="_xlnm.Print_Area" localSheetId="12">'TF 8.0 REF'!$A$1:$D$53</definedName>
    <definedName name="_xlnm.Print_Titles" localSheetId="4">'TF 1.2 MED Q'!$9:$10</definedName>
    <definedName name="_xlnm.Print_Titles" localSheetId="6">'TF 3.0 MED by County'!$B:$B</definedName>
    <definedName name="_xlnm.Print_Titles" localSheetId="7">'TF 4.0 MED Physicians'!$B:$H</definedName>
    <definedName name="_xlnm.Print_Titles" localSheetId="8">'TF 4.1 MED Facilities'!$B:$H</definedName>
    <definedName name="_xlnm.Print_Titles" localSheetId="9">'TF 5.0 MED Plan Design'!$B:$B</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2" i="2" l="1"/>
  <c r="E153" i="2"/>
  <c r="E154" i="2"/>
  <c r="E155" i="2"/>
  <c r="D152" i="2"/>
  <c r="D153" i="2"/>
  <c r="D154" i="2"/>
  <c r="D155" i="2"/>
  <c r="G21" i="85" l="1"/>
  <c r="G78" i="85"/>
  <c r="G77" i="85"/>
  <c r="G79" i="85"/>
  <c r="B4" i="87"/>
  <c r="B3" i="87"/>
  <c r="B2" i="87"/>
  <c r="B1" i="87"/>
  <c r="B36" i="87"/>
  <c r="G149" i="85"/>
  <c r="G150" i="85"/>
  <c r="G151" i="85"/>
  <c r="G152" i="85"/>
  <c r="G153" i="85"/>
  <c r="G154" i="85"/>
  <c r="G155" i="85"/>
  <c r="G156" i="85"/>
  <c r="G157" i="85"/>
  <c r="G158" i="85"/>
  <c r="G159" i="85"/>
  <c r="G160" i="85"/>
  <c r="G161" i="85"/>
  <c r="G162" i="85"/>
  <c r="G163" i="85"/>
  <c r="G164" i="85"/>
  <c r="G165" i="85"/>
  <c r="G166" i="85"/>
  <c r="G167" i="85"/>
  <c r="G168" i="85"/>
  <c r="G169" i="85"/>
  <c r="G170" i="85"/>
  <c r="G171" i="85"/>
  <c r="G172" i="85"/>
  <c r="G173" i="85"/>
  <c r="G174" i="85"/>
  <c r="G175" i="85"/>
  <c r="G176" i="85"/>
  <c r="G177" i="85"/>
  <c r="G178" i="85"/>
  <c r="G179" i="85"/>
  <c r="G180" i="85"/>
  <c r="G181" i="85"/>
  <c r="G182" i="85"/>
  <c r="G183" i="85"/>
  <c r="G142" i="85"/>
  <c r="G143" i="85"/>
  <c r="G144" i="85"/>
  <c r="G145" i="85"/>
  <c r="G146" i="85"/>
  <c r="G147" i="85"/>
  <c r="G148" i="85"/>
  <c r="B4" i="85"/>
  <c r="B3" i="85"/>
  <c r="B2" i="85"/>
  <c r="B1" i="85"/>
  <c r="G109" i="87"/>
  <c r="G108" i="87"/>
  <c r="G107" i="87"/>
  <c r="G106" i="87"/>
  <c r="G105" i="87"/>
  <c r="G104" i="87"/>
  <c r="G103" i="87"/>
  <c r="G102" i="87"/>
  <c r="G101" i="87"/>
  <c r="G100" i="87"/>
  <c r="G99" i="87"/>
  <c r="G98" i="87"/>
  <c r="G97" i="87"/>
  <c r="G96" i="87"/>
  <c r="G95" i="87"/>
  <c r="G94" i="87"/>
  <c r="G93" i="87"/>
  <c r="G92" i="87"/>
  <c r="G91" i="87"/>
  <c r="G90" i="87"/>
  <c r="G89" i="87"/>
  <c r="G88" i="87"/>
  <c r="G87" i="87"/>
  <c r="G86" i="87"/>
  <c r="G85" i="87"/>
  <c r="G84" i="87"/>
  <c r="G83" i="87"/>
  <c r="G82" i="87"/>
  <c r="G81" i="87"/>
  <c r="G80" i="87"/>
  <c r="G79" i="87"/>
  <c r="G78" i="87"/>
  <c r="G77" i="87"/>
  <c r="G76" i="87"/>
  <c r="G75" i="87"/>
  <c r="G74" i="87"/>
  <c r="G73" i="87"/>
  <c r="G72" i="87"/>
  <c r="G71" i="87"/>
  <c r="G70" i="87"/>
  <c r="G69" i="87"/>
  <c r="G68" i="87"/>
  <c r="G67" i="87"/>
  <c r="G66" i="87"/>
  <c r="G65" i="87"/>
  <c r="G64" i="87"/>
  <c r="G63" i="87"/>
  <c r="G62" i="87"/>
  <c r="G61" i="87"/>
  <c r="G60" i="87"/>
  <c r="G59" i="87"/>
  <c r="G58" i="87"/>
  <c r="G57" i="87"/>
  <c r="G56" i="87"/>
  <c r="G55" i="87"/>
  <c r="G54" i="87"/>
  <c r="G53" i="87"/>
  <c r="G52" i="87"/>
  <c r="G51" i="87"/>
  <c r="G50" i="87"/>
  <c r="G49" i="87"/>
  <c r="G48" i="87"/>
  <c r="G47" i="87"/>
  <c r="G46" i="87"/>
  <c r="G45" i="87"/>
  <c r="G44" i="87"/>
  <c r="G43" i="87"/>
  <c r="G42" i="87"/>
  <c r="G41" i="87"/>
  <c r="G40" i="87"/>
  <c r="G39" i="87"/>
  <c r="G38" i="87"/>
  <c r="G37" i="87"/>
  <c r="G36" i="87"/>
  <c r="G35" i="87"/>
  <c r="G34" i="87"/>
  <c r="G33" i="87"/>
  <c r="G32" i="87"/>
  <c r="G31" i="87"/>
  <c r="G30" i="87"/>
  <c r="G29" i="87"/>
  <c r="G28" i="87"/>
  <c r="G27" i="87"/>
  <c r="G26" i="87"/>
  <c r="G25" i="87"/>
  <c r="G24" i="87"/>
  <c r="G23" i="87"/>
  <c r="G22" i="87"/>
  <c r="G21" i="87"/>
  <c r="G20" i="87"/>
  <c r="G19" i="87"/>
  <c r="G18" i="87"/>
  <c r="G17" i="87"/>
  <c r="G16" i="87"/>
  <c r="G15" i="87"/>
  <c r="G14" i="87"/>
  <c r="B14" i="87"/>
  <c r="B15" i="87" s="1"/>
  <c r="B16" i="87" s="1"/>
  <c r="B17" i="87" s="1"/>
  <c r="B18" i="87" s="1"/>
  <c r="B19" i="87" s="1"/>
  <c r="B20" i="87" s="1"/>
  <c r="B21" i="87" s="1"/>
  <c r="B22" i="87" s="1"/>
  <c r="B23" i="87" s="1"/>
  <c r="B25" i="87" s="1"/>
  <c r="B26" i="87" s="1"/>
  <c r="B27" i="87" s="1"/>
  <c r="B28" i="87" s="1"/>
  <c r="B32" i="87" s="1"/>
  <c r="B33" i="87" s="1"/>
  <c r="B34" i="87" s="1"/>
  <c r="G13" i="87"/>
  <c r="G12" i="87"/>
  <c r="G11" i="87"/>
  <c r="F8" i="87"/>
  <c r="G141" i="85"/>
  <c r="G140" i="85"/>
  <c r="G139" i="85"/>
  <c r="G138" i="85"/>
  <c r="G137" i="85"/>
  <c r="G136" i="85"/>
  <c r="G135" i="85"/>
  <c r="G134" i="85"/>
  <c r="G133" i="85"/>
  <c r="G132" i="85"/>
  <c r="G131" i="85"/>
  <c r="G130" i="85"/>
  <c r="G129" i="85"/>
  <c r="G128" i="85"/>
  <c r="G127" i="85"/>
  <c r="G126" i="85"/>
  <c r="G125" i="85"/>
  <c r="G124" i="85"/>
  <c r="G123" i="85"/>
  <c r="G122" i="85"/>
  <c r="G121" i="85"/>
  <c r="G120" i="85"/>
  <c r="G119" i="85"/>
  <c r="G118" i="85"/>
  <c r="G117" i="85"/>
  <c r="G116" i="85"/>
  <c r="G115" i="85"/>
  <c r="G114" i="85"/>
  <c r="G113" i="85"/>
  <c r="G112" i="85"/>
  <c r="G111" i="85"/>
  <c r="G110" i="85"/>
  <c r="G109" i="85"/>
  <c r="G108" i="85"/>
  <c r="G107" i="85"/>
  <c r="G106" i="85"/>
  <c r="G105" i="85"/>
  <c r="G104" i="85"/>
  <c r="G103" i="85"/>
  <c r="G102" i="85"/>
  <c r="G101" i="85"/>
  <c r="G100" i="85"/>
  <c r="G99" i="85"/>
  <c r="G98" i="85"/>
  <c r="G97" i="85"/>
  <c r="G96" i="85"/>
  <c r="G95" i="85"/>
  <c r="G94" i="85"/>
  <c r="G93" i="85"/>
  <c r="G92" i="85"/>
  <c r="G91" i="85"/>
  <c r="G90" i="85"/>
  <c r="G89" i="85"/>
  <c r="G88" i="85"/>
  <c r="G87" i="85"/>
  <c r="G86" i="85"/>
  <c r="G85" i="85"/>
  <c r="G84" i="85"/>
  <c r="G83" i="85"/>
  <c r="G82" i="85"/>
  <c r="G81" i="85"/>
  <c r="G80" i="85"/>
  <c r="G76" i="85"/>
  <c r="G75" i="85"/>
  <c r="G74" i="85"/>
  <c r="G73" i="85"/>
  <c r="G72" i="85"/>
  <c r="G71" i="85"/>
  <c r="G70" i="85"/>
  <c r="G69" i="85"/>
  <c r="G68" i="85"/>
  <c r="G67" i="85"/>
  <c r="G66" i="85"/>
  <c r="B66" i="85"/>
  <c r="B67" i="85" s="1"/>
  <c r="B68" i="85" s="1"/>
  <c r="B69" i="85" s="1"/>
  <c r="B70" i="85" s="1"/>
  <c r="B71" i="85" s="1"/>
  <c r="B72" i="85" s="1"/>
  <c r="B73" i="85" s="1"/>
  <c r="B74" i="85" s="1"/>
  <c r="B75" i="85" s="1"/>
  <c r="B76" i="85" s="1"/>
  <c r="B80" i="85" s="1"/>
  <c r="B81" i="85" s="1"/>
  <c r="B82" i="85" s="1"/>
  <c r="B83" i="85" s="1"/>
  <c r="B84" i="85" s="1"/>
  <c r="B85" i="85" s="1"/>
  <c r="B86" i="85" s="1"/>
  <c r="B87" i="85" s="1"/>
  <c r="B88" i="85" s="1"/>
  <c r="B89" i="85" s="1"/>
  <c r="B90" i="85" s="1"/>
  <c r="B91" i="85" s="1"/>
  <c r="B92" i="85" s="1"/>
  <c r="B100" i="85" s="1"/>
  <c r="B101" i="85" s="1"/>
  <c r="B102" i="85" s="1"/>
  <c r="B103" i="85" s="1"/>
  <c r="B104" i="85" s="1"/>
  <c r="B105" i="85" s="1"/>
  <c r="B106" i="85" s="1"/>
  <c r="B107" i="85" s="1"/>
  <c r="B108" i="85" s="1"/>
  <c r="B109" i="85" s="1"/>
  <c r="B110" i="85" s="1"/>
  <c r="B111" i="85" s="1"/>
  <c r="B112" i="85" s="1"/>
  <c r="B113" i="85" s="1"/>
  <c r="B119" i="85" s="1"/>
  <c r="B121" i="85" s="1"/>
  <c r="B122" i="85" s="1"/>
  <c r="B123" i="85" s="1"/>
  <c r="B124" i="85" s="1"/>
  <c r="B125" i="85" s="1"/>
  <c r="B126" i="85" s="1"/>
  <c r="B127" i="85" s="1"/>
  <c r="B128" i="85" s="1"/>
  <c r="B129" i="85" s="1"/>
  <c r="B130" i="85" s="1"/>
  <c r="B131" i="85" s="1"/>
  <c r="B133" i="85" s="1"/>
  <c r="B134" i="85" s="1"/>
  <c r="B135" i="85" s="1"/>
  <c r="B136" i="85" s="1"/>
  <c r="B137" i="85" s="1"/>
  <c r="B138" i="85" s="1"/>
  <c r="B139" i="85" s="1"/>
  <c r="B140" i="85" s="1"/>
  <c r="B141" i="85" s="1"/>
  <c r="B143" i="85" s="1"/>
  <c r="B144" i="85" s="1"/>
  <c r="B145" i="85" s="1"/>
  <c r="B146" i="85" s="1"/>
  <c r="B147" i="85" s="1"/>
  <c r="B148" i="85" s="1"/>
  <c r="B150" i="85" s="1"/>
  <c r="B151" i="85" s="1"/>
  <c r="B152" i="85" s="1"/>
  <c r="B153" i="85" s="1"/>
  <c r="B154" i="85" s="1"/>
  <c r="B155" i="85" s="1"/>
  <c r="B156" i="85" s="1"/>
  <c r="B157" i="85" s="1"/>
  <c r="B158" i="85" s="1"/>
  <c r="B159" i="85" s="1"/>
  <c r="B160" i="85" s="1"/>
  <c r="B161" i="85" s="1"/>
  <c r="B162" i="85" s="1"/>
  <c r="B163" i="85" s="1"/>
  <c r="B164" i="85" s="1"/>
  <c r="B165" i="85" s="1"/>
  <c r="B166" i="85" s="1"/>
  <c r="B167" i="85" s="1"/>
  <c r="B168" i="85" s="1"/>
  <c r="B170" i="85" s="1"/>
  <c r="B171" i="85" s="1"/>
  <c r="B172" i="85" s="1"/>
  <c r="B173" i="85" s="1"/>
  <c r="B174" i="85" s="1"/>
  <c r="B175" i="85" s="1"/>
  <c r="B176" i="85" s="1"/>
  <c r="B178" i="85" s="1"/>
  <c r="B179" i="85" s="1"/>
  <c r="B180" i="85" s="1"/>
  <c r="B182" i="85" s="1"/>
  <c r="B183" i="85" s="1"/>
  <c r="G65" i="85"/>
  <c r="G64" i="85"/>
  <c r="G63" i="85"/>
  <c r="G62" i="85"/>
  <c r="G61" i="85"/>
  <c r="G60" i="85"/>
  <c r="G59" i="85"/>
  <c r="G58" i="85"/>
  <c r="G57" i="85"/>
  <c r="G56" i="85"/>
  <c r="G55" i="85"/>
  <c r="G54" i="85"/>
  <c r="G53" i="85"/>
  <c r="G52" i="85"/>
  <c r="G51" i="85"/>
  <c r="G50" i="85"/>
  <c r="G49" i="85"/>
  <c r="G48" i="85"/>
  <c r="G47" i="85"/>
  <c r="G46" i="85"/>
  <c r="G45" i="85"/>
  <c r="G44" i="85"/>
  <c r="G43" i="85"/>
  <c r="G42" i="85"/>
  <c r="G41" i="85"/>
  <c r="G40" i="85"/>
  <c r="G39" i="85"/>
  <c r="G38" i="85"/>
  <c r="G37" i="85"/>
  <c r="G36" i="85"/>
  <c r="G35" i="85"/>
  <c r="G34" i="85"/>
  <c r="G33" i="85"/>
  <c r="G32" i="85"/>
  <c r="G31" i="85"/>
  <c r="G30" i="85"/>
  <c r="G29" i="85"/>
  <c r="G28" i="85"/>
  <c r="G27" i="85"/>
  <c r="G26" i="85"/>
  <c r="G25" i="85"/>
  <c r="G24" i="85"/>
  <c r="G23" i="85"/>
  <c r="G22" i="85"/>
  <c r="G20" i="85"/>
  <c r="G19" i="85"/>
  <c r="G18" i="85"/>
  <c r="G17" i="85"/>
  <c r="B17" i="85"/>
  <c r="B18" i="85" s="1"/>
  <c r="B19" i="85" s="1"/>
  <c r="B20" i="85" s="1"/>
  <c r="B23" i="85" s="1"/>
  <c r="B24" i="85" s="1"/>
  <c r="B25" i="85" s="1"/>
  <c r="B27" i="85" s="1"/>
  <c r="B35" i="85" s="1"/>
  <c r="B44" i="85" s="1"/>
  <c r="B45" i="85" s="1"/>
  <c r="B46" i="85" s="1"/>
  <c r="B47" i="85" s="1"/>
  <c r="B48" i="85" s="1"/>
  <c r="B49" i="85" s="1"/>
  <c r="B50" i="85" s="1"/>
  <c r="B58" i="85" s="1"/>
  <c r="B60" i="85" s="1"/>
  <c r="B61" i="85" s="1"/>
  <c r="B62" i="85" s="1"/>
  <c r="B63" i="85" s="1"/>
  <c r="G16" i="85"/>
  <c r="G15" i="85"/>
  <c r="G14" i="85"/>
  <c r="G13" i="85"/>
  <c r="G12" i="85"/>
  <c r="F8" i="85"/>
  <c r="B21" i="85" l="1"/>
  <c r="B77" i="85"/>
  <c r="B78" i="85" s="1"/>
  <c r="B39" i="87"/>
  <c r="B40" i="87" s="1"/>
  <c r="B41" i="87" s="1"/>
  <c r="B42" i="87" s="1"/>
  <c r="B43" i="87" s="1"/>
  <c r="B44" i="87" s="1"/>
  <c r="B46" i="87" s="1"/>
  <c r="B47" i="87" s="1"/>
  <c r="B48" i="87" s="1"/>
  <c r="B49" i="87" s="1"/>
  <c r="B50" i="87" s="1"/>
  <c r="B51" i="87" s="1"/>
  <c r="B52" i="87" s="1"/>
  <c r="B53" i="87" s="1"/>
  <c r="B54" i="87" s="1"/>
  <c r="B55" i="87" s="1"/>
  <c r="B56" i="87" s="1"/>
  <c r="B57" i="87" s="1"/>
  <c r="B58" i="87" s="1"/>
  <c r="B59" i="87" s="1"/>
  <c r="B63" i="87" s="1"/>
  <c r="B64" i="87" s="1"/>
  <c r="B65" i="87" s="1"/>
  <c r="B66" i="87" s="1"/>
  <c r="B68" i="87" s="1"/>
  <c r="B69" i="87" s="1"/>
  <c r="B70" i="87" s="1"/>
  <c r="B71" i="87" s="1"/>
  <c r="B72" i="87" s="1"/>
  <c r="B73" i="87" s="1"/>
  <c r="B75" i="87" s="1"/>
  <c r="B76" i="87" s="1"/>
  <c r="B77" i="87" s="1"/>
  <c r="B78" i="87" s="1"/>
  <c r="B79" i="87" s="1"/>
  <c r="B80" i="87" s="1"/>
  <c r="B81" i="87" s="1"/>
  <c r="B82" i="87" s="1"/>
  <c r="B83" i="87" s="1"/>
  <c r="B84" i="87" s="1"/>
  <c r="B85" i="87" s="1"/>
  <c r="B86" i="87" s="1"/>
  <c r="B87" i="87" s="1"/>
  <c r="B88" i="87" s="1"/>
  <c r="B89" i="87" s="1"/>
  <c r="B90" i="87" s="1"/>
  <c r="B91" i="87" s="1"/>
  <c r="B92" i="87" s="1"/>
  <c r="B95" i="87" s="1"/>
  <c r="B96" i="87" s="1"/>
  <c r="B97" i="87" s="1"/>
  <c r="B98" i="87" s="1"/>
  <c r="B99" i="87" s="1"/>
  <c r="B100" i="87" s="1"/>
  <c r="B101" i="87" s="1"/>
  <c r="B102" i="87" s="1"/>
  <c r="B103" i="87" s="1"/>
  <c r="B104" i="87" s="1"/>
  <c r="B105" i="87" s="1"/>
  <c r="B107" i="87" s="1"/>
  <c r="B108" i="87" s="1"/>
  <c r="B109" i="87" s="1"/>
  <c r="B93" i="87" l="1"/>
  <c r="F23" i="54" l="1"/>
  <c r="F25" i="54"/>
  <c r="F17" i="54"/>
  <c r="E24" i="54"/>
  <c r="E23" i="54"/>
  <c r="E210" i="2" l="1"/>
  <c r="E211" i="2"/>
  <c r="E212" i="2"/>
  <c r="E213" i="2"/>
  <c r="E214" i="2"/>
  <c r="E215" i="2"/>
  <c r="E216" i="2"/>
  <c r="E217" i="2"/>
  <c r="E218" i="2"/>
  <c r="E219" i="2"/>
  <c r="E220" i="2"/>
  <c r="E221" i="2"/>
  <c r="E222" i="2"/>
  <c r="E223" i="2"/>
  <c r="E224" i="2"/>
  <c r="E225" i="2"/>
  <c r="E226" i="2"/>
  <c r="E227" i="2"/>
  <c r="E228" i="2"/>
  <c r="E229" i="2"/>
  <c r="E206" i="2"/>
  <c r="E207" i="2"/>
  <c r="E208" i="2"/>
  <c r="E209" i="2"/>
  <c r="H124" i="2"/>
  <c r="H125" i="2"/>
  <c r="H126" i="2"/>
  <c r="H127" i="2"/>
  <c r="H123" i="2"/>
  <c r="F124" i="2"/>
  <c r="F125" i="2"/>
  <c r="F126" i="2"/>
  <c r="F127" i="2"/>
  <c r="F123" i="2"/>
  <c r="D124" i="2"/>
  <c r="D125" i="2"/>
  <c r="D126" i="2"/>
  <c r="D127" i="2"/>
  <c r="D123" i="2"/>
  <c r="G49" i="2" l="1"/>
  <c r="F49" i="2"/>
  <c r="G48" i="2"/>
  <c r="F48" i="2"/>
  <c r="G55" i="2"/>
  <c r="F55" i="2"/>
  <c r="G54" i="2"/>
  <c r="F54" i="2"/>
  <c r="G52" i="2"/>
  <c r="F52" i="2"/>
  <c r="G51" i="2"/>
  <c r="F51" i="2"/>
  <c r="G57" i="2"/>
  <c r="F57" i="2"/>
  <c r="G56" i="2"/>
  <c r="F56" i="2"/>
  <c r="E38" i="49" a="1"/>
  <c r="E30" i="49"/>
  <c r="E31" i="49"/>
  <c r="E32" i="49"/>
  <c r="E33" i="49"/>
  <c r="E29" i="49"/>
  <c r="E21" i="49"/>
  <c r="E22" i="49"/>
  <c r="E23" i="49"/>
  <c r="E24" i="49"/>
  <c r="E20" i="49"/>
  <c r="I113" i="2" l="1"/>
  <c r="H113" i="2"/>
  <c r="G113" i="2"/>
  <c r="F113" i="2"/>
  <c r="E113" i="2"/>
  <c r="D113" i="2"/>
  <c r="C113" i="2"/>
  <c r="I112" i="2"/>
  <c r="H112" i="2"/>
  <c r="G112" i="2"/>
  <c r="F112" i="2"/>
  <c r="E112" i="2"/>
  <c r="D112" i="2"/>
  <c r="C112" i="2"/>
  <c r="B15" i="76" l="1"/>
  <c r="B16" i="76"/>
  <c r="B17" i="76"/>
  <c r="B18" i="76"/>
  <c r="B19" i="76"/>
  <c r="B20" i="76"/>
  <c r="B21" i="76"/>
  <c r="F99" i="2"/>
  <c r="G99" i="2"/>
  <c r="B39" i="76"/>
  <c r="B40" i="76"/>
  <c r="B41" i="76"/>
  <c r="B42" i="76"/>
  <c r="B43" i="76"/>
  <c r="B44" i="76"/>
  <c r="B38" i="76"/>
  <c r="F43" i="2" l="1"/>
  <c r="F44" i="2"/>
  <c r="F45" i="2"/>
  <c r="F46" i="2"/>
  <c r="F47" i="2"/>
  <c r="B4" i="76" s="1"/>
  <c r="F50" i="2"/>
  <c r="F53" i="2"/>
  <c r="B4" i="30" s="1"/>
  <c r="F60" i="2"/>
  <c r="F61" i="2"/>
  <c r="F62" i="2"/>
  <c r="F63" i="2"/>
  <c r="F64" i="2"/>
  <c r="F65" i="2"/>
  <c r="F66" i="2"/>
  <c r="F67" i="2"/>
  <c r="F68" i="2"/>
  <c r="F69" i="2"/>
  <c r="F58" i="2"/>
  <c r="F59" i="2"/>
  <c r="F70" i="2"/>
  <c r="F71" i="2"/>
  <c r="F72" i="2"/>
  <c r="G69" i="2"/>
  <c r="G58" i="2"/>
  <c r="G59" i="2"/>
  <c r="G70" i="2"/>
  <c r="G71" i="2"/>
  <c r="G72" i="2"/>
  <c r="F73" i="2"/>
  <c r="G73" i="2"/>
  <c r="F74" i="2"/>
  <c r="G74" i="2"/>
  <c r="F75" i="2"/>
  <c r="G75" i="2"/>
  <c r="F76" i="2"/>
  <c r="G76" i="2"/>
  <c r="F77" i="2"/>
  <c r="G77" i="2"/>
  <c r="F78" i="2"/>
  <c r="G78" i="2"/>
  <c r="F79" i="2"/>
  <c r="G79" i="2"/>
  <c r="F80" i="2"/>
  <c r="G80" i="2"/>
  <c r="F81" i="2"/>
  <c r="G81" i="2"/>
  <c r="F82" i="2"/>
  <c r="G82" i="2"/>
  <c r="F83" i="2"/>
  <c r="G83" i="2"/>
  <c r="F84" i="2"/>
  <c r="G84" i="2"/>
  <c r="F85" i="2"/>
  <c r="G85" i="2"/>
  <c r="F86" i="2"/>
  <c r="G86" i="2"/>
  <c r="F87" i="2"/>
  <c r="G87" i="2"/>
  <c r="F88" i="2"/>
  <c r="G88" i="2"/>
  <c r="F89" i="2"/>
  <c r="G89" i="2"/>
  <c r="F90" i="2"/>
  <c r="G90" i="2"/>
  <c r="F91" i="2"/>
  <c r="G91" i="2"/>
  <c r="F92" i="2"/>
  <c r="G92" i="2"/>
  <c r="F93" i="2"/>
  <c r="G93" i="2"/>
  <c r="F94" i="2"/>
  <c r="G94" i="2"/>
  <c r="F95" i="2"/>
  <c r="G95" i="2"/>
  <c r="F96" i="2"/>
  <c r="G96" i="2"/>
  <c r="F97" i="2"/>
  <c r="G97" i="2"/>
  <c r="F98" i="2"/>
  <c r="G98" i="2"/>
  <c r="C12" i="3"/>
  <c r="D51" i="3"/>
  <c r="C13" i="3"/>
  <c r="D10" i="76" l="1"/>
  <c r="B3" i="76"/>
  <c r="B1" i="76"/>
  <c r="F38" i="2" l="1"/>
  <c r="G38" i="2"/>
  <c r="D15" i="54" l="1"/>
  <c r="G68" i="2" l="1"/>
  <c r="G67" i="2" l="1"/>
  <c r="D147" i="2" l="1"/>
  <c r="D148" i="2"/>
  <c r="D149" i="2"/>
  <c r="D150" i="2"/>
  <c r="D151" i="2"/>
  <c r="E151" i="2" s="1"/>
  <c r="D146" i="2"/>
  <c r="E46" i="49"/>
  <c r="E37" i="49"/>
  <c r="E28" i="49"/>
  <c r="E19" i="49"/>
  <c r="E13" i="49" s="1"/>
  <c r="E10" i="49" l="1"/>
  <c r="E15" i="54" l="1"/>
  <c r="G46" i="2"/>
  <c r="B9" i="49"/>
  <c r="B4" i="54" l="1"/>
  <c r="B4" i="32"/>
  <c r="C12" i="54" l="1"/>
  <c r="F33" i="54"/>
  <c r="E33" i="54"/>
  <c r="F32" i="54"/>
  <c r="E32" i="54"/>
  <c r="F31" i="54"/>
  <c r="E31" i="54"/>
  <c r="F30" i="54"/>
  <c r="E30" i="54"/>
  <c r="F29" i="54"/>
  <c r="E29" i="54"/>
  <c r="F28" i="54"/>
  <c r="E28" i="54"/>
  <c r="F27" i="54"/>
  <c r="E27" i="54"/>
  <c r="F26" i="54"/>
  <c r="E26" i="54"/>
  <c r="E25" i="54"/>
  <c r="F24" i="54"/>
  <c r="F22" i="54"/>
  <c r="E22" i="54"/>
  <c r="F21" i="54"/>
  <c r="E21" i="54"/>
  <c r="F20" i="54"/>
  <c r="E20" i="54"/>
  <c r="F19" i="54"/>
  <c r="E19" i="54"/>
  <c r="F18" i="54"/>
  <c r="E18" i="54"/>
  <c r="E17" i="54"/>
  <c r="B3" i="54"/>
  <c r="B1" i="54"/>
  <c r="F12" i="41"/>
  <c r="B4" i="41" l="1"/>
  <c r="B8" i="49"/>
  <c r="C52" i="49"/>
  <c r="C51" i="49"/>
  <c r="C50" i="49"/>
  <c r="C49" i="49"/>
  <c r="C48" i="49"/>
  <c r="C47" i="49"/>
  <c r="C43" i="49"/>
  <c r="C42" i="49"/>
  <c r="C41" i="49"/>
  <c r="C40" i="49"/>
  <c r="C39" i="49"/>
  <c r="C38" i="49"/>
  <c r="C34" i="49"/>
  <c r="C33" i="49"/>
  <c r="C32" i="49"/>
  <c r="C31" i="49"/>
  <c r="C30" i="49"/>
  <c r="C29" i="49"/>
  <c r="C25" i="49"/>
  <c r="C24" i="49"/>
  <c r="C23" i="49"/>
  <c r="C22" i="49"/>
  <c r="C21" i="49"/>
  <c r="C20" i="49"/>
  <c r="G8" i="49"/>
  <c r="H8" i="49" s="1"/>
  <c r="I8" i="49" s="1"/>
  <c r="J8" i="49" s="1"/>
  <c r="F23" i="2"/>
  <c r="C35" i="3" s="1"/>
  <c r="G65" i="2" l="1"/>
  <c r="G50" i="2"/>
  <c r="G47" i="2"/>
  <c r="G63" i="2"/>
  <c r="G62" i="2"/>
  <c r="G45" i="2"/>
  <c r="G66" i="2"/>
  <c r="G61" i="2"/>
  <c r="G64" i="2"/>
  <c r="G53" i="2"/>
  <c r="G44" i="2"/>
  <c r="G43" i="2"/>
  <c r="G39" i="2"/>
  <c r="G40" i="2"/>
  <c r="G41" i="2"/>
  <c r="G42" i="2"/>
  <c r="G37" i="2"/>
  <c r="B22" i="19" l="1"/>
  <c r="B32" i="19" s="1"/>
  <c r="B3" i="49" l="1"/>
  <c r="B1" i="49"/>
  <c r="B3" i="41" l="1"/>
  <c r="B1" i="41"/>
  <c r="F39" i="2"/>
  <c r="F40" i="2"/>
  <c r="F41" i="2"/>
  <c r="F42" i="2"/>
  <c r="F37" i="2"/>
  <c r="J8" i="32"/>
  <c r="B3" i="32"/>
  <c r="B1" i="32"/>
  <c r="J8" i="30"/>
  <c r="B3" i="30"/>
  <c r="B1" i="30"/>
  <c r="D229" i="2" l="1"/>
  <c r="D228" i="2"/>
  <c r="D227" i="2"/>
  <c r="D226" i="2"/>
  <c r="D225" i="2"/>
  <c r="D224" i="2"/>
  <c r="D223" i="2"/>
  <c r="D222" i="2"/>
  <c r="D221" i="2"/>
  <c r="D220" i="2"/>
  <c r="D219" i="2"/>
  <c r="D218" i="2"/>
  <c r="D217" i="2"/>
  <c r="D216" i="2"/>
  <c r="D215" i="2"/>
  <c r="D214" i="2"/>
  <c r="D213" i="2"/>
  <c r="D212" i="2"/>
  <c r="D211" i="2"/>
  <c r="D210" i="2"/>
  <c r="D209" i="2"/>
  <c r="D208" i="2"/>
  <c r="D207" i="2"/>
  <c r="D206" i="2"/>
  <c r="D205" i="2"/>
  <c r="E205" i="2" s="1"/>
  <c r="I197" i="2" l="1"/>
  <c r="G197" i="2"/>
  <c r="E197" i="2"/>
  <c r="C197" i="2"/>
  <c r="I196" i="2"/>
  <c r="G196" i="2"/>
  <c r="E196" i="2"/>
  <c r="C196" i="2"/>
  <c r="I195" i="2"/>
  <c r="G195" i="2"/>
  <c r="E195" i="2"/>
  <c r="C195" i="2"/>
  <c r="I194" i="2"/>
  <c r="G194" i="2"/>
  <c r="E194" i="2"/>
  <c r="C194" i="2"/>
  <c r="I193" i="2"/>
  <c r="G193" i="2"/>
  <c r="E193" i="2"/>
  <c r="C193" i="2"/>
  <c r="I192" i="2"/>
  <c r="G192" i="2"/>
  <c r="E192" i="2"/>
  <c r="C192" i="2"/>
  <c r="D191" i="2"/>
  <c r="F191" i="2" s="1"/>
  <c r="H191" i="2" s="1"/>
  <c r="J191" i="2" s="1"/>
  <c r="J189" i="2"/>
  <c r="H189" i="2"/>
  <c r="F189" i="2"/>
  <c r="D189" i="2"/>
  <c r="B189" i="2"/>
  <c r="D181" i="2"/>
  <c r="F181" i="2" s="1"/>
  <c r="H181" i="2" s="1"/>
  <c r="J181" i="2" s="1"/>
  <c r="J130" i="2" l="1"/>
  <c r="H130" i="2"/>
  <c r="F130" i="2"/>
  <c r="D130" i="2"/>
  <c r="B130" i="2"/>
  <c r="E147" i="2"/>
  <c r="E148" i="2"/>
  <c r="E149" i="2"/>
  <c r="E150" i="2"/>
  <c r="E146" i="2"/>
  <c r="I138" i="2"/>
  <c r="I137" i="2"/>
  <c r="I136" i="2"/>
  <c r="I135" i="2"/>
  <c r="I134" i="2"/>
  <c r="I133" i="2"/>
  <c r="G138" i="2"/>
  <c r="G137" i="2"/>
  <c r="G136" i="2"/>
  <c r="G135" i="2"/>
  <c r="G134" i="2"/>
  <c r="G133" i="2"/>
  <c r="E138" i="2"/>
  <c r="E137" i="2"/>
  <c r="E136" i="2"/>
  <c r="E135" i="2"/>
  <c r="E134" i="2"/>
  <c r="E133" i="2"/>
  <c r="C134" i="2"/>
  <c r="C135" i="2"/>
  <c r="C136" i="2"/>
  <c r="C137" i="2"/>
  <c r="C138" i="2"/>
  <c r="C133" i="2" l="1"/>
  <c r="D132" i="2"/>
  <c r="F132" i="2" s="1"/>
  <c r="H132" i="2" s="1"/>
  <c r="J132" i="2" s="1"/>
  <c r="D122" i="2"/>
  <c r="F122" i="2" s="1"/>
  <c r="H122" i="2" s="1"/>
  <c r="J122" i="2" s="1"/>
  <c r="C9" i="18" l="1"/>
  <c r="E9" i="17"/>
  <c r="D10" i="19"/>
  <c r="B1" i="19"/>
  <c r="B1" i="18"/>
  <c r="B1" i="17"/>
  <c r="B4" i="19"/>
  <c r="B4" i="18"/>
  <c r="B4" i="17"/>
  <c r="B1" i="3" l="1"/>
  <c r="C8" i="3" s="1"/>
  <c r="D11" i="2"/>
  <c r="B2" i="76" l="1"/>
  <c r="B2" i="54"/>
  <c r="B2" i="49"/>
  <c r="B2" i="41"/>
  <c r="B2" i="32"/>
  <c r="B2" i="30"/>
  <c r="B2" i="19"/>
  <c r="B2" i="18"/>
  <c r="B2" i="17"/>
  <c r="B3" i="19"/>
  <c r="B3" i="18"/>
  <c r="B3" i="17"/>
  <c r="B2" i="3"/>
  <c r="B3"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<sst xmlns="http://schemas.openxmlformats.org/spreadsheetml/2006/main" count="81891" uniqueCount="21872">
  <si>
    <t>Rate History - Monthly Rates</t>
  </si>
  <si>
    <t>Enrollment</t>
  </si>
  <si>
    <t>Base ASO Fee</t>
  </si>
  <si>
    <t>Specific Stop Loss Deductible</t>
  </si>
  <si>
    <t>Specific Stop Loss Fee</t>
  </si>
  <si>
    <t>Plan Name</t>
  </si>
  <si>
    <t>PPO</t>
  </si>
  <si>
    <t>TOTAL</t>
  </si>
  <si>
    <t>Premiums</t>
  </si>
  <si>
    <t>HDHP</t>
  </si>
  <si>
    <t>POS</t>
  </si>
  <si>
    <t>Key:</t>
  </si>
  <si>
    <t>Internal Inputs (Bolton)</t>
  </si>
  <si>
    <t>Bidder Inputs</t>
  </si>
  <si>
    <t>Internal Instructions</t>
  </si>
  <si>
    <t>-Hide this worksheet before releasing to Market</t>
  </si>
  <si>
    <t>Group Name:</t>
  </si>
  <si>
    <t>Albemarle County</t>
  </si>
  <si>
    <t>Group Abbreviation:</t>
  </si>
  <si>
    <t>&lt;Abbreviation&gt;</t>
  </si>
  <si>
    <t>Additional Group Name:</t>
  </si>
  <si>
    <t>&lt;Other Group Name&gt;</t>
  </si>
  <si>
    <t>Sub-Groups:</t>
  </si>
  <si>
    <t>&lt;Sub-group 1&gt;</t>
  </si>
  <si>
    <t>&lt;Sub-group 2&gt;</t>
  </si>
  <si>
    <t>&lt;Sub-group 3&gt;</t>
  </si>
  <si>
    <t>&lt;Sub-group 4&gt;</t>
  </si>
  <si>
    <t>&lt;Sub-group 5&gt;</t>
  </si>
  <si>
    <t>TF</t>
  </si>
  <si>
    <t>Technical Proposal Form</t>
  </si>
  <si>
    <t>FF</t>
  </si>
  <si>
    <t>Financial Proposal Form</t>
  </si>
  <si>
    <t>Effective Date (MM/DD/YYY)</t>
  </si>
  <si>
    <t>Current YTD</t>
  </si>
  <si>
    <t>Prior Year 1</t>
  </si>
  <si>
    <t>Prior Year 2</t>
  </si>
  <si>
    <t>PF</t>
  </si>
  <si>
    <t>Price Proposal Form</t>
  </si>
  <si>
    <t>Plan Years:</t>
  </si>
  <si>
    <t>Final For Reference</t>
  </si>
  <si>
    <t>RFP#</t>
  </si>
  <si>
    <t>&lt;######&gt;</t>
  </si>
  <si>
    <t>Proposal Form Type:</t>
  </si>
  <si>
    <t>Technical Proposal</t>
  </si>
  <si>
    <t>Price Proposal</t>
  </si>
  <si>
    <t>Internal Checklist:</t>
  </si>
  <si>
    <t>Rate Guarantee:</t>
  </si>
  <si>
    <t>Is everything printer friendly</t>
  </si>
  <si>
    <t>Benefit Coverage / Services:</t>
  </si>
  <si>
    <t>Years</t>
  </si>
  <si>
    <t>Group Name Changed</t>
  </si>
  <si>
    <t>Benefit Name 1</t>
  </si>
  <si>
    <t>Medical/Rx</t>
  </si>
  <si>
    <t>Three</t>
  </si>
  <si>
    <t>Worksheet Forms coordinate with name of Worksheet Tab Name</t>
  </si>
  <si>
    <t>Benefit Name 2</t>
  </si>
  <si>
    <t>Worksheet Form coordinates with table of contents and specific questions referencing Worksheet Form</t>
  </si>
  <si>
    <t>Benefit Name 3</t>
  </si>
  <si>
    <t>Sheets are protected</t>
  </si>
  <si>
    <t>Benefit Name 4</t>
  </si>
  <si>
    <t>Medical</t>
  </si>
  <si>
    <t>Benefit Name 5</t>
  </si>
  <si>
    <t>Drug</t>
  </si>
  <si>
    <t>Roboto Font</t>
  </si>
  <si>
    <t>Benefit Name 6</t>
  </si>
  <si>
    <t>Stop-Loss</t>
  </si>
  <si>
    <t>Medical/Drug</t>
  </si>
  <si>
    <t>Applicable Coverages</t>
  </si>
  <si>
    <t>Proposal Form</t>
  </si>
  <si>
    <t>#</t>
  </si>
  <si>
    <t>Name</t>
  </si>
  <si>
    <t>Final For Reference (Worksheet Name)</t>
  </si>
  <si>
    <t>Worksheet Tab</t>
  </si>
  <si>
    <t>~</t>
  </si>
  <si>
    <t>ALL</t>
  </si>
  <si>
    <t>Technical</t>
  </si>
  <si>
    <t>1.0</t>
  </si>
  <si>
    <t>General Questionnaire</t>
  </si>
  <si>
    <t>1.1</t>
  </si>
  <si>
    <t>Client Specific Questionnaire</t>
  </si>
  <si>
    <t>Financial</t>
  </si>
  <si>
    <t>10.0</t>
  </si>
  <si>
    <t>Performance Guarantees</t>
  </si>
  <si>
    <t>6.0</t>
  </si>
  <si>
    <t>Deviations</t>
  </si>
  <si>
    <t>7.0</t>
  </si>
  <si>
    <t>Key Differentiators</t>
  </si>
  <si>
    <t>8.0</t>
  </si>
  <si>
    <t>References</t>
  </si>
  <si>
    <t>MED</t>
  </si>
  <si>
    <t>1.2</t>
  </si>
  <si>
    <t>Medical Questionnaire</t>
  </si>
  <si>
    <t>5.0</t>
  </si>
  <si>
    <t>Proposed Medical Plan Design</t>
  </si>
  <si>
    <t>2.0</t>
  </si>
  <si>
    <t>Medical Geo Access</t>
  </si>
  <si>
    <t>3.0</t>
  </si>
  <si>
    <t>Medical Providers by County</t>
  </si>
  <si>
    <t>3.1</t>
  </si>
  <si>
    <t>Medical Providers by County HDHP</t>
  </si>
  <si>
    <t>3.2</t>
  </si>
  <si>
    <t>Medical Providers by County POS</t>
  </si>
  <si>
    <t>4.0</t>
  </si>
  <si>
    <t>Top Non-Facility Providers</t>
  </si>
  <si>
    <t>4.1</t>
  </si>
  <si>
    <t>Top Non-Facility Providers HDHP</t>
  </si>
  <si>
    <t>4.2</t>
  </si>
  <si>
    <t>Top Non-Facility Providers POS</t>
  </si>
  <si>
    <t>Top Facility Providers</t>
  </si>
  <si>
    <t>4.3</t>
  </si>
  <si>
    <t xml:space="preserve">Top Facility Providers HDHP </t>
  </si>
  <si>
    <t>Top Facility Providers POS</t>
  </si>
  <si>
    <t>2.1</t>
  </si>
  <si>
    <t>Medical Geo Access HDHP</t>
  </si>
  <si>
    <t>2.2</t>
  </si>
  <si>
    <t>Medical Geo Access POS</t>
  </si>
  <si>
    <t>Medical Self-Funded ASO Fees</t>
  </si>
  <si>
    <t>Care Management Programs</t>
  </si>
  <si>
    <t>Medical Premium Equivalent Rates</t>
  </si>
  <si>
    <t>Medical Fully-Insured Premiums</t>
  </si>
  <si>
    <t>Medical Repricing Summary Analysis</t>
  </si>
  <si>
    <t>Top CPT Pricing by Zip Codes (Allowed)</t>
  </si>
  <si>
    <t>5.1</t>
  </si>
  <si>
    <t>Top CPT Pricing by Zip Codes (Billed)</t>
  </si>
  <si>
    <t>Average Medical Discount by Product</t>
  </si>
  <si>
    <r>
      <t xml:space="preserve">For </t>
    </r>
    <r>
      <rPr>
        <b/>
        <i/>
        <u/>
        <sz val="10"/>
        <color theme="1"/>
        <rFont val="Roboto"/>
      </rPr>
      <t>Geo Access</t>
    </r>
    <r>
      <rPr>
        <b/>
        <u/>
        <sz val="10"/>
        <color theme="1"/>
        <rFont val="Roboto"/>
      </rPr>
      <t xml:space="preserve"> Worksheet</t>
    </r>
  </si>
  <si>
    <t>Top Zip Codes by Member Population</t>
  </si>
  <si>
    <t>County</t>
  </si>
  <si>
    <t>Albemarle</t>
  </si>
  <si>
    <t>Fluvana</t>
  </si>
  <si>
    <t>Greene</t>
  </si>
  <si>
    <t>Orange</t>
  </si>
  <si>
    <t>Waynesboro</t>
  </si>
  <si>
    <t>Nelson</t>
  </si>
  <si>
    <t>Augusta</t>
  </si>
  <si>
    <t>City</t>
  </si>
  <si>
    <t>Charolettesville</t>
  </si>
  <si>
    <t>Palmyra</t>
  </si>
  <si>
    <t>Ruckersville</t>
  </si>
  <si>
    <t>Barboursville</t>
  </si>
  <si>
    <t>Nellysford</t>
  </si>
  <si>
    <t>Verona</t>
  </si>
  <si>
    <t>State</t>
  </si>
  <si>
    <t>VA</t>
  </si>
  <si>
    <t>3 digit zip codes</t>
  </si>
  <si>
    <t>Combined (City and State)</t>
  </si>
  <si>
    <t>Combined (County and State)</t>
  </si>
  <si>
    <t>Plan 1</t>
  </si>
  <si>
    <t>Plan 2</t>
  </si>
  <si>
    <t>Plan 3</t>
  </si>
  <si>
    <t>Plan 4</t>
  </si>
  <si>
    <t>Current Plan Names</t>
  </si>
  <si>
    <t>Plan D</t>
  </si>
  <si>
    <t>Funding Arrangement</t>
  </si>
  <si>
    <t>Self-Insured</t>
  </si>
  <si>
    <t>&lt;Select or Enter&gt;</t>
  </si>
  <si>
    <t>For Dropdown</t>
  </si>
  <si>
    <t>Totals</t>
  </si>
  <si>
    <t>Coverage Tiers</t>
  </si>
  <si>
    <t>Subscriber Only</t>
  </si>
  <si>
    <t>&lt;Enter #&gt;</t>
  </si>
  <si>
    <t>Subscriber + Spouse</t>
  </si>
  <si>
    <t>Subscriber + Child</t>
  </si>
  <si>
    <t>Subscriber + Child(ren)</t>
  </si>
  <si>
    <t>Family</t>
  </si>
  <si>
    <t>Medicare</t>
  </si>
  <si>
    <t>CURRENT Rates</t>
  </si>
  <si>
    <t>For CPT Pricing Bidforms</t>
  </si>
  <si>
    <t>Top CPT costs by Zip Codes</t>
  </si>
  <si>
    <t>ZipCode</t>
  </si>
  <si>
    <t>3-Digit Zip</t>
  </si>
  <si>
    <t>229</t>
  </si>
  <si>
    <t>232</t>
  </si>
  <si>
    <t>201</t>
  </si>
  <si>
    <t>245</t>
  </si>
  <si>
    <t>272</t>
  </si>
  <si>
    <t>220</t>
  </si>
  <si>
    <t>Referenced Bidforms, currently set up to account up to 6 zip-codes. Will need to expand columns if adding more.</t>
  </si>
  <si>
    <t>228</t>
  </si>
  <si>
    <t>227</t>
  </si>
  <si>
    <t>233</t>
  </si>
  <si>
    <t>231</t>
  </si>
  <si>
    <t>This section and below currently not used</t>
  </si>
  <si>
    <t>Instructions</t>
  </si>
  <si>
    <t>Please Read:</t>
  </si>
  <si>
    <t>NOTICE:</t>
  </si>
  <si>
    <t>You must read these instructions in full and confirm you have read and understand them by entering your name and date in the appropriate fields at the bottom of this spreadsheet.</t>
  </si>
  <si>
    <r>
      <rPr>
        <u/>
        <sz val="11"/>
        <color theme="1"/>
        <rFont val="Roboto"/>
      </rPr>
      <t>Instructions</t>
    </r>
    <r>
      <rPr>
        <sz val="11"/>
        <color theme="1"/>
        <rFont val="Roboto"/>
      </rPr>
      <t>:</t>
    </r>
  </si>
  <si>
    <t xml:space="preserve">Please do not modify the tabs. Modifying the tabs or layout may eliminate your company from consideration. Please do not:
- Add or Delete Cells
- Renumber or Add Questions
- Delete Questions - If you cannot respond to a question please just note - 'No Response Available' or 'N/A'.
Responses to questions should be brief and concise. 'Yes' or 'No' responses are encouraged when appropriate within the dropdown menu. The maximum amount of characters for a response is 500.
</t>
  </si>
  <si>
    <t>Hold Harmless Agreement</t>
  </si>
  <si>
    <t>Vendor shall indemnify and hold harmless the Client, its respective directors, officers, employees (acting in the course of their employment, but not as claimants) and agents, against any and all liability or expense (including the cost of legal defense or settlement) which was caused by (vendor’s) negligent or intentional misconduct, breach of this Agreement, fraud, or its breach of fiduciary responsibility, related to or arising out of this Agreement or the Client’s role as employer or Plan sponsor.
The party seeking indemnification under (a) above must notify the indemnifying party promptly in writing of any actual or threatened action, suit or proceeding to which it claims such indemnity applies.  Failure to notify the indemnifying party shall be deemed a waiver of the right to seek indemnification.
The party seeking indemnification may assume responsibility for the direction of its own defense at any time, including the right to settle or compromise any claim against it without the consent of the indemnifying party, provided that in doing so it shall be deemed to have waived its right to indemnification except in cases where the indemnifying party has declined to defend against the claim.  
The indemnification obligations of (vendor) shall terminate upon the expiration of the Agreement except as to any matter concerning which a claim has been asserted by notice to the other party at the time of such expiration or within 365 days after effective date of Agreement termination.</t>
  </si>
  <si>
    <t>RFP Information</t>
  </si>
  <si>
    <t>RFP Coverages:</t>
  </si>
  <si>
    <t>Effective Date for all Lines:</t>
  </si>
  <si>
    <t>Current Carrier(s):</t>
  </si>
  <si>
    <t>Coverage</t>
  </si>
  <si>
    <t>Carrier Name</t>
  </si>
  <si>
    <t>Anthem</t>
  </si>
  <si>
    <t>Rx</t>
  </si>
  <si>
    <t>Clinical Programs / Point Solutions</t>
  </si>
  <si>
    <t xml:space="preserve">HRIS / Benefits Administrator </t>
  </si>
  <si>
    <t>Current Plans:</t>
  </si>
  <si>
    <t>Proposed Plans:</t>
  </si>
  <si>
    <t>Proposed Fee Guarantee:</t>
  </si>
  <si>
    <t>Notes:</t>
  </si>
  <si>
    <t>Current Commissions:</t>
  </si>
  <si>
    <t>Requested Commissions:</t>
  </si>
  <si>
    <t xml:space="preserve">RFP Timeline: </t>
  </si>
  <si>
    <t>Activity</t>
  </si>
  <si>
    <t>Date</t>
  </si>
  <si>
    <t>RFP Released</t>
  </si>
  <si>
    <t>Deadline to submit questions</t>
  </si>
  <si>
    <t>Addendum with responses released to vendors</t>
  </si>
  <si>
    <t>RFPs due</t>
  </si>
  <si>
    <t>Bidder interviews conducted (Optional)</t>
  </si>
  <si>
    <t>Evaluate Financial RFP Responses, Score and Select Finalists (if applicable) or winning Vendor</t>
  </si>
  <si>
    <t>Request BAFO (if applicable)</t>
  </si>
  <si>
    <t>BAFO Due (if applicable)</t>
  </si>
  <si>
    <t>Evaluate BAFO, Finalize Analysis and Recommendations (if applicable)</t>
  </si>
  <si>
    <t>Select Vendor</t>
  </si>
  <si>
    <t>Implementation (including Open Enrollment)</t>
  </si>
  <si>
    <t>Effective Date</t>
  </si>
  <si>
    <t>Provided Data:</t>
  </si>
  <si>
    <t>Current plan documents: SBC/SPD as applicable - separate attachment</t>
  </si>
  <si>
    <t>Separate Attachment</t>
  </si>
  <si>
    <t>Census</t>
  </si>
  <si>
    <t>Enrollment data</t>
  </si>
  <si>
    <t>Claims data</t>
  </si>
  <si>
    <t>Large claims data</t>
  </si>
  <si>
    <t>Disruption data</t>
  </si>
  <si>
    <t>Within this File</t>
  </si>
  <si>
    <r>
      <rPr>
        <u/>
        <sz val="11"/>
        <color theme="1"/>
        <rFont val="Roboto"/>
      </rPr>
      <t>Disclaimer &amp; Intent to Bid</t>
    </r>
    <r>
      <rPr>
        <sz val="11"/>
        <color theme="1"/>
        <rFont val="Roboto"/>
      </rPr>
      <t>:</t>
    </r>
  </si>
  <si>
    <t xml:space="preserve">By entering my name and date below I am confirming my firm's intent to bid, that I have read the above instructions in full regarding providing responses to the Questions in this workbook, and completion of the proposal forms.  I also confirm our firm understands the information provided in this Request for Proposal and all attachments is confidential and proprietary and will only be used to prepare a proposal response.  
</t>
  </si>
  <si>
    <t>Company:</t>
  </si>
  <si>
    <t>Name:</t>
  </si>
  <si>
    <t>Date:</t>
  </si>
  <si>
    <t>LIST YOUR PROPOSED NETWORK(S) FOR THE PROPOSED COVERAGES</t>
  </si>
  <si>
    <t>Primary:</t>
  </si>
  <si>
    <t>Secondary:
(if offering)</t>
  </si>
  <si>
    <r>
      <t xml:space="preserve">This Questionnaire is designed for you to answer specific questions regarding your organization and the services you are proposing. Please respond to these questions completely and accurately. Please choose from the drop down in the </t>
    </r>
    <r>
      <rPr>
        <b/>
        <sz val="11"/>
        <color theme="1"/>
        <rFont val="Roboto"/>
      </rPr>
      <t>"Response"</t>
    </r>
    <r>
      <rPr>
        <sz val="11"/>
        <color theme="1"/>
        <rFont val="Roboto"/>
      </rPr>
      <t xml:space="preserve"> column when available and input your response </t>
    </r>
    <r>
      <rPr>
        <sz val="11"/>
        <rFont val="Roboto"/>
      </rPr>
      <t xml:space="preserve">in the </t>
    </r>
    <r>
      <rPr>
        <b/>
        <sz val="11"/>
        <rFont val="Roboto"/>
      </rPr>
      <t>"Additional Response"</t>
    </r>
    <r>
      <rPr>
        <sz val="11"/>
        <rFont val="Roboto"/>
      </rPr>
      <t xml:space="preserve"> Section</t>
    </r>
    <r>
      <rPr>
        <sz val="11"/>
        <color theme="1"/>
        <rFont val="Roboto"/>
      </rPr>
      <t xml:space="preserve">. </t>
    </r>
    <r>
      <rPr>
        <sz val="11"/>
        <rFont val="Roboto"/>
      </rPr>
      <t xml:space="preserve">Also provide attachments when applicable - see </t>
    </r>
    <r>
      <rPr>
        <b/>
        <sz val="11"/>
        <rFont val="Roboto"/>
      </rPr>
      <t>Attachments</t>
    </r>
    <r>
      <rPr>
        <sz val="11"/>
        <rFont val="Roboto"/>
      </rPr>
      <t xml:space="preserve"> tab in this document for a full list of Attachments to submit with your proposal package.</t>
    </r>
  </si>
  <si>
    <t>Bidder Name</t>
  </si>
  <si>
    <t>QUESTION</t>
  </si>
  <si>
    <t>ACTION</t>
  </si>
  <si>
    <t>RESPONSE</t>
  </si>
  <si>
    <t>ADDITIONAL RESPONSE</t>
  </si>
  <si>
    <t>Character Length</t>
  </si>
  <si>
    <t>ATTACHMENTS - Please provide the following as attachments to this technical RFP Response</t>
  </si>
  <si>
    <t>A</t>
  </si>
  <si>
    <t>Prepare a detailed schedule and time frame to implement this program by the effective date.  Please indicate the implementation responsibilities of your organization and the client. Assume implementation will begin 120 days prior to the plan year effective date.</t>
  </si>
  <si>
    <t>Provide Attachment</t>
  </si>
  <si>
    <t>&lt;Select One&gt;</t>
  </si>
  <si>
    <t>B</t>
  </si>
  <si>
    <t xml:space="preserve">Attach a description of premium or administrative fee billing procedures. Include information on the timing of billing, billing-payment reconciliations and ability to provide for client self-billing. </t>
  </si>
  <si>
    <t>C</t>
  </si>
  <si>
    <t xml:space="preserve">Describe your criteria and process for network provider selection.  </t>
  </si>
  <si>
    <t>GENERAL QUESTIONS</t>
  </si>
  <si>
    <t>Describe the ownership of your organization including any parent company and its location.</t>
  </si>
  <si>
    <t>Provide Response</t>
  </si>
  <si>
    <t>Will any services performed to support the client's plan be provided offshore? If yes, please describe and include location.</t>
  </si>
  <si>
    <t>The client reserves the right to select independent auditors at any time with 90-day advanced notice. Net overpayments discovered during any audit must be refunded to the client regardless of whether the administrator can recoup payments from the employees and providers. Confirm you will comply with this request.</t>
  </si>
  <si>
    <t>Is there a limit on the time period the client may request an audit (e.g. claims audits are limited to most recent prior two years from date of audit request)?</t>
  </si>
  <si>
    <t>Regarding the client's data, describe how your company will use this data. Will any of the client data be shared with outside entities? Will you receive fees from anyone for use of this data?</t>
  </si>
  <si>
    <t>Confirm ability to accept contract terms as outlined in shared sample contract as part of RFP release</t>
  </si>
  <si>
    <t>COMPLIANCE/SECURITY</t>
  </si>
  <si>
    <t>Are you planning any major technological changes (electronic or administrative) that you anticipate will provide significant value to the client in the next 24 months? Please provide details.</t>
  </si>
  <si>
    <t>Has the claims department been audited by a third party for accuracy and/or security?</t>
  </si>
  <si>
    <t>Is your organization in full compliance with all HIPAA regulations?</t>
  </si>
  <si>
    <t>ACCOUNT/CLIENT SERVICE AND MANAGEMENT</t>
  </si>
  <si>
    <r>
      <t xml:space="preserve">Identify the </t>
    </r>
    <r>
      <rPr>
        <b/>
        <sz val="10"/>
        <color theme="1"/>
        <rFont val="Roboto"/>
      </rPr>
      <t>Account Manager</t>
    </r>
    <r>
      <rPr>
        <sz val="10"/>
        <color theme="1"/>
        <rFont val="Roboto"/>
      </rPr>
      <t xml:space="preserve"> that will be assigned to the client. Include name, address, phone, title and role, as well as line of business if necessary. </t>
    </r>
  </si>
  <si>
    <t>a. Name:</t>
  </si>
  <si>
    <t>b. Title:</t>
  </si>
  <si>
    <t>c. City/State:</t>
  </si>
  <si>
    <t>d. Phone:</t>
  </si>
  <si>
    <t>e. Email:</t>
  </si>
  <si>
    <t>f. Primary Role:</t>
  </si>
  <si>
    <t>g. How many accounts is the proposed  team member responsible for?</t>
  </si>
  <si>
    <r>
      <t>Identify the</t>
    </r>
    <r>
      <rPr>
        <b/>
        <sz val="10"/>
        <color theme="1"/>
        <rFont val="Roboto"/>
      </rPr>
      <t xml:space="preserve"> Account Executive</t>
    </r>
    <r>
      <rPr>
        <sz val="10"/>
        <color theme="1"/>
        <rFont val="Roboto"/>
      </rPr>
      <t xml:space="preserve"> that will be assigned to the client. Include name, address, phone, title and role, as well as line of business if necessary. </t>
    </r>
  </si>
  <si>
    <t>g. How many accounts is the proposed team member responsible for?</t>
  </si>
  <si>
    <t>Please provide a full listing of proposed team members, inclusive of implementation, wellbeing, &amp; member support</t>
  </si>
  <si>
    <t>Provide Response / Attachment</t>
  </si>
  <si>
    <t xml:space="preserve">How do you provide client support regarding changes in federal and state legislative events that require communication to their benefit plan participants? </t>
  </si>
  <si>
    <t>Will you commit to have someone in attendance at a minimum of two times per year for Annual Open Enrollment and one other event as requested by the client?</t>
  </si>
  <si>
    <t>Outline any additional enrollment support, engagement tools, limitation or restrictions and/or additional charges that apply.</t>
  </si>
  <si>
    <t xml:space="preserve">Will you provide training to the client during implementation on your systems and reporting tools? </t>
  </si>
  <si>
    <t>Will you agree to semi-annual meetings with the client to discuss plan performance, financial results, areas for improved savings, etc.?</t>
  </si>
  <si>
    <t>Do you distribute client satisfaction surveys? If so, how often and what do you do with the results? Please provide a copy of the most recent member satisfaction survey and corporate results.</t>
  </si>
  <si>
    <t xml:space="preserve">Confirm which of the following capabilities you have to communicate with HR/Benefits staff via the Internet, specifically.  Any additional costs associated with these services should be identified in your financial proposal.  </t>
  </si>
  <si>
    <r>
      <t>a. Enrollment/Eligibility update capabilities</t>
    </r>
    <r>
      <rPr>
        <sz val="10"/>
        <rFont val="Roboto"/>
      </rPr>
      <t xml:space="preserve"> in real time</t>
    </r>
  </si>
  <si>
    <t>b. View of detailed Member enrollment and eligibility records</t>
  </si>
  <si>
    <t xml:space="preserve">c. View of member claim status/EOBs      </t>
  </si>
  <si>
    <t>d. Order ID Cards on behalf of members</t>
  </si>
  <si>
    <t>e. Email/chat with Customer Service/Claims Representatives</t>
  </si>
  <si>
    <t>f. Costs for services by provider and location (If applicable)</t>
  </si>
  <si>
    <t>g. General consumer health information</t>
  </si>
  <si>
    <t xml:space="preserve">Confirm your ability to provide a custom microsite with the client-specific summaries, information about value added services, calculators, links to member portals, etc. </t>
  </si>
  <si>
    <t>IMPLEMENTATION</t>
  </si>
  <si>
    <t>Confirm you are able to implement the plan in 120 days and meet deadlines set forth in an agreed upon implementation schedule.</t>
  </si>
  <si>
    <t>What is your timing for ID production for mailing prior to the effective plan year start date?</t>
  </si>
  <si>
    <t>Confirm you are able to provide a custom microsite 45 days prior to effective date of contract</t>
  </si>
  <si>
    <t>Confirm you are able to meet or exceed the client's subjective assessment of satisfaction with program implementation.</t>
  </si>
  <si>
    <t>Confirm your ability to partner with the client's HRIS &amp; Benefits Administration platforms</t>
  </si>
  <si>
    <t>ELIGIBILITY/DATA</t>
  </si>
  <si>
    <t>Provide a sample file layout and specifications</t>
  </si>
  <si>
    <t xml:space="preserve">Identify the average number of business days required to update your eligibility system following receipt of “clean” data file from the client.  How quickly is eligibility information available in the system once you receive it? </t>
  </si>
  <si>
    <t xml:space="preserve">Confirm you agree to notify the client within 90-180 days of any required file spec changes, vendor pgp encryption code, file server changes, etc.  (minor file spec changes within 90 days.  Major file spec changes within 180 days). </t>
  </si>
  <si>
    <t>Please describe your process for resolving eligibility discrepancies.</t>
  </si>
  <si>
    <t>Can you provide real-time online eligibility access for the client to perform immediate emergency enrollment additions to the plan? If not, how will you handle urgent enrollments?</t>
  </si>
  <si>
    <t xml:space="preserve">How long after a member is loaded into the real-time system are ID cards available? </t>
  </si>
  <si>
    <t>Confirm that you have your own testing environment that allows the client to upload the eligibility file and see any errors before the file is moved into production</t>
  </si>
  <si>
    <t>Are you willing to offer a performance guarantee structured around successful partnering/interface with the client's other program vendors (specific measure/guarantee to be determined during finalist interviews)?</t>
  </si>
  <si>
    <t>Confirm that you will not charge fees for the provision of monthly raw claims and eligibility files to Bolton and/or its duly authorized subcontractors.</t>
  </si>
  <si>
    <t>Confirm your willingness to partner with and/or exchange data with the client's other healthcare vendors, 3rd party Health Centers and 3rd party analytics platforms as necessary to maintain continuity among the plans offered by the client.</t>
  </si>
  <si>
    <t>Confirm the client retains ownership of all health plan data including but not limited to information relating to claims and eligibility and enrollment information.</t>
  </si>
  <si>
    <t xml:space="preserve">Confirm client retains final right as approver for all eligibility determinations. </t>
  </si>
  <si>
    <t xml:space="preserve">Please share process and ability to support eligibility changes including over-age dependents &amp; notification process for Medicare eligible. </t>
  </si>
  <si>
    <t>CLAIMS ADJUDICATION</t>
  </si>
  <si>
    <t>Confirm that your claims system is fully compliant with HITECH requirements to the HIPAA regulations.</t>
  </si>
  <si>
    <t xml:space="preserve">Where will your organization process claims?  </t>
  </si>
  <si>
    <t>Describe how you identify duplicate claims.</t>
  </si>
  <si>
    <t>What processes or programs do you have in place (other than network discounts) that identify and result in claims cost savings? (e.g. unbundling, passive/silent network, OON claims negotiations, special pricing etc.)</t>
  </si>
  <si>
    <t>Describe procedures in place to detect fraud, waste, and abuse for claims paid by your organization.</t>
  </si>
  <si>
    <t>Confirm members will not have to submit in-network claims for reimbursement.</t>
  </si>
  <si>
    <t>Confirm all in-network providers submit claims electronically.</t>
  </si>
  <si>
    <t>How often do you audit the accuracy of plan program pricing and overall adjudication accuracy?  Describe how this will be shared with the client.  Please provide the results of your most recent audit.</t>
  </si>
  <si>
    <t>Confirm coordination of benefits data is updated at least annually.</t>
  </si>
  <si>
    <t>What is your average claims backlog (in days)?</t>
  </si>
  <si>
    <t>How do you determine the allowances you will use for non-network claims?</t>
  </si>
  <si>
    <t>Describe your claims review process and is there flexibility in terms of client input?</t>
  </si>
  <si>
    <t>Please provide your most recent claims processing performance statistics for the claims office/staff that you are proposing for the client</t>
  </si>
  <si>
    <t>a. Claims processing turnaround time for clean claims (in working days)</t>
  </si>
  <si>
    <t>b. Financial Accuracy %</t>
  </si>
  <si>
    <t>c. Coding Accuracy %</t>
  </si>
  <si>
    <t>d. Overall Processing Accuracy %</t>
  </si>
  <si>
    <t>e. Auto Adjudication rate %</t>
  </si>
  <si>
    <t>f. Measurement period of above statistics (Should be most recent available)</t>
  </si>
  <si>
    <t>CUSTOMER SERVICE</t>
  </si>
  <si>
    <t>Confirm the customer service office supporting Albemarle County is located in the United States.</t>
  </si>
  <si>
    <t>Will there be a different location for after-hours service?  If so, where?</t>
  </si>
  <si>
    <t xml:space="preserve">What are the hours available to speak with a “live” representative? </t>
  </si>
  <si>
    <t>What resources are available in the event of an emergency for seeking care and approving care after hours?</t>
  </si>
  <si>
    <t xml:space="preserve">Does your customer service team integrate with your health management/care management team(s)?  </t>
  </si>
  <si>
    <t xml:space="preserve">Do customer service representatives have the ability to answer claims questions as well as benefits and eligibility questions? </t>
  </si>
  <si>
    <t>Do customer service representatives have on-line access to real time claim processing information?</t>
  </si>
  <si>
    <t xml:space="preserve">Do you have call center service representatives who speak fluent Spanish without translation? </t>
  </si>
  <si>
    <t>How many languages does your call center support?</t>
  </si>
  <si>
    <t>Do you use any third party organizations to objectively measure the quality of your call center?  Who is the third party organization?</t>
  </si>
  <si>
    <t>If you answered yes to the above question, what was the latest result?</t>
  </si>
  <si>
    <t>Confirm SPD/EOC/SBCs and contracts including production and delivery are provided at no additional cost.</t>
  </si>
  <si>
    <t xml:space="preserve">Confirm the client will not be charged for any employee communication material including production and delivery provided by carrier.  </t>
  </si>
  <si>
    <t>What are your customer service telephone response statistics for the prior year for the office that would support the client? Provide for:</t>
  </si>
  <si>
    <t>a. Average Telephone Speed of Answer Time</t>
  </si>
  <si>
    <t>b. Call Abandonment Rate</t>
  </si>
  <si>
    <t>c. Average Wait time to speak to live representative (not Operator)</t>
  </si>
  <si>
    <t>d. One Call Resolution</t>
  </si>
  <si>
    <t>e. IVR Usage Rate</t>
  </si>
  <si>
    <t>Can you provide a designated toll-free Customer Service number prior to the Plan Effective Date to answer questions from potential members?</t>
  </si>
  <si>
    <t>MEMBER TOOLS/ONLINE ENGAGEMENT</t>
  </si>
  <si>
    <t>Can the client provide a link from their website to yours through a secure single sign-on?</t>
  </si>
  <si>
    <t>Confirm that all members can log in to their account online to view plan information, track remaining balances, view claims, and receive treatment reminders</t>
  </si>
  <si>
    <t>Can members access and print ID cards online?</t>
  </si>
  <si>
    <t>Can members order new ID cards online?</t>
  </si>
  <si>
    <t>Do members have the ability to access their online account in Spanish?</t>
  </si>
  <si>
    <t>Can members find and compare providers based on quality and price?</t>
  </si>
  <si>
    <t>Can members read patient reviews and get detailed professional history for providers?</t>
  </si>
  <si>
    <t>Can members evaluate out-of-pocket costs for common services?</t>
  </si>
  <si>
    <t>Can members schedule appointments online?</t>
  </si>
  <si>
    <t>Do you provide a mobile app for members to access their account information through a smart device?</t>
  </si>
  <si>
    <t>Provide a list of services members can access through your mobile app.</t>
  </si>
  <si>
    <t>ADMINISTRATION/BILLING</t>
  </si>
  <si>
    <t>Provide a detailed description of how billing will occur (e.g., how is the administrative fee billed; how are claims invoices billed and how frequently)</t>
  </si>
  <si>
    <t>Confirm that there will be no restrictions or benefit limitations for pre-existing conditions applied to any employees or their dependents under the plan.</t>
  </si>
  <si>
    <t>Confirm you agree to transfer to the client all required data and records necessary to administer the plans subject to state and federal confidentiality considerations, within 30 days of notice of termination.  The transfer may be made electronically, in a file format to be determined based on the mutual agreement between the client and the provider of services.</t>
  </si>
  <si>
    <t>Will you assume claim fiduciary responsibilities including appeals and defense of "utilization review" decisions?</t>
  </si>
  <si>
    <t>If requested by the client, you agree to provide necessary legal defense in the event of litigation.</t>
  </si>
  <si>
    <t>Confirm you agree to cover all costs associated with legal defense in the event of litigation.</t>
  </si>
  <si>
    <t>At the request of the client, you agree to prepare and file all legal documents necessary to implement and maintain the plan, including policies, amendments, contracts, required state filings, and development of booklet/certificate formats.</t>
  </si>
  <si>
    <t xml:space="preserve">Are paid claim reports reconciled to billing invoices?  Describe. </t>
  </si>
  <si>
    <t>Confirm all new members enrolling as a new hire outside of open enrollment will receive ID cards.  Describe the turnaround time a member's ID card will be placed in the mail from the time you receive the new enrollment.</t>
  </si>
  <si>
    <t xml:space="preserve">CREDITS &amp; MISCELLANEOUS </t>
  </si>
  <si>
    <t>Please confirm that all partnerships related clinical management programs introduced by your company must be vetted and approved in advance of being implemented for Albemarle County. These include clinical management programs billed as claims expenses on a per case or per member per month of engagement outside of the existing administrative fee.</t>
  </si>
  <si>
    <t>Provide Response &amp; Additional Response</t>
  </si>
  <si>
    <t>Please confirm any and all credit limitations proposed as part of your proposal. Albemarle would like to receive wellness credit funds that may be utilized services outside of carrier approved vendor partners.</t>
  </si>
  <si>
    <t>Minor adjustments to plan design, including, but not limited to copays and limit definitions, may be administered between the posting of this solicitation and the bid award date. Considered vendors would be notified of these changes during the BAFO offer stage of this solicitation. Confirm your firm is willing to accept an "intent to award" while these changes are being finalized.</t>
  </si>
  <si>
    <t xml:space="preserve">Confirm ability to share all applicable historical data with client and client's data partners for full duration of client's request. </t>
  </si>
  <si>
    <t>Confirm ability to place third party clinical fixed fees through claims wire if contracted by client</t>
  </si>
  <si>
    <t>Confirm your proposal includes a minimum of $150,000 in wellness credits available for County-approved programs and initiatives. Describe any restrictions, expiration provisions, vendor limitations, or matching requirements associated with these credits.</t>
  </si>
  <si>
    <t>COMPLIANCE AND PLAN DOCUMENT SUPPORT</t>
  </si>
  <si>
    <t>Describe your services for developing, updating, and maintaining Summary Plan Descriptions (SPDs), Summaries of Benefits and Coverage (SBCs), enrollment materials, benefit communications, and member identification cards</t>
  </si>
  <si>
    <t>Describe your support for HIPAA compliance, Transparency in Coverage requirements, Mental Health Parity compliance, No Surprises Act compliance, and other applicable federal mandates affecting self-funded health plans.</t>
  </si>
  <si>
    <t>Describe your organization's approach to No Surprises Act compliance for self-funded health plans. Identify the services performed by your organization, delegated vendors, and any responsibilities retained by the Plan Sponsor.</t>
  </si>
  <si>
    <t>Describe how claims subject to the No Surprises Act are identified, processed, adjudicated, and reported. Include emergency services, post-stabilization services, and non-emergency services furnished by out-of-network providers at participating facilities.</t>
  </si>
  <si>
    <t>Describe member protections and communications provided in support of the No Surprises Act, including disclosure notices, member inquiries, appeals support, and education materials.</t>
  </si>
  <si>
    <t>Provide standard client reporting available related to No Surprises Act compliance, including volumes of NSA claims, Independent Dispute Resolution activity, member inquiries, and trends.</t>
  </si>
  <si>
    <t>Describe your organization's responsibilities related to the Independent Dispute Resolution (IDR) process. Include support provided to the Plan Sponsor, reporting available, and identification of any delegated vendors involved in the process.</t>
  </si>
  <si>
    <t>Provide the volume of No Surprises Act claims processed during the most recent calendar year, the number of disputes submitted to the Independent Dispute Resolution process, and any standard reporting available to self-funded clients.</t>
  </si>
  <si>
    <t>Describe your methodology for calculating Qualifying Payment Amounts (QPAs), the party responsible for QPA development, and reporting available to self-funded clients.</t>
  </si>
  <si>
    <t>Describe your support for Transparency in Coverage compliance, including machine-readable file requirements, consumer cost-transparency tools, internet posting requirements, and any reporting available to the County.</t>
  </si>
  <si>
    <t>Identify which Transparency in Coverage responsibilities are performed by your organization, delegated vendors, network partners, or pharmacy benefit manager.</t>
  </si>
  <si>
    <t>Describe support provided for Affordable Care Act compliance, including preventive care requirements, annual out-of-pocket maximum administration, waiting period requirements, appeals administration, and other applicable ACA mandates affecting self-funded health plans.</t>
  </si>
  <si>
    <t>Describe your regulatory monitoring process and how changes in federal or state healthcare regulations are communicated to self-funded clients. Include recent examples of regulatory guidance provided to clients.</t>
  </si>
  <si>
    <t>Describe support provided to self-funded clients during Department of Labor, IRS, HHS, OCR, or state regulatory audits, investigations, inquiries, or corrective action activities. Include examples of standard support services provided.</t>
  </si>
  <si>
    <t>Do you have an internal compliance plan for MHPAEA? If so, what are the key components of this plan?   What do you provide to your self-funded clients?</t>
  </si>
  <si>
    <t>Have you conducted a comparative analysis of non-quantitative treatment limitations (NQTLs) for mental health/substance use disorder (MH/SUD) benefits versus medical/surgical (M/S) benefits ? Can you provide a summary of this analysis?</t>
  </si>
  <si>
    <t>Describe your process for monitoring and testing medical management, prior authorization, network access, reimbursement methodologies, provider credentialing, and other non-quantitative treatment limitations to support Mental Health Parity compliance.</t>
  </si>
  <si>
    <t>Describe the compliance, legal, regulatory, and consulting resources available to Albemarle County. Include how regulatory updates are communicated, frequency of guidance provided, and support available for emerging healthcare regulations.</t>
  </si>
  <si>
    <t xml:space="preserve">How do you support self-funded clients in the event of a specific DOL request? </t>
  </si>
  <si>
    <t>CYBERSECURITY AND BUSINESS CONTINUITY</t>
  </si>
  <si>
    <t>Confirm your organization complies with all applicable HIPAA Privacy, Security, and Breach Notification requirements and describe your compliance framework.</t>
  </si>
  <si>
    <t>Provide copies or executive summaries of your most recent SOC 1 Type II and SOC 2 Type II audit reports and describe any material findings or remediation activities.</t>
  </si>
  <si>
    <t>Describe your cybersecurity program, information security controls, incident response procedures, disaster recovery capabilities, and business continuity planning processes.</t>
  </si>
  <si>
    <t>Confirm your willingness to execute Albemarle County's Business Associate Agreement (BAA) or negotiate a mutually acceptable BAA prior to implementation.</t>
  </si>
  <si>
    <t>Confirm your organization will notify Albemarle County within twenty-four (24) hours of discovery of any actual or suspected security incident, unauthorized access, or breach involving County data.</t>
  </si>
  <si>
    <t>Confirm your organization maintains cyber liability and privacy liability insurance with limits of at least $5 million per occurrence and provide current coverage limits.</t>
  </si>
  <si>
    <t>Describe the security requirements imposed upon subcontractors, affiliates, and downstream vendors that have access to County data</t>
  </si>
  <si>
    <t>FRAUD WASTE AND ABUSE</t>
  </si>
  <si>
    <t>Describe your payment integrity, fraud, waste and abuse, overpayment recovery, and claims auditing programs. Include methodologies, technologies utilized, and recent performance results.</t>
  </si>
  <si>
    <t>Describe the reporting provided to clients related to fraud, waste and abuse recoveries, claim audits, and payment integrity savings.</t>
  </si>
  <si>
    <t>Provide payment integrity savings, fraud recoveries, overpayment recoveries, and claim audit findings for the most recent three years for comparable public sector clients, including methodology used to calculate savings.</t>
  </si>
  <si>
    <t>AUDIT AND GOVERNANCE</t>
  </si>
  <si>
    <t>Confirm Albemarle County's right to audit claims administration, eligibility administration, performance guarantees, reporting, network discount calculations, billing records, and other services provided under the contract. Describe any limitations.</t>
  </si>
  <si>
    <t>Confirm Albemarle County retains final authority regarding plan interpretation and disputed claim determinations, including appeals where County plan documents provide discretionary authority to the Plan Sponsor.</t>
  </si>
  <si>
    <r>
      <t xml:space="preserve">This Questionnaire is designed for you to answer specific questions regarding your organization and the services you are proposing. Please respond to these questions completely and accurately. Please choose from the drop down in the </t>
    </r>
    <r>
      <rPr>
        <b/>
        <sz val="11"/>
        <color theme="1"/>
        <rFont val="Roboto"/>
      </rPr>
      <t>"Response"</t>
    </r>
    <r>
      <rPr>
        <sz val="11"/>
        <color theme="1"/>
        <rFont val="Roboto"/>
      </rPr>
      <t xml:space="preserve"> column when available and input your response </t>
    </r>
    <r>
      <rPr>
        <sz val="11"/>
        <rFont val="Roboto"/>
      </rPr>
      <t xml:space="preserve">in the </t>
    </r>
    <r>
      <rPr>
        <b/>
        <sz val="11"/>
        <rFont val="Roboto"/>
      </rPr>
      <t>"Additional Response"</t>
    </r>
    <r>
      <rPr>
        <sz val="11"/>
        <rFont val="Roboto"/>
      </rPr>
      <t xml:space="preserve"> Section</t>
    </r>
    <r>
      <rPr>
        <sz val="11"/>
        <color theme="1"/>
        <rFont val="Roboto"/>
      </rPr>
      <t xml:space="preserve">. </t>
    </r>
    <r>
      <rPr>
        <sz val="11"/>
        <rFont val="Roboto"/>
      </rPr>
      <t>Also provide attachments when applicable.</t>
    </r>
  </si>
  <si>
    <t>PLAN DESIGN</t>
  </si>
  <si>
    <t>Confirm you can administer the current Medical/Rx Plan Designs as shown in the provided plan summaries. List any deviations from the current plan if the provisions can't be matched.</t>
  </si>
  <si>
    <t>TELEMEDICINE</t>
  </si>
  <si>
    <t>Do you offer Telemedicine Services? If yes, is there an added cost or is the program embedded in the medical plan?</t>
  </si>
  <si>
    <t xml:space="preserve">Can you administer different telemedicine copays depending if the televisit is with a network PCP/Specialist vs. a 3rd party telemedicine Provider? </t>
  </si>
  <si>
    <t>What is the cost of a 3rd party televisit for normal services?</t>
  </si>
  <si>
    <t>Can you offer separate behavioral health (BH) televisits covered under the plan? If so, are these visits offered through a 3rd party telemedicine vendor, or by network providers (or both)?</t>
  </si>
  <si>
    <t>What is the cost of a behavioral health televisit through the 3rd party telemedicine vendor?</t>
  </si>
  <si>
    <t>Does the 3rd party telemedicine vendor offer any other type of telemedicine services? If so, what is the cost per visit for each type?</t>
  </si>
  <si>
    <t>If a network PCP/Specialist offers televisits, are these visits billed at the same rate as an in-office visit or are these visits billed to the plan matching the 3rd party telemedicine vendor visit cost?</t>
  </si>
  <si>
    <t xml:space="preserve">What initiatives, if any, do you have to encourage virtual PCP solutions? Is there any initiative to promote telemedicine services using your third party telemedicine vendor to drive savings from lower PCP visit costs? </t>
  </si>
  <si>
    <t>Are there any initiatives to educate and equip PCPs in your network to offer virtual office visits and use remote patient monitoring devices?</t>
  </si>
  <si>
    <t>Do you have initiatives to help members manage chronic conditions through a virtual environment to increase chronic member engagement?</t>
  </si>
  <si>
    <t>REPORTING</t>
  </si>
  <si>
    <t xml:space="preserve">Provide samples of your standard reporting package. Include samples for all product lines you are proposing. </t>
  </si>
  <si>
    <t>Are all standard reports available on-line to the client's HR staff?</t>
  </si>
  <si>
    <t xml:space="preserve">Please indicate the frequency of standard reporting, when it will regularly be available and the format in which it is provided. </t>
  </si>
  <si>
    <t>Please confirm your standard reporting package will allow the client to do the following:</t>
  </si>
  <si>
    <t>a. Separate reports by the group and sub-groups (e.g. actives, retirees, COBRA, etc.) under each employer group</t>
  </si>
  <si>
    <t>b. Set custom ranges for current year or historical years (e.g., month, year, 6 mos. period)</t>
  </si>
  <si>
    <t>c. Separate reports at the benefit plan option level (e.g., HMO, PPO, Medicare Supplemental etc., and In-Network/Out-of-Network)</t>
  </si>
  <si>
    <t xml:space="preserve">Describe your self-service access for any ad hoc reporting available to the Employer and the training available for using this system. </t>
  </si>
  <si>
    <t xml:space="preserve">What analytical reports are provided to the Employer? Do these reports include benchmarking against groups similar in size, plan design, utilization and risk? </t>
  </si>
  <si>
    <t>What analytical tools, reports and resources will be provided to the Employer to enable future strategic decision making about benefits, plan designs, contribution strategy, products, wellness and health management initiatives?</t>
  </si>
  <si>
    <t>INNOVATION</t>
  </si>
  <si>
    <t xml:space="preserve">Can you offer reference based pricing? </t>
  </si>
  <si>
    <t xml:space="preserve">a. Does the employer set the price for certain services, or do you offer an established network with set pricing? </t>
  </si>
  <si>
    <t>b. What is the pricing based on, a percentage of Medicare? What percentage of Medicare reimbursement levels are your referenced based pricing levels set?</t>
  </si>
  <si>
    <t xml:space="preserve">Do you offer high performance networks and can you offer a plan design to incent members to use the HPN? Describe how your HPN works and provide any cost, ROI, etc. and what incentives a provider receives and what qualifies the provider as a high performance provider. </t>
  </si>
  <si>
    <t>Confirm you are able to administer a shared savings program (includes incentives for utilizing cost efficient providers for select procedures). If you do not, will you subcontract with a vendor who can administer such a program?</t>
  </si>
  <si>
    <t xml:space="preserve">Describe any initiatives to provide members with certain at home testing kits, including colon cancer, infectious diseases, etc. </t>
  </si>
  <si>
    <t xml:space="preserve">Do you identify members with chronic conditions who also have a behavioral health condition? </t>
  </si>
  <si>
    <t>Are any additional efforts made to engage these members? Please describe.</t>
  </si>
  <si>
    <t>Do you offer patient centric digital solutions to assist members with making appointments, reminders to schedule preventive care appointments to help close gaps in care, using AI to offer education and resources for each members specific conditions? Please describe.</t>
  </si>
  <si>
    <t>MENTAL HEALTH</t>
  </si>
  <si>
    <t xml:space="preserve">Describe your organization’s approach to preventive behavioral health care services? </t>
  </si>
  <si>
    <t xml:space="preserve">Who will administer mental health/substance abuse services for your firm? </t>
  </si>
  <si>
    <t>How do you coordinate the care of co-morbidity cases that involve both health care and mental health care services?</t>
  </si>
  <si>
    <t>Are services for professional mental health/substance abuse treatment capitated or fee-for-service? If capitated, indicate the fee with your financial quote.</t>
  </si>
  <si>
    <t>Describe the process for obtaining referrals/approval for these benefits. Describe the level of professional training and credentialing for the plan representatives involved in the intake/screening process.</t>
  </si>
  <si>
    <t>Identify the location of the customer service center for managed mental health assistance; normal hours of operation; access to help after hours for emergent and urgent care.</t>
  </si>
  <si>
    <t>If Customer Service for Managed Mental Health is outsourced, or provided by a specialty unit within your organization, what is the CSR to member ratio for managed mental health representatives?</t>
  </si>
  <si>
    <t>Describe the range of alternative behavioral health services provided by your program, including, residential treatment, partial hospitalization, halfway houses, intensive outpatient care, and home therapy.</t>
  </si>
  <si>
    <t xml:space="preserve">Describe the network composition of behavioral health providers. Is there a multidisciplinary mixture of board-certified psychiatrists, independently licensed doctoral psychologists, and master's-level clinicians? </t>
  </si>
  <si>
    <t>Does your network offer providers who specialize in working with first responders? Describe services/programs offered to First Responders. Describe providers who specialize in conditions like PTSD?</t>
  </si>
  <si>
    <t>Describe your standards for the number and geographic distribution of behavioral healthcare practitioners; including, psychiatrists, psychologists, clinical social workers, psychiatric nurses, and other behavioral healthcare specialists.</t>
  </si>
  <si>
    <t>Describe your standards for timeliness of routine and urgent care, behavioral healthcare appointments, and access to after-hours care.</t>
  </si>
  <si>
    <t xml:space="preserve">Describe the protocols in place to handle emergency calls. </t>
  </si>
  <si>
    <t>How does your organization coordinate care with primary care physicians (PCPs) or referring physicians, including:</t>
  </si>
  <si>
    <t>a. Providing information on diagnosis, treatment, and referral of behavioral healthcare disorders commonly seen in primary care.</t>
  </si>
  <si>
    <t>b. Care coordination when there is a mixed diagnosis (i.e., medical component and behavioral health component).</t>
  </si>
  <si>
    <t>c. Efforts to curb the inappropriate use of psychopharmacological medications and identification and management of adverse drug reactions?</t>
  </si>
  <si>
    <t xml:space="preserve">Describe how your organization can integrate behavioral health with the client's current Employee Assistance Program provider? </t>
  </si>
  <si>
    <t>Describe the utilization management programs in use for behavioral health care services. Include process for utilization management decision making and frequency of review, notification process for participants and providers, etc.</t>
  </si>
  <si>
    <t>Describe your credentialing criteria and process.</t>
  </si>
  <si>
    <t>What programs are available for adolescents and teens?</t>
  </si>
  <si>
    <t>WELLNESS</t>
  </si>
  <si>
    <t>Briefly describe your overall wellness philosophy, your partnership strategy with clients, willingness to provide designated staff support and/or offer a wellness budget.</t>
  </si>
  <si>
    <t xml:space="preserve">What innovative wellness programs are included in this proposal under the administrative fee? </t>
  </si>
  <si>
    <t xml:space="preserve">What innovative wellness programs are NOT included in this proposal and include the fee for the program. All fees should be provided in the Price Proposal. Indicate for each program, whether service provider network is local, regional or national. Smoking cessation, weight management, nutrition, etc. </t>
  </si>
  <si>
    <t>Does your organization do targeted mailings and/or offer initiatives to people who have reached the age where they should be getting certain tests done (e.g. mammograms, colonoscopies)?</t>
  </si>
  <si>
    <t>What do you believe are your competitive advantages?</t>
  </si>
  <si>
    <t xml:space="preserve">Provide samples of the wellness management reports you would typically provide as part of your basic services. Indicate which reports are available online. </t>
  </si>
  <si>
    <t>CARE MANAGEMENT</t>
  </si>
  <si>
    <t>Please outline specific cost saving strategies that you would introduce to the Employer?  How would you measure the results and savings?  What timeframe would you expect to see positive results?</t>
  </si>
  <si>
    <t>What are the key challenges when transitioning from another carrier’s disease management program to your program?</t>
  </si>
  <si>
    <t>Do all programs interface with the claims systems to identify potential high risk or potential high cost members? If so, describe the timeliness and effectiveness of this interface. (i.e., describe the results of the system integration on the health risk status of members)</t>
  </si>
  <si>
    <t>What is your organization’s accreditation status for Utilization Management (UM) and Case Management (CM)?</t>
  </si>
  <si>
    <t>Does your predictive modeling identify risk status only, or does it identify future potential health issues to alert care management staff of opportunities for intervention to prevent major health care needs in the future?</t>
  </si>
  <si>
    <t>Did your organization develop its own model or do you outsource this function? If outsourced, please identify the firm utilized.</t>
  </si>
  <si>
    <t>What outcome measures do you use to quantify the success/effectiveness of your health management programs? Please provide sample client report(s) showing results of Case Management, Disease Management and other health management programs on a year-to-year comparison and against a benchmark.</t>
  </si>
  <si>
    <t>Do you capture and utilize lab/test results to identify members for participation in your Disease Management program?</t>
  </si>
  <si>
    <t>What Network initiatives do you have in place to control medical costs? Do these network initiatives provide incentives/disincentives to providers for cost and quality measures? Describe the impact of the initiative at all stages of utilization – PCP, specialist, outpatient services, lab, diagnostic, X-ray, emergency and hospital.</t>
  </si>
  <si>
    <t>What incentives are you able to offer members who trigger disease management or case management “flags”? Are you able to offer copay waivers, deductible waiver/reduction, variable copay/co-insurance?</t>
  </si>
  <si>
    <t>Do you have the technical and administrative capabilities to offer an incentive program (e.g., either financial, rewards points, plan design differentials, etc.) to encourage CM / DM compliance?</t>
  </si>
  <si>
    <t>What chronic condition management solutions are available to the client and include the cost of adding each of these services.</t>
  </si>
  <si>
    <t>Do you offer a virtual MSK solution? if so, who is your vendor partner and what is the cost to add this solution?</t>
  </si>
  <si>
    <t>Do you offer any new or innovative behavioral health solutions to help with access, virtual access, online tools and resources and/or diagnostic surveys to identify BH conditions?</t>
  </si>
  <si>
    <t xml:space="preserve">Do you offer a Diabetes Prevention and Management Program - describe the details of this program, cost and ROI. </t>
  </si>
  <si>
    <t>Describe any cancer management programs you can offer, including any support services to caregivers of members with cancer.</t>
  </si>
  <si>
    <t>Describe any maternity management solutions you can offer, including the cost, ROI, etc.</t>
  </si>
  <si>
    <t>Describe any other condition management programs you offer, the cost and ROI of these services.</t>
  </si>
  <si>
    <t>Confirm that if client uses data analytics to identify at-risk and emerging-risk members, your medical management team will work with Bolton and client to develop outreach and engagement solutions to improve engagement rates within the member population to manage and lower plan cost.</t>
  </si>
  <si>
    <t>Third Party Analytics Solution</t>
  </si>
  <si>
    <t>Please confirm your willingness to partner with the third-party data analytics platform, Switchbridge.</t>
  </si>
  <si>
    <t>From the time of request to the time of data sharing, how long is your typical set-up and implementation process?</t>
  </si>
  <si>
    <t>What does the contracting process entail for data sharing, specifically with subcontractors, and client approved/directed point solutions and analytics?</t>
  </si>
  <si>
    <t>Please include a standard BAA or DSA template for between your organization and a third-party data analytics platform.</t>
  </si>
  <si>
    <t>Please provide a standard layout for eligibility, medical and claims or are you able to create outputs in a format that we provide. If you have a standard data layout that you have available, please provide sample, along with a data dictionary, for our review.</t>
  </si>
  <si>
    <t>What frequency of data transfer is available for eligibility, medical and claims data?</t>
  </si>
  <si>
    <t xml:space="preserve">Confirm you will provide all claims data (medical, including behavioral Health and Rx). </t>
  </si>
  <si>
    <t>How are changes in group structures over time communicated to your partners (e.g. as plan years change and plan codes evolve, how are partners made aware)?</t>
  </si>
  <si>
    <t>When you are providing data outputs, is there a dedicated contact that is assigned to a partner or is a team used?</t>
  </si>
  <si>
    <t>How frequently (e.g. monthly, weekly, daily, etc.) are you able to send claims and enrollment data ?</t>
  </si>
  <si>
    <t>Which data analytics tools do you have connectivity with (i.e. Innovu, Cedar Gate, Springbuk, etc.)?</t>
  </si>
  <si>
    <t>MHPAEA</t>
  </si>
  <si>
    <t>MEDICAL GEO ACCESS</t>
  </si>
  <si>
    <t>BASED ON ALL IN-NETWORK PROVIDERS</t>
  </si>
  <si>
    <r>
      <t xml:space="preserve">This sheet is designed for you to provide data regarding the geographic access you are proposing. Please complete this form and provide a complete GEO ACCESS Report for the defined standards in the RFP. </t>
    </r>
    <r>
      <rPr>
        <sz val="11"/>
        <color rgb="FFFF0000"/>
        <rFont val="Roboto"/>
      </rPr>
      <t xml:space="preserve">Complete a separate tab for each network you are quoting. </t>
    </r>
  </si>
  <si>
    <t>Please provide the unique provider counts within the designated geo-access area for your proposed network. Each provider may only be counted ONE time, regardless of the number of office locations.</t>
  </si>
  <si>
    <t>&lt;Enter Proposed Network&gt;</t>
  </si>
  <si>
    <t>Number of Subscribers</t>
  </si>
  <si>
    <t>Provider Type</t>
  </si>
  <si>
    <t># of Providers and Distance from Residence</t>
  </si>
  <si>
    <t>Subscribers Matched</t>
  </si>
  <si>
    <t>% Match</t>
  </si>
  <si>
    <t>Subscribers Not Matched</t>
  </si>
  <si>
    <t># of Unique Providers</t>
  </si>
  <si>
    <t># of Unique Locations</t>
  </si>
  <si>
    <t>Adult Physicians</t>
  </si>
  <si>
    <t>2 in 10 miles</t>
  </si>
  <si>
    <t>Pediatricians</t>
  </si>
  <si>
    <t>Obstetricians/Gynecologists</t>
  </si>
  <si>
    <t>Cardiologists</t>
  </si>
  <si>
    <t>Oncologists</t>
  </si>
  <si>
    <t>Neonatologist</t>
  </si>
  <si>
    <t>Neurologists</t>
  </si>
  <si>
    <t>Dermatologists</t>
  </si>
  <si>
    <t>Orthopedists</t>
  </si>
  <si>
    <t>Ophthalmologists</t>
  </si>
  <si>
    <t>Psychiatrists</t>
  </si>
  <si>
    <t>Clinical Psychologists</t>
  </si>
  <si>
    <t>Licensed Medical Social Workers</t>
  </si>
  <si>
    <t>Medical Center (full service facility)</t>
  </si>
  <si>
    <t>1 in 15 miles</t>
  </si>
  <si>
    <t>Acute Care Hospitals</t>
  </si>
  <si>
    <t>MHSA Inpatient Facilities</t>
  </si>
  <si>
    <t>MHSA Outpatient Facilities</t>
  </si>
  <si>
    <t>Total Provider Turnover Rate - PCPs and SPCs (For Prior CY)</t>
  </si>
  <si>
    <t>% of Licensed Providers Contracted with Your Network</t>
  </si>
  <si>
    <t>MEDICAL PLAN NETWORK PROVIDERS BY COUNTY</t>
  </si>
  <si>
    <t>Please list the total number of providers in each County under each specialty.  Each provider may only be counted ONE time per County,  regardless of the number of offices maintained in that County.  Providers can be counted more than once, if they have multiple county locations.</t>
  </si>
  <si>
    <t>FP</t>
  </si>
  <si>
    <t>GP</t>
  </si>
  <si>
    <t>IM</t>
  </si>
  <si>
    <t>PED</t>
  </si>
  <si>
    <t>OB/GYN</t>
  </si>
  <si>
    <t>SPECIALISTS</t>
  </si>
  <si>
    <t>HOSPITALS</t>
  </si>
  <si>
    <t>&lt;Enter Primary Proposed Network&gt;</t>
  </si>
  <si>
    <t>Provider Turnover Rate</t>
  </si>
  <si>
    <t>FP= FAMILY PRACTICE</t>
  </si>
  <si>
    <t>GP= GENERAL PRACTICE</t>
  </si>
  <si>
    <t>IM= INTERNAL MEDICINE</t>
  </si>
  <si>
    <t>PED= PEDIATRICS</t>
  </si>
  <si>
    <t>OB/GYN= OBSTETRICS/GYNECOLOGY</t>
  </si>
  <si>
    <t>&lt;Enter Secondary Proposed Network&gt;</t>
  </si>
  <si>
    <t>Top Professional Providers Utilized - Medical</t>
  </si>
  <si>
    <t>Indicate whether or not the provider is in your network by placing a "Y" for YES or "N" for NO in the Network column.</t>
  </si>
  <si>
    <t xml:space="preserve">Only respond for providers in the network included in this proposal. </t>
  </si>
  <si>
    <t>Network Name:</t>
  </si>
  <si>
    <t>Provider Tax ID</t>
  </si>
  <si>
    <t>National Provider Identifier (NPI)</t>
  </si>
  <si>
    <t>Provider Name</t>
  </si>
  <si>
    <t>Address 1</t>
  </si>
  <si>
    <t>Zip</t>
  </si>
  <si>
    <t>Filler</t>
  </si>
  <si>
    <t>In-Network? 
(Yes/No)</t>
  </si>
  <si>
    <t>Taking New Patients?</t>
  </si>
  <si>
    <t>541124769</t>
  </si>
  <si>
    <t>Abbate Antonio</t>
  </si>
  <si>
    <t>1215 Lee St</t>
  </si>
  <si>
    <t>Charlottesville</t>
  </si>
  <si>
    <t>22908</t>
  </si>
  <si>
    <t>500 Ray C Hunt Dr</t>
  </si>
  <si>
    <t>22903</t>
  </si>
  <si>
    <t>Abdel-rahman M Emaad</t>
  </si>
  <si>
    <t>1300 Jefferson Park Ave</t>
  </si>
  <si>
    <t>Abernathy Em Rebecca</t>
  </si>
  <si>
    <t>1204 W Main St</t>
  </si>
  <si>
    <t>1144319351</t>
  </si>
  <si>
    <t>1221 Lee St</t>
  </si>
  <si>
    <t>546001796</t>
  </si>
  <si>
    <t>Charlottesvil</t>
  </si>
  <si>
    <t>540568001</t>
  </si>
  <si>
    <t>1124014816</t>
  </si>
  <si>
    <t>Abney M Dana</t>
  </si>
  <si>
    <t>1 Health Cir</t>
  </si>
  <si>
    <t>Lexington</t>
  </si>
  <si>
    <t>24450</t>
  </si>
  <si>
    <t>1194992172</t>
  </si>
  <si>
    <t>Aboagye A Evelyn</t>
  </si>
  <si>
    <t>375 Four Leaf Ln</t>
  </si>
  <si>
    <t>202265068</t>
  </si>
  <si>
    <t>1881693927</t>
  </si>
  <si>
    <t>Abrahamson M Annika</t>
  </si>
  <si>
    <t>535 Westfield Rd</t>
  </si>
  <si>
    <t>22901</t>
  </si>
  <si>
    <t>650691102</t>
  </si>
  <si>
    <t>1326517723</t>
  </si>
  <si>
    <t>Acs Primary Care Physicians Se Pc</t>
  </si>
  <si>
    <t>809 82nd Pkwy</t>
  </si>
  <si>
    <t>Myrtle Beach</t>
  </si>
  <si>
    <t>SC</t>
  </si>
  <si>
    <t>29572</t>
  </si>
  <si>
    <t>1780739250</t>
  </si>
  <si>
    <t>Adams C Choi Mei</t>
  </si>
  <si>
    <t>1015 Spring Creek Pkwy</t>
  </si>
  <si>
    <t>Zion Crossroads</t>
  </si>
  <si>
    <t>22942</t>
  </si>
  <si>
    <t>812704779</t>
  </si>
  <si>
    <t>1265152730</t>
  </si>
  <si>
    <t>Adams E Lauren</t>
  </si>
  <si>
    <t>4901 Plank Rd</t>
  </si>
  <si>
    <t>Fredericksburg</t>
  </si>
  <si>
    <t>22407</t>
  </si>
  <si>
    <t>262559916</t>
  </si>
  <si>
    <t>1265289540</t>
  </si>
  <si>
    <t>Adkinson Nicole Jessica</t>
  </si>
  <si>
    <t>78 Medical Center Dr</t>
  </si>
  <si>
    <t>Fishersville</t>
  </si>
  <si>
    <t>22939</t>
  </si>
  <si>
    <t>1467642298</t>
  </si>
  <si>
    <t>Adu-darko A Michelle</t>
  </si>
  <si>
    <t>752566987</t>
  </si>
  <si>
    <t>1447253687</t>
  </si>
  <si>
    <t>Adya, Shweta N</t>
  </si>
  <si>
    <t>1 Pennsylvania Plaza</t>
  </si>
  <si>
    <t>New York</t>
  </si>
  <si>
    <t>NY</t>
  </si>
  <si>
    <t>10119</t>
  </si>
  <si>
    <t>540620889</t>
  </si>
  <si>
    <t>1932339595</t>
  </si>
  <si>
    <t>Afzal Khushal</t>
  </si>
  <si>
    <t>44045 Riverside Pkwy</t>
  </si>
  <si>
    <t>Leesburg</t>
  </si>
  <si>
    <t>20176</t>
  </si>
  <si>
    <t>882333923</t>
  </si>
  <si>
    <t>1295288389</t>
  </si>
  <si>
    <t>Agble Susanna</t>
  </si>
  <si>
    <t>1420 S Main St</t>
  </si>
  <si>
    <t>Culpeper</t>
  </si>
  <si>
    <t>22701</t>
  </si>
  <si>
    <t>261126956</t>
  </si>
  <si>
    <t>1326270034</t>
  </si>
  <si>
    <t>Aguero Lindsay</t>
  </si>
  <si>
    <t>2250 Ivy Rd</t>
  </si>
  <si>
    <t>2250 Ivy Road</t>
  </si>
  <si>
    <t>310 Old Ivy Way</t>
  </si>
  <si>
    <t>435 Merchant Walk Sq</t>
  </si>
  <si>
    <t>22902</t>
  </si>
  <si>
    <t>870807407</t>
  </si>
  <si>
    <t>1003516055</t>
  </si>
  <si>
    <t>Ahmad Seher</t>
  </si>
  <si>
    <t>3475 N Beauregard St</t>
  </si>
  <si>
    <t>Alexandria</t>
  </si>
  <si>
    <t>22302</t>
  </si>
  <si>
    <t>1790289411</t>
  </si>
  <si>
    <t>Akauola Sylvia Shalom</t>
  </si>
  <si>
    <t>140 Stoneridge Dr S</t>
  </si>
  <si>
    <t>22968</t>
  </si>
  <si>
    <t>1972715829</t>
  </si>
  <si>
    <t>Akin K Claire</t>
  </si>
  <si>
    <t>201 Lew Dewitt Blvd</t>
  </si>
  <si>
    <t>22980</t>
  </si>
  <si>
    <t>844018791</t>
  </si>
  <si>
    <t>1053324301</t>
  </si>
  <si>
    <t>Akl A Ziad</t>
  </si>
  <si>
    <t>3517 S Jefferson St</t>
  </si>
  <si>
    <t>Falls Church</t>
  </si>
  <si>
    <t>22041</t>
  </si>
  <si>
    <t>461593140</t>
  </si>
  <si>
    <t>1609040658</t>
  </si>
  <si>
    <t>Al-ani A Ibtehal</t>
  </si>
  <si>
    <t>1715 W 3rd St</t>
  </si>
  <si>
    <t>Farmville</t>
  </si>
  <si>
    <t>23901</t>
  </si>
  <si>
    <t>222785804</t>
  </si>
  <si>
    <t>1477089548</t>
  </si>
  <si>
    <t>Albahri Afnan</t>
  </si>
  <si>
    <t>3401 Civic Center Blvd</t>
  </si>
  <si>
    <t>Philadelphia</t>
  </si>
  <si>
    <t>PA</t>
  </si>
  <si>
    <t>19104</t>
  </si>
  <si>
    <t>920273254</t>
  </si>
  <si>
    <t>1902253362</t>
  </si>
  <si>
    <t>Albert H Michael</t>
  </si>
  <si>
    <t>228 Park Ave S</t>
  </si>
  <si>
    <t>10003</t>
  </si>
  <si>
    <t>1568875565</t>
  </si>
  <si>
    <t>Albert S Thomas</t>
  </si>
  <si>
    <t>4916 Plank Rd</t>
  </si>
  <si>
    <t>North Garden</t>
  </si>
  <si>
    <t>22959</t>
  </si>
  <si>
    <t>541222147</t>
  </si>
  <si>
    <t>1194703876</t>
  </si>
  <si>
    <t>Alderfer W Lois</t>
  </si>
  <si>
    <t>4038 Thomas Nelson Hwy</t>
  </si>
  <si>
    <t>Arrington</t>
  </si>
  <si>
    <t>22922</t>
  </si>
  <si>
    <t>461282897</t>
  </si>
  <si>
    <t>1629031976</t>
  </si>
  <si>
    <t>Alexander J Michael</t>
  </si>
  <si>
    <t>465 N Cleveland Ave</t>
  </si>
  <si>
    <t>Westerville</t>
  </si>
  <si>
    <t>OH</t>
  </si>
  <si>
    <t>43082</t>
  </si>
  <si>
    <t>851775568</t>
  </si>
  <si>
    <t>1992151401</t>
  </si>
  <si>
    <t>Ali Naiff</t>
  </si>
  <si>
    <t>18101 Oakwood Blvd</t>
  </si>
  <si>
    <t>Dearborn</t>
  </si>
  <si>
    <t>MI</t>
  </si>
  <si>
    <t>48124</t>
  </si>
  <si>
    <t>Ali Naiff Md</t>
  </si>
  <si>
    <t>352576775</t>
  </si>
  <si>
    <t>1457318065</t>
  </si>
  <si>
    <t>Alison Richardson</t>
  </si>
  <si>
    <t>15400 Chenal Pkwy</t>
  </si>
  <si>
    <t>Little Rock</t>
  </si>
  <si>
    <t>AR</t>
  </si>
  <si>
    <t>72211</t>
  </si>
  <si>
    <t>1588380729</t>
  </si>
  <si>
    <t>Allani Randolph Rachel</t>
  </si>
  <si>
    <t>688 Berkmar Cir</t>
  </si>
  <si>
    <t>371941117</t>
  </si>
  <si>
    <t>1801363767</t>
  </si>
  <si>
    <t>Allen S Morgan</t>
  </si>
  <si>
    <t>5855 Bremo Rd</t>
  </si>
  <si>
    <t>Richmond</t>
  </si>
  <si>
    <t>23226</t>
  </si>
  <si>
    <t>541586601</t>
  </si>
  <si>
    <t>1659593549</t>
  </si>
  <si>
    <t>Alleyne A Lisa</t>
  </si>
  <si>
    <t>15 Killdeer Ln</t>
  </si>
  <si>
    <t>Dayton</t>
  </si>
  <si>
    <t>22821</t>
  </si>
  <si>
    <t>463855978</t>
  </si>
  <si>
    <t>1447353768</t>
  </si>
  <si>
    <t>Alligood B David</t>
  </si>
  <si>
    <t>3960 Valley Gateway Blvd</t>
  </si>
  <si>
    <t>Roanoke</t>
  </si>
  <si>
    <t>24012</t>
  </si>
  <si>
    <t>1902806334</t>
  </si>
  <si>
    <t>Almarode W Cynthia</t>
  </si>
  <si>
    <t>25 Commerce Park Dr</t>
  </si>
  <si>
    <t>Raphine</t>
  </si>
  <si>
    <t>24472</t>
  </si>
  <si>
    <t>36 Cherry Grove Rd</t>
  </si>
  <si>
    <t>Middlebrook</t>
  </si>
  <si>
    <t>24459</t>
  </si>
  <si>
    <t>465000811</t>
  </si>
  <si>
    <t>1194792333</t>
  </si>
  <si>
    <t>Aloha Kona Urgent Care</t>
  </si>
  <si>
    <t>75-5995 Kuakini Hwy</t>
  </si>
  <si>
    <t>Kailua Kona</t>
  </si>
  <si>
    <t>HI</t>
  </si>
  <si>
    <t>96740</t>
  </si>
  <si>
    <t>541267811</t>
  </si>
  <si>
    <t>1811634108</t>
  </si>
  <si>
    <t>Alonso Suzanne</t>
  </si>
  <si>
    <t>301 Gristmill Dr</t>
  </si>
  <si>
    <t>Forest</t>
  </si>
  <si>
    <t>24551</t>
  </si>
  <si>
    <t>274234883</t>
  </si>
  <si>
    <t>1457839383</t>
  </si>
  <si>
    <t>Aloyan, Sona</t>
  </si>
  <si>
    <t>20036</t>
  </si>
  <si>
    <t>333480029</t>
  </si>
  <si>
    <t>1376722710</t>
  </si>
  <si>
    <t>Alsamman M Mhd</t>
  </si>
  <si>
    <t>44335 Premier Plz</t>
  </si>
  <si>
    <t>Ashburn</t>
  </si>
  <si>
    <t>20147</t>
  </si>
  <si>
    <t>832406805</t>
  </si>
  <si>
    <t>1457625279</t>
  </si>
  <si>
    <t>Alsgaard L June</t>
  </si>
  <si>
    <t>8200 Greensboro Dr</t>
  </si>
  <si>
    <t>Mc Lean</t>
  </si>
  <si>
    <t>22102</t>
  </si>
  <si>
    <t>463111963</t>
  </si>
  <si>
    <t>1841245537</t>
  </si>
  <si>
    <t>Alshaial Mohan Zohayr</t>
  </si>
  <si>
    <t>210 W Shirley Ave</t>
  </si>
  <si>
    <t>Warrenton</t>
  </si>
  <si>
    <t>20186</t>
  </si>
  <si>
    <t>540622371</t>
  </si>
  <si>
    <t>501 Sunset Ln</t>
  </si>
  <si>
    <t>541237939</t>
  </si>
  <si>
    <t>1649523325</t>
  </si>
  <si>
    <t>Alvarado S Melanie</t>
  </si>
  <si>
    <t>75 State St</t>
  </si>
  <si>
    <t>Boston</t>
  </si>
  <si>
    <t>MA</t>
  </si>
  <si>
    <t>02109</t>
  </si>
  <si>
    <t>135562308</t>
  </si>
  <si>
    <t>1104638188</t>
  </si>
  <si>
    <t>Amin Uday Gauri</t>
  </si>
  <si>
    <t>111 Broadway</t>
  </si>
  <si>
    <t>10006</t>
  </si>
  <si>
    <t>1730439431</t>
  </si>
  <si>
    <t>Amoreno M Rayna</t>
  </si>
  <si>
    <t>16244 Bennett Rd</t>
  </si>
  <si>
    <t>1013763853</t>
  </si>
  <si>
    <t>Amoruso M Elizabeth</t>
  </si>
  <si>
    <t>203639329</t>
  </si>
  <si>
    <t>1306514385</t>
  </si>
  <si>
    <t>Amos Michael Stephen</t>
  </si>
  <si>
    <t>2410 Atherholt Rd</t>
  </si>
  <si>
    <t>Lynchburg</t>
  </si>
  <si>
    <t>24501</t>
  </si>
  <si>
    <t>541203530</t>
  </si>
  <si>
    <t>1669951869</t>
  </si>
  <si>
    <t>Amuquandoh Abene Abigail</t>
  </si>
  <si>
    <t>8152 Pleasant Grove Rd</t>
  </si>
  <si>
    <t>Mechanicsville</t>
  </si>
  <si>
    <t>23116</t>
  </si>
  <si>
    <t>1912976077</t>
  </si>
  <si>
    <t>Anand Mohit</t>
  </si>
  <si>
    <t>4376 Germanna Hwy</t>
  </si>
  <si>
    <t>Locust Grove</t>
  </si>
  <si>
    <t>22508</t>
  </si>
  <si>
    <t>1528733912</t>
  </si>
  <si>
    <t>Anderson Abby</t>
  </si>
  <si>
    <t>223139483</t>
  </si>
  <si>
    <t>1114043411</t>
  </si>
  <si>
    <t>Anderson Medical Pc</t>
  </si>
  <si>
    <t>4274 Albany Post Rd</t>
  </si>
  <si>
    <t>Hyde Park</t>
  </si>
  <si>
    <t>12538</t>
  </si>
  <si>
    <t>541019435</t>
  </si>
  <si>
    <t>1538102819</t>
  </si>
  <si>
    <t>Anderson S Michael</t>
  </si>
  <si>
    <t>6 Doctors Dr</t>
  </si>
  <si>
    <t>Emporia</t>
  </si>
  <si>
    <t>23847</t>
  </si>
  <si>
    <t>540892627</t>
  </si>
  <si>
    <t>1760104913</t>
  </si>
  <si>
    <t>Animley Millicent</t>
  </si>
  <si>
    <t>3028 Javier Rd</t>
  </si>
  <si>
    <t>Fairfax</t>
  </si>
  <si>
    <t>22031</t>
  </si>
  <si>
    <t>431958064</t>
  </si>
  <si>
    <t>1689663320</t>
  </si>
  <si>
    <t>Ansari B Nather</t>
  </si>
  <si>
    <t>10009 Southpoint Pkwy</t>
  </si>
  <si>
    <t>231 Garrisonville Rd</t>
  </si>
  <si>
    <t>Stafford</t>
  </si>
  <si>
    <t>22554</t>
  </si>
  <si>
    <t>200318732</t>
  </si>
  <si>
    <t>1255475075</t>
  </si>
  <si>
    <t>Arakaky G Henry</t>
  </si>
  <si>
    <t>120 Monticello Ave</t>
  </si>
  <si>
    <t>Williamsburg</t>
  </si>
  <si>
    <t>23185</t>
  </si>
  <si>
    <t>270300266</t>
  </si>
  <si>
    <t>1063528040</t>
  </si>
  <si>
    <t>Arbabi Niloofar</t>
  </si>
  <si>
    <t>1760 Reston Pkwy</t>
  </si>
  <si>
    <t>Reston</t>
  </si>
  <si>
    <t>20190</t>
  </si>
  <si>
    <t>364594910</t>
  </si>
  <si>
    <t>1164452363</t>
  </si>
  <si>
    <t>Arcarese Lawrence Michael</t>
  </si>
  <si>
    <t>7603 Forest Ave</t>
  </si>
  <si>
    <t>Henrico</t>
  </si>
  <si>
    <t>23229</t>
  </si>
  <si>
    <t>1114497013</t>
  </si>
  <si>
    <t>Archie-patrick Y Whitney</t>
  </si>
  <si>
    <t>2955 Ivy Rd</t>
  </si>
  <si>
    <t>260845489</t>
  </si>
  <si>
    <t>1790151710</t>
  </si>
  <si>
    <t>Argyle Robin</t>
  </si>
  <si>
    <t>322 Coleman St</t>
  </si>
  <si>
    <t>Marlin</t>
  </si>
  <si>
    <t>TX</t>
  </si>
  <si>
    <t>76661</t>
  </si>
  <si>
    <t>Argyle, Robin L</t>
  </si>
  <si>
    <t>Po Box 952271</t>
  </si>
  <si>
    <t>Dallas</t>
  </si>
  <si>
    <t>75395</t>
  </si>
  <si>
    <t>541902611</t>
  </si>
  <si>
    <t>1033196993</t>
  </si>
  <si>
    <t>Armengol Eladio Carlos</t>
  </si>
  <si>
    <t>1011 E Jefferson St</t>
  </si>
  <si>
    <t>71 Jefferson Ct</t>
  </si>
  <si>
    <t>1497783112</t>
  </si>
  <si>
    <t>Armstrong R Mercedes</t>
  </si>
  <si>
    <t>1326478264</t>
  </si>
  <si>
    <t>Arnold D Samuel</t>
  </si>
  <si>
    <t>1371 Lee Hwy</t>
  </si>
  <si>
    <t>24482</t>
  </si>
  <si>
    <t>540887287</t>
  </si>
  <si>
    <t>1003326315</t>
  </si>
  <si>
    <t>Arnold Jeffrey Adam</t>
  </si>
  <si>
    <t>25892 N James Madison Hwy</t>
  </si>
  <si>
    <t>New Canton</t>
  </si>
  <si>
    <t>23123</t>
  </si>
  <si>
    <t>562084786</t>
  </si>
  <si>
    <t>1992727762</t>
  </si>
  <si>
    <t>Arnstine S Kimberly</t>
  </si>
  <si>
    <t>493 Blackwell Rd</t>
  </si>
  <si>
    <t>1760146427</t>
  </si>
  <si>
    <t>Arreytta Zenobia</t>
  </si>
  <si>
    <t>770631157</t>
  </si>
  <si>
    <t>1366853954</t>
  </si>
  <si>
    <t>Ars Pantops Clinic</t>
  </si>
  <si>
    <t>103 S Pantops Dr</t>
  </si>
  <si>
    <t>Charlottesvle</t>
  </si>
  <si>
    <t>22911</t>
  </si>
  <si>
    <t>1912954199</t>
  </si>
  <si>
    <t>Artale L Teresa</t>
  </si>
  <si>
    <t>661 University Ln</t>
  </si>
  <si>
    <t>22960</t>
  </si>
  <si>
    <t>1194953562</t>
  </si>
  <si>
    <t>Arunagiri Kousalya</t>
  </si>
  <si>
    <t>1710999347</t>
  </si>
  <si>
    <t>Asao-ragosta Kiyoko</t>
  </si>
  <si>
    <t>3025 Berkmar Dr</t>
  </si>
  <si>
    <t>3025 Berkmar Drive Suite 1</t>
  </si>
  <si>
    <t>920943759</t>
  </si>
  <si>
    <t>1760187157</t>
  </si>
  <si>
    <t>Ashley Monet Henry D, Np</t>
  </si>
  <si>
    <t>1305 S Suber Rd</t>
  </si>
  <si>
    <t>Greer</t>
  </si>
  <si>
    <t>29072</t>
  </si>
  <si>
    <t>920548950</t>
  </si>
  <si>
    <t>1255174884</t>
  </si>
  <si>
    <t>Aslam K Adeela</t>
  </si>
  <si>
    <t>2340 Commonwealth Dr</t>
  </si>
  <si>
    <t>650885455</t>
  </si>
  <si>
    <t>1437725991</t>
  </si>
  <si>
    <t>Associated Family Physicians Of</t>
  </si>
  <si>
    <t>9910 Sandalfoot Blvd</t>
  </si>
  <si>
    <t>Boca Raton</t>
  </si>
  <si>
    <t>FL</t>
  </si>
  <si>
    <t>33428</t>
  </si>
  <si>
    <t>251778730</t>
  </si>
  <si>
    <t>1851495071</t>
  </si>
  <si>
    <t>Aswathappa N Sathya</t>
  </si>
  <si>
    <t>620 Howard Ave</t>
  </si>
  <si>
    <t>Altoona</t>
  </si>
  <si>
    <t>16601</t>
  </si>
  <si>
    <t>274437670</t>
  </si>
  <si>
    <t>1215691563</t>
  </si>
  <si>
    <t>Atkins Leigh Jessica</t>
  </si>
  <si>
    <t>602 Brandon Ave Sw</t>
  </si>
  <si>
    <t>24015</t>
  </si>
  <si>
    <t>043397450</t>
  </si>
  <si>
    <t>1417731910</t>
  </si>
  <si>
    <t>Atrius Health</t>
  </si>
  <si>
    <t>150 Grossman Dr</t>
  </si>
  <si>
    <t>Braintree</t>
  </si>
  <si>
    <t>02184</t>
  </si>
  <si>
    <t>540505973</t>
  </si>
  <si>
    <t>1316467160</t>
  </si>
  <si>
    <t>Atwal M Parmeet</t>
  </si>
  <si>
    <t>201 N Hamilton St</t>
  </si>
  <si>
    <t>23221</t>
  </si>
  <si>
    <t>1245489590</t>
  </si>
  <si>
    <t>Augusta Medical Group</t>
  </si>
  <si>
    <t>540 Radford Ln</t>
  </si>
  <si>
    <t>1477752509</t>
  </si>
  <si>
    <t>Aujla S Satnam</t>
  </si>
  <si>
    <t>1209 Richmond Ave</t>
  </si>
  <si>
    <t>Staunton</t>
  </si>
  <si>
    <t>24401</t>
  </si>
  <si>
    <t>474883537</t>
  </si>
  <si>
    <t>1255996625</t>
  </si>
  <si>
    <t>Aulisi C Renee</t>
  </si>
  <si>
    <t>333 1st St</t>
  </si>
  <si>
    <t>San Francisco</t>
  </si>
  <si>
    <t>CA</t>
  </si>
  <si>
    <t>94105</t>
  </si>
  <si>
    <t>883330475</t>
  </si>
  <si>
    <t>Aulisi, Renee C.</t>
  </si>
  <si>
    <t>22314</t>
  </si>
  <si>
    <t>1760942395</t>
  </si>
  <si>
    <t>Austin Catherine</t>
  </si>
  <si>
    <t>3400 Spruce St</t>
  </si>
  <si>
    <t>260475106</t>
  </si>
  <si>
    <t>1316214489</t>
  </si>
  <si>
    <t>Avance Care</t>
  </si>
  <si>
    <t>7510 Ramble Way</t>
  </si>
  <si>
    <t>Raleigh</t>
  </si>
  <si>
    <t>NC</t>
  </si>
  <si>
    <t>27616</t>
  </si>
  <si>
    <t>883541938</t>
  </si>
  <si>
    <t>1942668975</t>
  </si>
  <si>
    <t>Awah, Ruth A</t>
  </si>
  <si>
    <t>12121 Westheimer Rd #120</t>
  </si>
  <si>
    <t>Houston</t>
  </si>
  <si>
    <t>77077</t>
  </si>
  <si>
    <t>562003452</t>
  </si>
  <si>
    <t>1467252247</t>
  </si>
  <si>
    <t>Azalea Ob Gyn</t>
  </si>
  <si>
    <t>5305 Wrightsville Ave</t>
  </si>
  <si>
    <t>Wilmington</t>
  </si>
  <si>
    <t>28403</t>
  </si>
  <si>
    <t>1598872483</t>
  </si>
  <si>
    <t>Babbott F Stewart</t>
  </si>
  <si>
    <t>1222 Jefferson Park Ave</t>
  </si>
  <si>
    <t>1780952747</t>
  </si>
  <si>
    <t>Babineau Wirth Teresa</t>
  </si>
  <si>
    <t>840601621</t>
  </si>
  <si>
    <t>1659861359</t>
  </si>
  <si>
    <t>Bacalis Anders Bree</t>
  </si>
  <si>
    <t>420 Steamer Dr</t>
  </si>
  <si>
    <t>Estes Park</t>
  </si>
  <si>
    <t>CO</t>
  </si>
  <si>
    <t>80517</t>
  </si>
  <si>
    <t>1841865342</t>
  </si>
  <si>
    <t>Bachman N Alexandra</t>
  </si>
  <si>
    <t>115 Ambriar Plz</t>
  </si>
  <si>
    <t>Amherst</t>
  </si>
  <si>
    <t>24521</t>
  </si>
  <si>
    <t>884324001</t>
  </si>
  <si>
    <t>1316663289</t>
  </si>
  <si>
    <t>Back Jo Kara</t>
  </si>
  <si>
    <t>18068 Coastal Hwy</t>
  </si>
  <si>
    <t>Lewes</t>
  </si>
  <si>
    <t>DE</t>
  </si>
  <si>
    <t>19958</t>
  </si>
  <si>
    <t>1356683783</t>
  </si>
  <si>
    <t>Badaracco C Maria</t>
  </si>
  <si>
    <t>415 Ray C Hunt Dr</t>
  </si>
  <si>
    <t>1184909962</t>
  </si>
  <si>
    <t>Bagby Lynn Erica</t>
  </si>
  <si>
    <t>321 Poplar Dr</t>
  </si>
  <si>
    <t>Petersburg</t>
  </si>
  <si>
    <t>23805</t>
  </si>
  <si>
    <t>020556809</t>
  </si>
  <si>
    <t>1700879509</t>
  </si>
  <si>
    <t>Bagri S Harjit</t>
  </si>
  <si>
    <t>2505 Valley Ave</t>
  </si>
  <si>
    <t>Winchester</t>
  </si>
  <si>
    <t>22601</t>
  </si>
  <si>
    <t>1497156202</t>
  </si>
  <si>
    <t>Bailey Giles Brooke</t>
  </si>
  <si>
    <t>2256 Irish Rd</t>
  </si>
  <si>
    <t>Esmont</t>
  </si>
  <si>
    <t>22937</t>
  </si>
  <si>
    <t>1437473618</t>
  </si>
  <si>
    <t>Bailey S Ashley</t>
  </si>
  <si>
    <t>133500991</t>
  </si>
  <si>
    <t>1679539027</t>
  </si>
  <si>
    <t>Baiocco J Peter</t>
  </si>
  <si>
    <t>132 E 76th St</t>
  </si>
  <si>
    <t>10021</t>
  </si>
  <si>
    <t>1669654018</t>
  </si>
  <si>
    <t>Baker Ann Deborah</t>
  </si>
  <si>
    <t>540515611</t>
  </si>
  <si>
    <t>1275750804</t>
  </si>
  <si>
    <t>Baker M Ann</t>
  </si>
  <si>
    <t>3535 Southern Blvd</t>
  </si>
  <si>
    <t>Kettering</t>
  </si>
  <si>
    <t>45429</t>
  </si>
  <si>
    <t>1265448310</t>
  </si>
  <si>
    <t>Baker M Randolph</t>
  </si>
  <si>
    <t>33 Rebecca Dr</t>
  </si>
  <si>
    <t>22963</t>
  </si>
  <si>
    <t>1528297611</t>
  </si>
  <si>
    <t>Baker M Stacy</t>
  </si>
  <si>
    <t>1447232905</t>
  </si>
  <si>
    <t>Balaban W Lori</t>
  </si>
  <si>
    <t>1522 Insurance Ln</t>
  </si>
  <si>
    <t>2411 Ivy Rd</t>
  </si>
  <si>
    <t>872955332</t>
  </si>
  <si>
    <t>1023575255</t>
  </si>
  <si>
    <t>Balagtas Victoria Jessica</t>
  </si>
  <si>
    <t>1101 Wilson Blvd</t>
  </si>
  <si>
    <t>Arlington</t>
  </si>
  <si>
    <t>22209</t>
  </si>
  <si>
    <t>1942363726</t>
  </si>
  <si>
    <t>Ballew Alan Kenneth</t>
  </si>
  <si>
    <t>1558601211</t>
  </si>
  <si>
    <t>Banks, Christopher W.</t>
  </si>
  <si>
    <t>541581185</t>
  </si>
  <si>
    <t>1134352198</t>
  </si>
  <si>
    <t>Banks K. Kasiah</t>
  </si>
  <si>
    <t>1001 E Leigh St</t>
  </si>
  <si>
    <t>23298</t>
  </si>
  <si>
    <t>3470 Mayland Ct</t>
  </si>
  <si>
    <t>23233</t>
  </si>
  <si>
    <t>9105 Stony Point Dr</t>
  </si>
  <si>
    <t>23235</t>
  </si>
  <si>
    <t>593647972</t>
  </si>
  <si>
    <t>1386201739</t>
  </si>
  <si>
    <t>Baptist Primary Care Inc</t>
  </si>
  <si>
    <t>10337 San Jose Blvd</t>
  </si>
  <si>
    <t>Jacksonville</t>
  </si>
  <si>
    <t>32257</t>
  </si>
  <si>
    <t>933658597</t>
  </si>
  <si>
    <t>1396903282</t>
  </si>
  <si>
    <t>Barawy M Kawan</t>
  </si>
  <si>
    <t>8694 Centreville Rd</t>
  </si>
  <si>
    <t>Manassas</t>
  </si>
  <si>
    <t>20110</t>
  </si>
  <si>
    <t>1275767154</t>
  </si>
  <si>
    <t>Barcia Chambers Kathleen</t>
  </si>
  <si>
    <t>410 Industrial Dr</t>
  </si>
  <si>
    <t>Louisa</t>
  </si>
  <si>
    <t>23093</t>
  </si>
  <si>
    <t>1780727933</t>
  </si>
  <si>
    <t>Barclay A Margaret</t>
  </si>
  <si>
    <t>1457481087</t>
  </si>
  <si>
    <t>Bargmann Marion Evelyn</t>
  </si>
  <si>
    <t>1922555804</t>
  </si>
  <si>
    <t>Barkley Easter Deborah</t>
  </si>
  <si>
    <t>16890 Forest Rd</t>
  </si>
  <si>
    <t>541634477</t>
  </si>
  <si>
    <t>1750787495</t>
  </si>
  <si>
    <t>Barnes A Stephanie</t>
  </si>
  <si>
    <t>222 Grafton Dr</t>
  </si>
  <si>
    <t>Yorktown</t>
  </si>
  <si>
    <t>23692</t>
  </si>
  <si>
    <t>550492006</t>
  </si>
  <si>
    <t>1568455442</t>
  </si>
  <si>
    <t>Barnett L Alan</t>
  </si>
  <si>
    <t>100 Stoney Hill Dr</t>
  </si>
  <si>
    <t>Fairmont</t>
  </si>
  <si>
    <t>WV</t>
  </si>
  <si>
    <t>26554</t>
  </si>
  <si>
    <t>1669165163</t>
  </si>
  <si>
    <t>Barrell Audrey</t>
  </si>
  <si>
    <t>2335 Seminole Ln</t>
  </si>
  <si>
    <t>541282624</t>
  </si>
  <si>
    <t>1376191197</t>
  </si>
  <si>
    <t>Barrett Shane Courtney</t>
  </si>
  <si>
    <t>8920 Otterburn Rd</t>
  </si>
  <si>
    <t>Amelia</t>
  </si>
  <si>
    <t>23002</t>
  </si>
  <si>
    <t>542012279</t>
  </si>
  <si>
    <t>1376809988</t>
  </si>
  <si>
    <t>Barros Diane</t>
  </si>
  <si>
    <t>1275681736</t>
  </si>
  <si>
    <t>Barroso F Raul</t>
  </si>
  <si>
    <t>2137 Lakeside Dr</t>
  </si>
  <si>
    <t>1013595578</t>
  </si>
  <si>
    <t>Barr T Richard Lowell</t>
  </si>
  <si>
    <t>1033500830</t>
  </si>
  <si>
    <t>Bartleski S Maria</t>
  </si>
  <si>
    <t>061755234</t>
  </si>
  <si>
    <t>1598140857</t>
  </si>
  <si>
    <t>Bartlett G Chelsea</t>
  </si>
  <si>
    <t>707 S Jefferson St</t>
  </si>
  <si>
    <t>24016</t>
  </si>
  <si>
    <t>561282557</t>
  </si>
  <si>
    <t>1831459387</t>
  </si>
  <si>
    <t>Bass Forsyth Anne Logan</t>
  </si>
  <si>
    <t>2964 Hydraulic Rd</t>
  </si>
  <si>
    <t>1275278756</t>
  </si>
  <si>
    <t>Bates Michael</t>
  </si>
  <si>
    <t>1457975518</t>
  </si>
  <si>
    <t>Battaglia Rocco Nicholas</t>
  </si>
  <si>
    <t>935 S Main St</t>
  </si>
  <si>
    <t>1902290778</t>
  </si>
  <si>
    <t>Baumann R Alison</t>
  </si>
  <si>
    <t>333 1st Street</t>
  </si>
  <si>
    <t>333 1st Street Suite A</t>
  </si>
  <si>
    <t>1285471730</t>
  </si>
  <si>
    <t>Bautista E Beatriz</t>
  </si>
  <si>
    <t>550638563</t>
  </si>
  <si>
    <t>1316949167</t>
  </si>
  <si>
    <t>Beard R Michael</t>
  </si>
  <si>
    <t>177 Middletown Rd</t>
  </si>
  <si>
    <t>1528438124</t>
  </si>
  <si>
    <t>Bear Mina</t>
  </si>
  <si>
    <t>160743209</t>
  </si>
  <si>
    <t>1205240835</t>
  </si>
  <si>
    <t>Beaudett, Ethan N.</t>
  </si>
  <si>
    <t>1124263298</t>
  </si>
  <si>
    <t>Becker Susan</t>
  </si>
  <si>
    <t>22 N Medical Park Dr</t>
  </si>
  <si>
    <t>1053499087</t>
  </si>
  <si>
    <t>Bednar S Kimberly</t>
  </si>
  <si>
    <t>1427007434</t>
  </si>
  <si>
    <t>Behrens Melinda</t>
  </si>
  <si>
    <t>1356557516</t>
  </si>
  <si>
    <t>Beisecker-levin A Kaitlyn</t>
  </si>
  <si>
    <t>1800 Timberwood Blvd</t>
  </si>
  <si>
    <t>384115512</t>
  </si>
  <si>
    <t>1114764065</t>
  </si>
  <si>
    <t>Bell Michael Joseph</t>
  </si>
  <si>
    <t>12320 W Broad St</t>
  </si>
  <si>
    <t>270898372</t>
  </si>
  <si>
    <t>1043769490</t>
  </si>
  <si>
    <t>Bembry N Jessica</t>
  </si>
  <si>
    <t>671 Highway 58 E</t>
  </si>
  <si>
    <t>Norton</t>
  </si>
  <si>
    <t>24273</t>
  </si>
  <si>
    <t>541217184</t>
  </si>
  <si>
    <t>1790266401</t>
  </si>
  <si>
    <t>Bennett Talley D Jenea</t>
  </si>
  <si>
    <t>1300 Sentara Park</t>
  </si>
  <si>
    <t>Virginia Beach</t>
  </si>
  <si>
    <t>23464</t>
  </si>
  <si>
    <t>550755383</t>
  </si>
  <si>
    <t>1033179817</t>
  </si>
  <si>
    <t>Bentley Kristeen Shannon</t>
  </si>
  <si>
    <t>84 Somerset Blvd</t>
  </si>
  <si>
    <t>Charles Town</t>
  </si>
  <si>
    <t>25414</t>
  </si>
  <si>
    <t>1033860531</t>
  </si>
  <si>
    <t>Berry Marie Hayley</t>
  </si>
  <si>
    <t>1831579655</t>
  </si>
  <si>
    <t>Bethune E Kaitlyn</t>
  </si>
  <si>
    <t>843403050</t>
  </si>
  <si>
    <t>1679989784</t>
  </si>
  <si>
    <t>Beyer L Amy</t>
  </si>
  <si>
    <t>2611 Thomas Jefferson Pkwy</t>
  </si>
  <si>
    <t>1508317413</t>
  </si>
  <si>
    <t>Bhandari Rastriyata</t>
  </si>
  <si>
    <t>541778786</t>
  </si>
  <si>
    <t>1154874832</t>
  </si>
  <si>
    <t>Bielski Alexis</t>
  </si>
  <si>
    <t>1009 Hillpoint Rd</t>
  </si>
  <si>
    <t>Suffolk</t>
  </si>
  <si>
    <t>23434</t>
  </si>
  <si>
    <t>1770080210</t>
  </si>
  <si>
    <t>Biller N Alexandra</t>
  </si>
  <si>
    <t>800943843</t>
  </si>
  <si>
    <t>1972577898</t>
  </si>
  <si>
    <t>Biros Teresa</t>
  </si>
  <si>
    <t>2651 Hillcrest Dr</t>
  </si>
  <si>
    <t>Hudson</t>
  </si>
  <si>
    <t>WI</t>
  </si>
  <si>
    <t>54016</t>
  </si>
  <si>
    <t>911780160</t>
  </si>
  <si>
    <t>1417153651</t>
  </si>
  <si>
    <t>Bisgrove T Joanna</t>
  </si>
  <si>
    <t>75 Remittance Dr</t>
  </si>
  <si>
    <t>Chicago</t>
  </si>
  <si>
    <t>IL</t>
  </si>
  <si>
    <t>60675</t>
  </si>
  <si>
    <t>1528433018</t>
  </si>
  <si>
    <t>Bishop M Karri</t>
  </si>
  <si>
    <t>2325 Seminole Ln</t>
  </si>
  <si>
    <t>57 Beam Ln</t>
  </si>
  <si>
    <t>1609865591</t>
  </si>
  <si>
    <t>Bishop O Raymond</t>
  </si>
  <si>
    <t>138 Heritage Dr</t>
  </si>
  <si>
    <t>1871662494</t>
  </si>
  <si>
    <t>Blackhall J Leslie</t>
  </si>
  <si>
    <t>1240 Lee St</t>
  </si>
  <si>
    <t>1831707421</t>
  </si>
  <si>
    <t>Blackwell Haley</t>
  </si>
  <si>
    <t>260 Pantops Ctr</t>
  </si>
  <si>
    <t>4835 S Laburnum Ave</t>
  </si>
  <si>
    <t>23231</t>
  </si>
  <si>
    <t>1447238738</t>
  </si>
  <si>
    <t>Blackwell Keith Brian</t>
  </si>
  <si>
    <t>1174305957</t>
  </si>
  <si>
    <t>Blair Rachel</t>
  </si>
  <si>
    <t>760 Town Center Dr</t>
  </si>
  <si>
    <t>1003120486</t>
  </si>
  <si>
    <t>Blankenship M Selena</t>
  </si>
  <si>
    <t>545 Ray C Hunt Dr</t>
  </si>
  <si>
    <t>1790302040</t>
  </si>
  <si>
    <t>Blosser Jennifer</t>
  </si>
  <si>
    <t>1850 Rosser Ave</t>
  </si>
  <si>
    <t>540967672</t>
  </si>
  <si>
    <t>1740286509</t>
  </si>
  <si>
    <t>Boersma A Carol</t>
  </si>
  <si>
    <t>5974 Jarmans Gap Rd</t>
  </si>
  <si>
    <t>Crozet</t>
  </si>
  <si>
    <t>22932</t>
  </si>
  <si>
    <t>900 Rio East Ct</t>
  </si>
  <si>
    <t>1982191045</t>
  </si>
  <si>
    <t>Bogale Solomon</t>
  </si>
  <si>
    <t>1300 E Marshall St</t>
  </si>
  <si>
    <t>1356802193</t>
  </si>
  <si>
    <t>Boggs Harris Zachary</t>
  </si>
  <si>
    <t>540965697</t>
  </si>
  <si>
    <t>1740241603</t>
  </si>
  <si>
    <t>Boggs Parham Melanie</t>
  </si>
  <si>
    <t>5360 Twin Hickory Rd</t>
  </si>
  <si>
    <t>Glen Allen</t>
  </si>
  <si>
    <t>23059</t>
  </si>
  <si>
    <t>1548204340</t>
  </si>
  <si>
    <t>Boggs R Sarah</t>
  </si>
  <si>
    <t>1952384984</t>
  </si>
  <si>
    <t>Bohon Nicole Sonya</t>
  </si>
  <si>
    <t>1235452632</t>
  </si>
  <si>
    <t>Boitnott D Amy</t>
  </si>
  <si>
    <t>542013472</t>
  </si>
  <si>
    <t>1316756372</t>
  </si>
  <si>
    <t>Bolmey Anneleise Laura</t>
  </si>
  <si>
    <t>3350 Berkmar Dr</t>
  </si>
  <si>
    <t>1467912501</t>
  </si>
  <si>
    <t>Bolz Samantha</t>
  </si>
  <si>
    <t>1457876559</t>
  </si>
  <si>
    <t>Bombardier Neal Michael</t>
  </si>
  <si>
    <t>300994598</t>
  </si>
  <si>
    <t>1679246441</t>
  </si>
  <si>
    <t>Bonner Dominique</t>
  </si>
  <si>
    <t>747 J Clyde Morris Blvd</t>
  </si>
  <si>
    <t>Newport News</t>
  </si>
  <si>
    <t>23601</t>
  </si>
  <si>
    <t>1225107840</t>
  </si>
  <si>
    <t>Borowitz M Stephen</t>
  </si>
  <si>
    <t>1679531479</t>
  </si>
  <si>
    <t>Bouber H Gemila</t>
  </si>
  <si>
    <t>1912260787</t>
  </si>
  <si>
    <t>Bouldo G Grigorii</t>
  </si>
  <si>
    <t>1151 Keezletown Rd</t>
  </si>
  <si>
    <t>Weyers Cave</t>
  </si>
  <si>
    <t>24486</t>
  </si>
  <si>
    <t>40 Lambert St</t>
  </si>
  <si>
    <t>541301665</t>
  </si>
  <si>
    <t>1598851230</t>
  </si>
  <si>
    <t>Bourassa J Laina</t>
  </si>
  <si>
    <t>4707 Buckingham Ct</t>
  </si>
  <si>
    <t>Chester</t>
  </si>
  <si>
    <t>23831</t>
  </si>
  <si>
    <t>9330 Iron Bridge Rd</t>
  </si>
  <si>
    <t>Chesterfield</t>
  </si>
  <si>
    <t>23832</t>
  </si>
  <si>
    <t>043502840</t>
  </si>
  <si>
    <t>1851399117</t>
  </si>
  <si>
    <t>Bower J Peter</t>
  </si>
  <si>
    <t>1415 Rolkin Ct</t>
  </si>
  <si>
    <t>1164154837</t>
  </si>
  <si>
    <t>Bowmaster Lyn Sammie</t>
  </si>
  <si>
    <t>575 Industrial Dr</t>
  </si>
  <si>
    <t>541456064</t>
  </si>
  <si>
    <t>1508308321</t>
  </si>
  <si>
    <t>Boyce L Rebecca</t>
  </si>
  <si>
    <t>5301 Main St</t>
  </si>
  <si>
    <t>Mount Jackson</t>
  </si>
  <si>
    <t>22842</t>
  </si>
  <si>
    <t>1609648120</t>
  </si>
  <si>
    <t>Boykins B Coyeron</t>
  </si>
  <si>
    <t>515 Newtown Rd</t>
  </si>
  <si>
    <t>23462</t>
  </si>
  <si>
    <t>1942248950</t>
  </si>
  <si>
    <t>Boyland Elizabeth Anne</t>
  </si>
  <si>
    <t>1646 Park Ridge Dr</t>
  </si>
  <si>
    <t>1437875267</t>
  </si>
  <si>
    <t>Bradley Afton</t>
  </si>
  <si>
    <t>1122 N 25th St</t>
  </si>
  <si>
    <t>23223</t>
  </si>
  <si>
    <t>1003205808</t>
  </si>
  <si>
    <t>Brailsford S Latonya</t>
  </si>
  <si>
    <t>3041 Old Eastover Rd</t>
  </si>
  <si>
    <t>Eastover</t>
  </si>
  <si>
    <t>29044</t>
  </si>
  <si>
    <t>1407556459</t>
  </si>
  <si>
    <t>Brannen Brienne</t>
  </si>
  <si>
    <t>1760466353</t>
  </si>
  <si>
    <t>Brantley Wasserstrom Gretchen</t>
  </si>
  <si>
    <t>1275601890</t>
  </si>
  <si>
    <t>Brawley Craig Stephen</t>
  </si>
  <si>
    <t>453049735</t>
  </si>
  <si>
    <t>1659355170</t>
  </si>
  <si>
    <t>Brennan Owen Robert</t>
  </si>
  <si>
    <t>2215 Landover Pl</t>
  </si>
  <si>
    <t>1184985129</t>
  </si>
  <si>
    <t>Brennan Scott Daniel</t>
  </si>
  <si>
    <t>3263 Proffit Rd</t>
  </si>
  <si>
    <t>1164672788</t>
  </si>
  <si>
    <t>Brew A Mercy</t>
  </si>
  <si>
    <t>1710563481</t>
  </si>
  <si>
    <t>Brickhill-atkinson L Micah</t>
  </si>
  <si>
    <t>65 Brickyard Dr</t>
  </si>
  <si>
    <t>Dillwyn</t>
  </si>
  <si>
    <t>23936</t>
  </si>
  <si>
    <t>540715569</t>
  </si>
  <si>
    <t>541811787</t>
  </si>
  <si>
    <t>1235181702</t>
  </si>
  <si>
    <t>Bright Meredith George</t>
  </si>
  <si>
    <t>13821 Village Mill Dr</t>
  </si>
  <si>
    <t>Midlothian</t>
  </si>
  <si>
    <t>23114</t>
  </si>
  <si>
    <t>1912081571</t>
  </si>
  <si>
    <t>Brigle Kevin</t>
  </si>
  <si>
    <t>1386294239</t>
  </si>
  <si>
    <t>Britts D Cheryl</t>
  </si>
  <si>
    <t>100 Spradlin Farm Dr</t>
  </si>
  <si>
    <t>Christiansburg</t>
  </si>
  <si>
    <t>24073</t>
  </si>
  <si>
    <t>5610 Williamson Rd</t>
  </si>
  <si>
    <t>1831897883</t>
  </si>
  <si>
    <t>Brocato Marie Jenna</t>
  </si>
  <si>
    <t>1104069863</t>
  </si>
  <si>
    <t>Brooks A Michelle</t>
  </si>
  <si>
    <t>1043515497</t>
  </si>
  <si>
    <t>Brooks F Andrea</t>
  </si>
  <si>
    <t>1851086300</t>
  </si>
  <si>
    <t>Brooks Leeanne Kelsey</t>
  </si>
  <si>
    <t>1901 Tate Springs Road</t>
  </si>
  <si>
    <t>1730594029</t>
  </si>
  <si>
    <t>Brose G Teodora</t>
  </si>
  <si>
    <t>2019 Tate Springs Rd</t>
  </si>
  <si>
    <t>1902064330</t>
  </si>
  <si>
    <t>Brown C Amy</t>
  </si>
  <si>
    <t>1396528642</t>
  </si>
  <si>
    <t>Brownell Stephanie</t>
  </si>
  <si>
    <t>1101 E Jefferson St</t>
  </si>
  <si>
    <t>833 Buffalo St</t>
  </si>
  <si>
    <t>1205823465</t>
  </si>
  <si>
    <t>Brown L Jennifer</t>
  </si>
  <si>
    <t>1184891244</t>
  </si>
  <si>
    <t>Brown Marie Alaina</t>
  </si>
  <si>
    <t>1154725646</t>
  </si>
  <si>
    <t>Brown N Courtney</t>
  </si>
  <si>
    <t>1 Medical Center Dr</t>
  </si>
  <si>
    <t>Morgantown</t>
  </si>
  <si>
    <t>26506</t>
  </si>
  <si>
    <t>1215714282</t>
  </si>
  <si>
    <t>Brown R Jenea</t>
  </si>
  <si>
    <t>462918936</t>
  </si>
  <si>
    <t>1518286970</t>
  </si>
  <si>
    <t>Brown T Justin</t>
  </si>
  <si>
    <t>4407 Hartwick Rd</t>
  </si>
  <si>
    <t>77093</t>
  </si>
  <si>
    <t>271444665</t>
  </si>
  <si>
    <t>1831153121</t>
  </si>
  <si>
    <t>Brubaker Nancy</t>
  </si>
  <si>
    <t>1661 S Main St</t>
  </si>
  <si>
    <t>Harrisonburg</t>
  </si>
  <si>
    <t>22801</t>
  </si>
  <si>
    <t>1700171824</t>
  </si>
  <si>
    <t>Brumfield M Sara</t>
  </si>
  <si>
    <t>1015 Spring Creek Parkway</t>
  </si>
  <si>
    <t>Zion Crossroa</t>
  </si>
  <si>
    <t>1730964107</t>
  </si>
  <si>
    <t>Brunk A Jesse</t>
  </si>
  <si>
    <t>3841 Stone Spring Rd</t>
  </si>
  <si>
    <t>Rockingham</t>
  </si>
  <si>
    <t>1083038665</t>
  </si>
  <si>
    <t>Brunson Melani</t>
  </si>
  <si>
    <t>1213 E Clay St</t>
  </si>
  <si>
    <t>1316607872</t>
  </si>
  <si>
    <t>Buck Emily</t>
  </si>
  <si>
    <t>1215687793</t>
  </si>
  <si>
    <t>Buffalo-ellison P Echo</t>
  </si>
  <si>
    <t>751256948</t>
  </si>
  <si>
    <t>1578994083</t>
  </si>
  <si>
    <t>Bullard Lynn Kari</t>
  </si>
  <si>
    <t>1005 State Highway 16 S</t>
  </si>
  <si>
    <t>Graham</t>
  </si>
  <si>
    <t>76450</t>
  </si>
  <si>
    <t>1396932521</t>
  </si>
  <si>
    <t>Bullen Ann Priscilla</t>
  </si>
  <si>
    <t>1149 Seminole Trl</t>
  </si>
  <si>
    <t>462239316</t>
  </si>
  <si>
    <t>1730224304</t>
  </si>
  <si>
    <t>Burget D Michele</t>
  </si>
  <si>
    <t>1583 Standing Ridge Dr</t>
  </si>
  <si>
    <t>Powhatan</t>
  </si>
  <si>
    <t>23139</t>
  </si>
  <si>
    <t>1912489089</t>
  </si>
  <si>
    <t>Burke H Lauren</t>
  </si>
  <si>
    <t>1942477062</t>
  </si>
  <si>
    <t>Burnsed C Jennifer</t>
  </si>
  <si>
    <t>1710951785</t>
  </si>
  <si>
    <t>Burroughs M Joel</t>
  </si>
  <si>
    <t>1088 London Links Dr</t>
  </si>
  <si>
    <t>1992496426</t>
  </si>
  <si>
    <t>Burson T Michael</t>
  </si>
  <si>
    <t>1679907570</t>
  </si>
  <si>
    <t>Bushnaq-aloul Hania</t>
  </si>
  <si>
    <t>541973284</t>
  </si>
  <si>
    <t>1770726127</t>
  </si>
  <si>
    <t>Bute Gusaim, Anatoli A.</t>
  </si>
  <si>
    <t>726 Rockville Pike</t>
  </si>
  <si>
    <t>Rockville</t>
  </si>
  <si>
    <t>MD</t>
  </si>
  <si>
    <t>20852</t>
  </si>
  <si>
    <t>1982814190</t>
  </si>
  <si>
    <t>Butterman Marie Christine</t>
  </si>
  <si>
    <t>1942604012</t>
  </si>
  <si>
    <t>Caldwell G Beverly</t>
  </si>
  <si>
    <t>730 Mcculloch St</t>
  </si>
  <si>
    <t>Glasgow</t>
  </si>
  <si>
    <t>24555</t>
  </si>
  <si>
    <t>1851976633</t>
  </si>
  <si>
    <t>Caley Ashley</t>
  </si>
  <si>
    <t>1885 Seminole Trl</t>
  </si>
  <si>
    <t>541064694</t>
  </si>
  <si>
    <t>1275273500</t>
  </si>
  <si>
    <t>Callaham E Sarah</t>
  </si>
  <si>
    <t>10571 Telegraph Rd</t>
  </si>
  <si>
    <t>1861631715</t>
  </si>
  <si>
    <t>Callender M David</t>
  </si>
  <si>
    <t>381358164</t>
  </si>
  <si>
    <t>1164003000</t>
  </si>
  <si>
    <t>Callow Camille Md</t>
  </si>
  <si>
    <t>Callow Elise Camille</t>
  </si>
  <si>
    <t>100 Michigan St Ne</t>
  </si>
  <si>
    <t>Grand Rapids</t>
  </si>
  <si>
    <t>49503</t>
  </si>
  <si>
    <t>1225614084</t>
  </si>
  <si>
    <t>Camoney T Aislinn</t>
  </si>
  <si>
    <t>1790763829</t>
  </si>
  <si>
    <t>Campanelli Michael David</t>
  </si>
  <si>
    <t>1053366252</t>
  </si>
  <si>
    <t>Campbell A Carol</t>
  </si>
  <si>
    <t>300 Mt Clement Park</t>
  </si>
  <si>
    <t>Tappahannock</t>
  </si>
  <si>
    <t>22560</t>
  </si>
  <si>
    <t>1790856185</t>
  </si>
  <si>
    <t>Campbell Adam Garland</t>
  </si>
  <si>
    <t>9 Pinnacle Dr</t>
  </si>
  <si>
    <t>1932961596</t>
  </si>
  <si>
    <t>Campbell Ashley</t>
  </si>
  <si>
    <t>42 Lambert St</t>
  </si>
  <si>
    <t>480771751</t>
  </si>
  <si>
    <t>1194088898</t>
  </si>
  <si>
    <t>Campbell P Michael</t>
  </si>
  <si>
    <t>1105 Sunset Ave</t>
  </si>
  <si>
    <t>Manhattan</t>
  </si>
  <si>
    <t>KS</t>
  </si>
  <si>
    <t>66502</t>
  </si>
  <si>
    <t>1326590159</t>
  </si>
  <si>
    <t>Campbell Tadius Ricardo</t>
  </si>
  <si>
    <t>1902184567</t>
  </si>
  <si>
    <t>Camp N Heather</t>
  </si>
  <si>
    <t>200674364</t>
  </si>
  <si>
    <t>1700855624</t>
  </si>
  <si>
    <t>Cantor K Debra</t>
  </si>
  <si>
    <t>13925 Coalfield Commons Pl</t>
  </si>
  <si>
    <t>800348943</t>
  </si>
  <si>
    <t>1932128873</t>
  </si>
  <si>
    <t>Capes George Geoffrey</t>
  </si>
  <si>
    <t>4674 Snow Mesa Dr</t>
  </si>
  <si>
    <t>Fort Collins</t>
  </si>
  <si>
    <t>80528</t>
  </si>
  <si>
    <t>1578599528</t>
  </si>
  <si>
    <t>Capobianco James Paul</t>
  </si>
  <si>
    <t>1417655721</t>
  </si>
  <si>
    <t>Cappo M Hollie</t>
  </si>
  <si>
    <t>428 S Magnolia Ave</t>
  </si>
  <si>
    <t>1982368882</t>
  </si>
  <si>
    <t>Carden Layell Jade</t>
  </si>
  <si>
    <t>731598062</t>
  </si>
  <si>
    <t>1720325715</t>
  </si>
  <si>
    <t>Careatc</t>
  </si>
  <si>
    <t>4500 S 129 East Ave</t>
  </si>
  <si>
    <t>Tulsa</t>
  </si>
  <si>
    <t>OK</t>
  </si>
  <si>
    <t>74134</t>
  </si>
  <si>
    <t>464903080</t>
  </si>
  <si>
    <t>1124443403</t>
  </si>
  <si>
    <t>Carelon Medical Partners</t>
  </si>
  <si>
    <t>12900 Park Plaza Dr</t>
  </si>
  <si>
    <t>Cerritos</t>
  </si>
  <si>
    <t>90703</t>
  </si>
  <si>
    <t>41 University Drive Suite 400</t>
  </si>
  <si>
    <t>Newtown</t>
  </si>
  <si>
    <t>18940</t>
  </si>
  <si>
    <t>1750013348</t>
  </si>
  <si>
    <t>Carlson A Katherine</t>
  </si>
  <si>
    <t>590 Peter Jefferson Pkwy</t>
  </si>
  <si>
    <t>920 E High St</t>
  </si>
  <si>
    <t>870968775</t>
  </si>
  <si>
    <t>1669064481</t>
  </si>
  <si>
    <t>Carolina Quickcare Family Pr</t>
  </si>
  <si>
    <t>4612 Main St</t>
  </si>
  <si>
    <t>Shallotte</t>
  </si>
  <si>
    <t>28470</t>
  </si>
  <si>
    <t>1225525496</t>
  </si>
  <si>
    <t>Carpenter E Shaun</t>
  </si>
  <si>
    <t>1 Green Hills Dr</t>
  </si>
  <si>
    <t>1801475181</t>
  </si>
  <si>
    <t>Carr Kelsey</t>
  </si>
  <si>
    <t>6296 Mechanicsville Tpke</t>
  </si>
  <si>
    <t>23111</t>
  </si>
  <si>
    <t>831972383</t>
  </si>
  <si>
    <t>1689841744</t>
  </si>
  <si>
    <t>Carr Lisa Ana</t>
  </si>
  <si>
    <t>8401 Mayland Dr</t>
  </si>
  <si>
    <t>23294</t>
  </si>
  <si>
    <t>1629500913</t>
  </si>
  <si>
    <t>Carroll K Emily</t>
  </si>
  <si>
    <t>942854057</t>
  </si>
  <si>
    <t>1417349515</t>
  </si>
  <si>
    <t>Carroll, Robbie J.</t>
  </si>
  <si>
    <t>412 N 200 E</t>
  </si>
  <si>
    <t>Logan</t>
  </si>
  <si>
    <t>UT</t>
  </si>
  <si>
    <t>84321</t>
  </si>
  <si>
    <t>1518220698</t>
  </si>
  <si>
    <t>Carter C Lindsay</t>
  </si>
  <si>
    <t>1609368802</t>
  </si>
  <si>
    <t>Carter Frances Amanda</t>
  </si>
  <si>
    <t>541575223</t>
  </si>
  <si>
    <t>1376155044</t>
  </si>
  <si>
    <t>Carter M Joan</t>
  </si>
  <si>
    <t>101 Park Hill Dr</t>
  </si>
  <si>
    <t>22401</t>
  </si>
  <si>
    <t>1932443736</t>
  </si>
  <si>
    <t>Carter R Kimberly</t>
  </si>
  <si>
    <t>1414 Sachem Pl</t>
  </si>
  <si>
    <t>1649492703</t>
  </si>
  <si>
    <t>Casey F Catherine</t>
  </si>
  <si>
    <t>1194168245</t>
  </si>
  <si>
    <t>Castrodale L Brett</t>
  </si>
  <si>
    <t>650 Peter Jefferson Pkwy</t>
  </si>
  <si>
    <t>680395149</t>
  </si>
  <si>
    <t>1992196349</t>
  </si>
  <si>
    <t>Caudle E Bryan</t>
  </si>
  <si>
    <t>5125 Skyway</t>
  </si>
  <si>
    <t>Paradise</t>
  </si>
  <si>
    <t>95969</t>
  </si>
  <si>
    <t>1831453604</t>
  </si>
  <si>
    <t>Cavender T Michael</t>
  </si>
  <si>
    <t>471052716</t>
  </si>
  <si>
    <t>1871998120</t>
  </si>
  <si>
    <t>Centra Outpatient Reha</t>
  </si>
  <si>
    <t>2125 Langhorne Rd Ste 205</t>
  </si>
  <si>
    <t>271369141</t>
  </si>
  <si>
    <t>1194082495</t>
  </si>
  <si>
    <t>Cep America</t>
  </si>
  <si>
    <t>12021 Route 1</t>
  </si>
  <si>
    <t>1417609694</t>
  </si>
  <si>
    <t>5801 Bremo Rd</t>
  </si>
  <si>
    <t>1245894211</t>
  </si>
  <si>
    <t>Chadha Nikita</t>
  </si>
  <si>
    <t>417 N 11th St</t>
  </si>
  <si>
    <t>1427036649</t>
  </si>
  <si>
    <t>Chandler L Sharon</t>
  </si>
  <si>
    <t>1225602105</t>
  </si>
  <si>
    <t>Chan Elizabeth</t>
  </si>
  <si>
    <t>26 City Hall Mall</t>
  </si>
  <si>
    <t>Medford</t>
  </si>
  <si>
    <t>02155</t>
  </si>
  <si>
    <t>Chan, Elizabeth</t>
  </si>
  <si>
    <t>1720053978</t>
  </si>
  <si>
    <t>Chang H Sophie</t>
  </si>
  <si>
    <t>1093058091</t>
  </si>
  <si>
    <t>Chang S Andrew</t>
  </si>
  <si>
    <t>1477712255</t>
  </si>
  <si>
    <t>Chapman Allen Corry</t>
  </si>
  <si>
    <t>13737 Spotswood Trl</t>
  </si>
  <si>
    <t>Elkton</t>
  </si>
  <si>
    <t>22827</t>
  </si>
  <si>
    <t>1821000464</t>
  </si>
  <si>
    <t>Charlottesville Va Clinic</t>
  </si>
  <si>
    <t>590 Peter Jefferson Parkw</t>
  </si>
  <si>
    <t>1558485524</t>
  </si>
  <si>
    <t>Charlton R Jennifer</t>
  </si>
  <si>
    <t>050624110</t>
  </si>
  <si>
    <t>1306320759</t>
  </si>
  <si>
    <t>Chase Shannon</t>
  </si>
  <si>
    <t>420 Libbie Ave</t>
  </si>
  <si>
    <t>384007312</t>
  </si>
  <si>
    <t>1770830473</t>
  </si>
  <si>
    <t>Chavez B Sarah</t>
  </si>
  <si>
    <t>717 Highway 71 W</t>
  </si>
  <si>
    <t>Bastrop</t>
  </si>
  <si>
    <t>78602</t>
  </si>
  <si>
    <t>1134157944</t>
  </si>
  <si>
    <t>Cheatham Jones Tracy</t>
  </si>
  <si>
    <t>181 Old Courthouse Rd</t>
  </si>
  <si>
    <t>Appomattox</t>
  </si>
  <si>
    <t>24522</t>
  </si>
  <si>
    <t>624 Jones St</t>
  </si>
  <si>
    <t>1043675044</t>
  </si>
  <si>
    <t>Cheatham Kristin</t>
  </si>
  <si>
    <t>1619995438</t>
  </si>
  <si>
    <t>Cheek M Kimberly</t>
  </si>
  <si>
    <t>582092768</t>
  </si>
  <si>
    <t>1811480411</t>
  </si>
  <si>
    <t>Chelliah Janice Sonya</t>
  </si>
  <si>
    <t>371 E Paces Ferry Rd Ne</t>
  </si>
  <si>
    <t>Atlanta</t>
  </si>
  <si>
    <t>GA</t>
  </si>
  <si>
    <t>30305</t>
  </si>
  <si>
    <t>465488266</t>
  </si>
  <si>
    <t>1649203332</t>
  </si>
  <si>
    <t>Chen Sze-yun Carolyn</t>
  </si>
  <si>
    <t>101 Mission St</t>
  </si>
  <si>
    <t>1295705614</t>
  </si>
  <si>
    <t>Chernoff B David</t>
  </si>
  <si>
    <t>1720090335</t>
  </si>
  <si>
    <t>Chesler L David</t>
  </si>
  <si>
    <t>1200 Five Springs Rd</t>
  </si>
  <si>
    <t>822612399</t>
  </si>
  <si>
    <t>1376521773</t>
  </si>
  <si>
    <t>Chess M David</t>
  </si>
  <si>
    <t>1059 Estates Village Ln</t>
  </si>
  <si>
    <t>990544087</t>
  </si>
  <si>
    <t>1851171607</t>
  </si>
  <si>
    <t>Chhut Casey</t>
  </si>
  <si>
    <t>4660 Kenmore Ave</t>
  </si>
  <si>
    <t>22304</t>
  </si>
  <si>
    <t>1033592431</t>
  </si>
  <si>
    <t>Chico Amy</t>
  </si>
  <si>
    <t>644 University Blvd</t>
  </si>
  <si>
    <t>1346987476</t>
  </si>
  <si>
    <t>Chi Margaret</t>
  </si>
  <si>
    <t>541779911</t>
  </si>
  <si>
    <t>1033596416</t>
  </si>
  <si>
    <t>Chippenham And Johnston-willis</t>
  </si>
  <si>
    <t>1401 Johnston Willis Dr</t>
  </si>
  <si>
    <t>North Chesterfield</t>
  </si>
  <si>
    <t>851257608</t>
  </si>
  <si>
    <t>1487723003</t>
  </si>
  <si>
    <t>Chirichetti D Scott</t>
  </si>
  <si>
    <t>2109 India Rd</t>
  </si>
  <si>
    <t>934919317</t>
  </si>
  <si>
    <t>301 Hillsdale Dr</t>
  </si>
  <si>
    <t>1710621222</t>
  </si>
  <si>
    <t>Chirumamilla Lakshmi</t>
  </si>
  <si>
    <t>540886561</t>
  </si>
  <si>
    <t>1588823975</t>
  </si>
  <si>
    <t>Chiu Douglass Erin</t>
  </si>
  <si>
    <t>7240 Patterson Ave</t>
  </si>
  <si>
    <t>541032140</t>
  </si>
  <si>
    <t>1558390161</t>
  </si>
  <si>
    <t>Christian G Lora</t>
  </si>
  <si>
    <t>14400 Sommerville Ct</t>
  </si>
  <si>
    <t>23113</t>
  </si>
  <si>
    <t>1295120947</t>
  </si>
  <si>
    <t>Christopher S Katina</t>
  </si>
  <si>
    <t>1720467426</t>
  </si>
  <si>
    <t>Circle Medical Care Of California</t>
  </si>
  <si>
    <t>1912366691</t>
  </si>
  <si>
    <t>454081388</t>
  </si>
  <si>
    <t>1780659409</t>
  </si>
  <si>
    <t>Clapman J Carol</t>
  </si>
  <si>
    <t>735 Bedford Ave</t>
  </si>
  <si>
    <t>Brooklyn</t>
  </si>
  <si>
    <t>11205</t>
  </si>
  <si>
    <t>1669947776</t>
  </si>
  <si>
    <t>Clark Arrington Carrie</t>
  </si>
  <si>
    <t>118 Oakwood Dr</t>
  </si>
  <si>
    <t>Madison Heights</t>
  </si>
  <si>
    <t>24572</t>
  </si>
  <si>
    <t>412035169</t>
  </si>
  <si>
    <t>1619227931</t>
  </si>
  <si>
    <t>Clark Weaver Rachel</t>
  </si>
  <si>
    <t>108 Community Dr</t>
  </si>
  <si>
    <t>19 Green Hills Dr</t>
  </si>
  <si>
    <t>464217793</t>
  </si>
  <si>
    <t>1902358476</t>
  </si>
  <si>
    <t>Clearchoicemd</t>
  </si>
  <si>
    <t>9 Old Lake Shore Rd</t>
  </si>
  <si>
    <t>Gilford</t>
  </si>
  <si>
    <t>NH</t>
  </si>
  <si>
    <t>03249</t>
  </si>
  <si>
    <t>1720357981</t>
  </si>
  <si>
    <t>Cleary Goodwillie Douglas</t>
  </si>
  <si>
    <t>1972007326</t>
  </si>
  <si>
    <t>Clemo F Rebecca</t>
  </si>
  <si>
    <t>1871536755</t>
  </si>
  <si>
    <t>Clemons D Bruce</t>
  </si>
  <si>
    <t>1811471139</t>
  </si>
  <si>
    <t>Cline Tabor Jessica</t>
  </si>
  <si>
    <t>1538521307</t>
  </si>
  <si>
    <t>Clore E John</t>
  </si>
  <si>
    <t>1932699584</t>
  </si>
  <si>
    <t>Cochran N Kevin</t>
  </si>
  <si>
    <t>1801466545</t>
  </si>
  <si>
    <t>Cocke Foster Sara Beth</t>
  </si>
  <si>
    <t>14005 Wards Rd</t>
  </si>
  <si>
    <t>1467062562</t>
  </si>
  <si>
    <t>Codding L Heather</t>
  </si>
  <si>
    <t>13892 Timber Way</t>
  </si>
  <si>
    <t>Broadway</t>
  </si>
  <si>
    <t>22815</t>
  </si>
  <si>
    <t>1962726539</t>
  </si>
  <si>
    <t>Cohen A Rachel</t>
  </si>
  <si>
    <t>1588168827</t>
  </si>
  <si>
    <t>Cohen T Sarah</t>
  </si>
  <si>
    <t>842563624</t>
  </si>
  <si>
    <t>1598282360</t>
  </si>
  <si>
    <t>Colburn R Gabrielle</t>
  </si>
  <si>
    <t>3900 Westerre Pkwy</t>
  </si>
  <si>
    <t>880884465</t>
  </si>
  <si>
    <t>1538604210</t>
  </si>
  <si>
    <t>Cole A Nicole</t>
  </si>
  <si>
    <t>1603 Santa Rosa Rd</t>
  </si>
  <si>
    <t>1487788550</t>
  </si>
  <si>
    <t>Cole James Edward Charles</t>
  </si>
  <si>
    <t>10950 Rockfish Valley Hwy</t>
  </si>
  <si>
    <t>Afton</t>
  </si>
  <si>
    <t>22920</t>
  </si>
  <si>
    <t>1295313815</t>
  </si>
  <si>
    <t>Coles Ashleigh</t>
  </si>
  <si>
    <t>2200 Pump Rd</t>
  </si>
  <si>
    <t>1336767391</t>
  </si>
  <si>
    <t>Coles Justin</t>
  </si>
  <si>
    <t>1356670541</t>
  </si>
  <si>
    <t>Collier E Erin</t>
  </si>
  <si>
    <t>1447003322</t>
  </si>
  <si>
    <t>Collins K Angela</t>
  </si>
  <si>
    <t>1770371635</t>
  </si>
  <si>
    <t>Collins Rebecca</t>
  </si>
  <si>
    <t>541567372</t>
  </si>
  <si>
    <t>1316274319</t>
  </si>
  <si>
    <t>Collins S Ann</t>
  </si>
  <si>
    <t>202 8th St</t>
  </si>
  <si>
    <t>Radford</t>
  </si>
  <si>
    <t>24141</t>
  </si>
  <si>
    <t>1205976917</t>
  </si>
  <si>
    <t>Compton Marie Dubbe Rebekah</t>
  </si>
  <si>
    <t>1154393601</t>
  </si>
  <si>
    <t>Conley Ann Grace</t>
  </si>
  <si>
    <t>1013284660</t>
  </si>
  <si>
    <t>Conrad F Kimberly</t>
  </si>
  <si>
    <t>1144856758</t>
  </si>
  <si>
    <t>Conroy Ashley</t>
  </si>
  <si>
    <t>7435 Granby St</t>
  </si>
  <si>
    <t>Norfolk</t>
  </si>
  <si>
    <t>23505</t>
  </si>
  <si>
    <t>931375169</t>
  </si>
  <si>
    <t>1487438164</t>
  </si>
  <si>
    <t>Convenientmd Ffs Uc</t>
  </si>
  <si>
    <t>18 Belmont Ave</t>
  </si>
  <si>
    <t>Belfast</t>
  </si>
  <si>
    <t>ME</t>
  </si>
  <si>
    <t>04915</t>
  </si>
  <si>
    <t>333912770</t>
  </si>
  <si>
    <t>1104265354</t>
  </si>
  <si>
    <t>Conyers J Lori</t>
  </si>
  <si>
    <t>2014 Goose Creek Rd</t>
  </si>
  <si>
    <t>455370849</t>
  </si>
  <si>
    <t>1508311465</t>
  </si>
  <si>
    <t>Cook C Heather</t>
  </si>
  <si>
    <t>1921 Medical Ave</t>
  </si>
  <si>
    <t>1215950183</t>
  </si>
  <si>
    <t>Cooley A Amy</t>
  </si>
  <si>
    <t>13198 James Madison Hwy</t>
  </si>
  <si>
    <t>1275115651</t>
  </si>
  <si>
    <t>Coons Joshua</t>
  </si>
  <si>
    <t>1386743466</t>
  </si>
  <si>
    <t>Corbin G Constance</t>
  </si>
  <si>
    <t>633 Sunset Ln</t>
  </si>
  <si>
    <t>1174049662</t>
  </si>
  <si>
    <t>Cornett Shantrice Monique</t>
  </si>
  <si>
    <t>15237 Creativity Dr</t>
  </si>
  <si>
    <t>1780084913</t>
  </si>
  <si>
    <t>Cornwell M Jennifer</t>
  </si>
  <si>
    <t>2570 Stuarts Draft Hwy</t>
  </si>
  <si>
    <t>Stuarts Draft</t>
  </si>
  <si>
    <t>24477</t>
  </si>
  <si>
    <t>842171993</t>
  </si>
  <si>
    <t>1285920728</t>
  </si>
  <si>
    <t>Corrado Richele</t>
  </si>
  <si>
    <t>1050 Connecticut Ave Nw</t>
  </si>
  <si>
    <t>Washington</t>
  </si>
  <si>
    <t>DC</t>
  </si>
  <si>
    <t>541691022</t>
  </si>
  <si>
    <t>1578802864</t>
  </si>
  <si>
    <t>Costa L Joseph</t>
  </si>
  <si>
    <t>1537 Elmira St</t>
  </si>
  <si>
    <t>Sayre</t>
  </si>
  <si>
    <t>18840</t>
  </si>
  <si>
    <t>1497058531</t>
  </si>
  <si>
    <t>Costin C Julie</t>
  </si>
  <si>
    <t>1750934295</t>
  </si>
  <si>
    <t>Courtney M Meghan</t>
  </si>
  <si>
    <t>1194894717</t>
  </si>
  <si>
    <t>Courtney U Andrea</t>
  </si>
  <si>
    <t>2503 S Seminole Trl</t>
  </si>
  <si>
    <t>Madison</t>
  </si>
  <si>
    <t>22727</t>
  </si>
  <si>
    <t>1457337974</t>
  </si>
  <si>
    <t>Couture Andre Stephen</t>
  </si>
  <si>
    <t>400 Scruggs Rd</t>
  </si>
  <si>
    <t>Moneta</t>
  </si>
  <si>
    <t>24121</t>
  </si>
  <si>
    <t>5303 Indian Grave Rd</t>
  </si>
  <si>
    <t>24018</t>
  </si>
  <si>
    <t>1881367944</t>
  </si>
  <si>
    <t>Coyman A Elizabeth</t>
  </si>
  <si>
    <t>812009361</t>
  </si>
  <si>
    <t>1437814068</t>
  </si>
  <si>
    <t>Crisler Eli</t>
  </si>
  <si>
    <t>2611 W Main St</t>
  </si>
  <si>
    <t>832155736</t>
  </si>
  <si>
    <t>1063497469</t>
  </si>
  <si>
    <t>Crosson Denise</t>
  </si>
  <si>
    <t>4092 Main St</t>
  </si>
  <si>
    <t>Chincoteague</t>
  </si>
  <si>
    <t>23336</t>
  </si>
  <si>
    <t>1407389703</t>
  </si>
  <si>
    <t>Cross S Samuel</t>
  </si>
  <si>
    <t>1861250474</t>
  </si>
  <si>
    <t>Cubbage Faye Allison</t>
  </si>
  <si>
    <t>1477998409</t>
  </si>
  <si>
    <t>Curry B Matthew</t>
  </si>
  <si>
    <t>320135798</t>
  </si>
  <si>
    <t>1144766684</t>
  </si>
  <si>
    <t>Curtis A Naightasha</t>
  </si>
  <si>
    <t>4315 Highland Park Blvd</t>
  </si>
  <si>
    <t>Lakeland</t>
  </si>
  <si>
    <t>33813</t>
  </si>
  <si>
    <t>541744931</t>
  </si>
  <si>
    <t>1902878507</t>
  </si>
  <si>
    <t>Czajkowski B Stanley</t>
  </si>
  <si>
    <t>8200 Meadowbridge Rd</t>
  </si>
  <si>
    <t>1538435854</t>
  </si>
  <si>
    <t>Czervionke Brian</t>
  </si>
  <si>
    <t>1437115458</t>
  </si>
  <si>
    <t>Dageforde Russell James</t>
  </si>
  <si>
    <t>1800 Glenside Dr</t>
  </si>
  <si>
    <t>1568445914</t>
  </si>
  <si>
    <t>Dagli A Hakan</t>
  </si>
  <si>
    <t>1490 Pantops Mountain Pl</t>
  </si>
  <si>
    <t>1490 Pantops Mtn Place</t>
  </si>
  <si>
    <t>1497733000</t>
  </si>
  <si>
    <t>Dagli C Alicia</t>
  </si>
  <si>
    <t>541820164</t>
  </si>
  <si>
    <t>834295778</t>
  </si>
  <si>
    <t>260683186</t>
  </si>
  <si>
    <t>1083683189</t>
  </si>
  <si>
    <t>Daigle Joseph Patrick</t>
  </si>
  <si>
    <t>929 N 2nd St</t>
  </si>
  <si>
    <t>28001</t>
  </si>
  <si>
    <t>1306892393</t>
  </si>
  <si>
    <t>Dalldorf J Carolyn</t>
  </si>
  <si>
    <t>1518353366</t>
  </si>
  <si>
    <t>Dalrymple N Sarah</t>
  </si>
  <si>
    <t>2871 Rockfish Valley Hwy</t>
  </si>
  <si>
    <t>22958</t>
  </si>
  <si>
    <t>1811676901</t>
  </si>
  <si>
    <t>Dalton F Maria-eugenia</t>
  </si>
  <si>
    <t>1699517391</t>
  </si>
  <si>
    <t>Dalton N Allyson</t>
  </si>
  <si>
    <t>1760694475</t>
  </si>
  <si>
    <t>Dame P Lien</t>
  </si>
  <si>
    <t>1386930378</t>
  </si>
  <si>
    <t>Daroy Christopher</t>
  </si>
  <si>
    <t>1598027559</t>
  </si>
  <si>
    <t>Davies Winifred Catherine</t>
  </si>
  <si>
    <t>53 S Medical Park Dr</t>
  </si>
  <si>
    <t>1194350512</t>
  </si>
  <si>
    <t>Davis A Susan</t>
  </si>
  <si>
    <t>21054a Timberlake Rd</t>
  </si>
  <si>
    <t>24502</t>
  </si>
  <si>
    <t>474631016</t>
  </si>
  <si>
    <t>1689801672</t>
  </si>
  <si>
    <t>Davis Bush Emily</t>
  </si>
  <si>
    <t>515 Ray C Hunt Dr</t>
  </si>
  <si>
    <t>1891758140</t>
  </si>
  <si>
    <t>Davis D Jeffrey</t>
  </si>
  <si>
    <t>263981143</t>
  </si>
  <si>
    <t>1003613860</t>
  </si>
  <si>
    <t>Davis, Elise B.</t>
  </si>
  <si>
    <t>84604</t>
  </si>
  <si>
    <t>1093998973</t>
  </si>
  <si>
    <t>Davis F Susan</t>
  </si>
  <si>
    <t>16244 S Military Trl</t>
  </si>
  <si>
    <t>Delray Beach</t>
  </si>
  <si>
    <t>33484</t>
  </si>
  <si>
    <t>1881081677</t>
  </si>
  <si>
    <t>Davis J Emily</t>
  </si>
  <si>
    <t>1386232973</t>
  </si>
  <si>
    <t>Davison Lynn Jennifer</t>
  </si>
  <si>
    <t>1811464688</t>
  </si>
  <si>
    <t>Davis P Elizabeth</t>
  </si>
  <si>
    <t>70 Medical Center Cir</t>
  </si>
  <si>
    <t>541093643</t>
  </si>
  <si>
    <t>1245275502</t>
  </si>
  <si>
    <t>Dawson A. Philip</t>
  </si>
  <si>
    <t>9606 Patterson Ave</t>
  </si>
  <si>
    <t>1881188431</t>
  </si>
  <si>
    <t>Dawson Davis Courtney</t>
  </si>
  <si>
    <t>1013535079</t>
  </si>
  <si>
    <t>Dawson Lee Patricia</t>
  </si>
  <si>
    <t>421599749</t>
  </si>
  <si>
    <t>1265767487</t>
  </si>
  <si>
    <t>Day, Heather A.</t>
  </si>
  <si>
    <t>98531</t>
  </si>
  <si>
    <t>1770501041</t>
  </si>
  <si>
    <t>Day L Tanika</t>
  </si>
  <si>
    <t>208672011</t>
  </si>
  <si>
    <t>1285300681</t>
  </si>
  <si>
    <t>Day Wiltshire Katherine</t>
  </si>
  <si>
    <t>6100 Arlington Blvd</t>
  </si>
  <si>
    <t>22044</t>
  </si>
  <si>
    <t>1992338305</t>
  </si>
  <si>
    <t>Deane Sarah</t>
  </si>
  <si>
    <t>165 Legrande Ave</t>
  </si>
  <si>
    <t>Charlotte Court House</t>
  </si>
  <si>
    <t>23923</t>
  </si>
  <si>
    <t>364615049</t>
  </si>
  <si>
    <t>1912753591</t>
  </si>
  <si>
    <t>Dean Margaret</t>
  </si>
  <si>
    <t>5825 Plank Rd</t>
  </si>
  <si>
    <t>1437545704</t>
  </si>
  <si>
    <t>Dean M Shelly</t>
  </si>
  <si>
    <t>1134396252</t>
  </si>
  <si>
    <t>Dean N Peter</t>
  </si>
  <si>
    <t>831236595</t>
  </si>
  <si>
    <t>1265628093</t>
  </si>
  <si>
    <t>Dean W Jennifer</t>
  </si>
  <si>
    <t>5239 Monticello Ave</t>
  </si>
  <si>
    <t>23188</t>
  </si>
  <si>
    <t>1982199485</t>
  </si>
  <si>
    <t>Dearth Cassandra</t>
  </si>
  <si>
    <t>1578707410</t>
  </si>
  <si>
    <t>De Boer Elizabeth Sarah</t>
  </si>
  <si>
    <t>1356665921</t>
  </si>
  <si>
    <t>Degeorge C Katharine</t>
  </si>
  <si>
    <t>541519724</t>
  </si>
  <si>
    <t>1215932025</t>
  </si>
  <si>
    <t>Dehoux H Janet</t>
  </si>
  <si>
    <t>6750 Main St</t>
  </si>
  <si>
    <t>Gloucester</t>
  </si>
  <si>
    <t>23061</t>
  </si>
  <si>
    <t>922120585</t>
  </si>
  <si>
    <t>1558821876</t>
  </si>
  <si>
    <t>Dejene G Sisay</t>
  </si>
  <si>
    <t>4600 Spotsylvania Pkwy</t>
  </si>
  <si>
    <t>22408</t>
  </si>
  <si>
    <t>1992784425</t>
  </si>
  <si>
    <t>Delbaggio L Rebecca</t>
  </si>
  <si>
    <t>4401 Penn Ave</t>
  </si>
  <si>
    <t>Pittsburgh</t>
  </si>
  <si>
    <t>15224</t>
  </si>
  <si>
    <t>208870333</t>
  </si>
  <si>
    <t>1366077430</t>
  </si>
  <si>
    <t>De Leon Neal Emily</t>
  </si>
  <si>
    <t>931 Medical Cir</t>
  </si>
  <si>
    <t>1134573330</t>
  </si>
  <si>
    <t>De Leon R Alexandra</t>
  </si>
  <si>
    <t>1043464936</t>
  </si>
  <si>
    <t>Delk B Jessica</t>
  </si>
  <si>
    <t>1501 Maple Ave</t>
  </si>
  <si>
    <t>542014173</t>
  </si>
  <si>
    <t>1730437823</t>
  </si>
  <si>
    <t>Demmerle Eva Frances</t>
  </si>
  <si>
    <t>901 Preston Ave</t>
  </si>
  <si>
    <t>1750558870</t>
  </si>
  <si>
    <t>Den Hartog Reecca Julia</t>
  </si>
  <si>
    <t>1831307560</t>
  </si>
  <si>
    <t>Dennis D Tiffani</t>
  </si>
  <si>
    <t>611 Watkins Centre Pkwy</t>
  </si>
  <si>
    <t>844607382</t>
  </si>
  <si>
    <t>1083581086</t>
  </si>
  <si>
    <t>Dennis Nina</t>
  </si>
  <si>
    <t>600 Peter Jefferson Pkwy</t>
  </si>
  <si>
    <t>1033845730</t>
  </si>
  <si>
    <t>Denomme L Jessica</t>
  </si>
  <si>
    <t>825190705</t>
  </si>
  <si>
    <t>1831446806</t>
  </si>
  <si>
    <t>Dermatology Associates Oxford</t>
  </si>
  <si>
    <t>705 Sisk Ave</t>
  </si>
  <si>
    <t>Oxford</t>
  </si>
  <si>
    <t>MS</t>
  </si>
  <si>
    <t>38655</t>
  </si>
  <si>
    <t>883046892</t>
  </si>
  <si>
    <t>1770155491</t>
  </si>
  <si>
    <t>Desir Telus M Jemima</t>
  </si>
  <si>
    <t>11670 Sudley Manor Dr</t>
  </si>
  <si>
    <t>20109</t>
  </si>
  <si>
    <t>1649359233</t>
  </si>
  <si>
    <t>Devries R Peter</t>
  </si>
  <si>
    <t>1083296925</t>
  </si>
  <si>
    <t>Dey Piu</t>
  </si>
  <si>
    <t>1124539572</t>
  </si>
  <si>
    <t>Diakun Bridget</t>
  </si>
  <si>
    <t>1023095924</t>
  </si>
  <si>
    <t>Diduch K Barry</t>
  </si>
  <si>
    <t>1366051948</t>
  </si>
  <si>
    <t>Diley Caitlin</t>
  </si>
  <si>
    <t>1700194107</t>
  </si>
  <si>
    <t>Dillman M Jennifer</t>
  </si>
  <si>
    <t>541871633</t>
  </si>
  <si>
    <t>1871621680</t>
  </si>
  <si>
    <t>Dimichele M John</t>
  </si>
  <si>
    <t>680 Oyster Point Rd</t>
  </si>
  <si>
    <t>23606</t>
  </si>
  <si>
    <t>570314381</t>
  </si>
  <si>
    <t>1972245256</t>
  </si>
  <si>
    <t>Dineen Dianne Tiffany</t>
  </si>
  <si>
    <t>251 University Blvd</t>
  </si>
  <si>
    <t>Conway</t>
  </si>
  <si>
    <t>29526</t>
  </si>
  <si>
    <t>1669086450</t>
  </si>
  <si>
    <t>Ding Han</t>
  </si>
  <si>
    <t>471484631</t>
  </si>
  <si>
    <t>1144319997</t>
  </si>
  <si>
    <t>Dinh T An</t>
  </si>
  <si>
    <t>522 Pronghorn Pl</t>
  </si>
  <si>
    <t>Moran</t>
  </si>
  <si>
    <t>WY</t>
  </si>
  <si>
    <t>83013</t>
  </si>
  <si>
    <t>541696927</t>
  </si>
  <si>
    <t>1811947104</t>
  </si>
  <si>
    <t>Dionisio C Teresita</t>
  </si>
  <si>
    <t>502 Beech St</t>
  </si>
  <si>
    <t>853861695</t>
  </si>
  <si>
    <t>1093069783</t>
  </si>
  <si>
    <t>Director Medical</t>
  </si>
  <si>
    <t>1013609320</t>
  </si>
  <si>
    <t>Dodson B Amber</t>
  </si>
  <si>
    <t>1043992134</t>
  </si>
  <si>
    <t>Dolan L Brittany</t>
  </si>
  <si>
    <t>6497 Centerville Rd</t>
  </si>
  <si>
    <t>541066435</t>
  </si>
  <si>
    <t>1760797427</t>
  </si>
  <si>
    <t>Donnelly Renee</t>
  </si>
  <si>
    <t>8007 Discovery Dr</t>
  </si>
  <si>
    <t>1659478428</t>
  </si>
  <si>
    <t>Donovan E Deirdre</t>
  </si>
  <si>
    <t>310 Avon St</t>
  </si>
  <si>
    <t>1811384647</t>
  </si>
  <si>
    <t>Donowitz D Katherine</t>
  </si>
  <si>
    <t>262188459</t>
  </si>
  <si>
    <t>1679287718</t>
  </si>
  <si>
    <t>Douthat K Allison</t>
  </si>
  <si>
    <t>4687 Pouncey Tract Rd</t>
  </si>
  <si>
    <t>1770602898</t>
  </si>
  <si>
    <t>Dowdell Janyce Kimberly</t>
  </si>
  <si>
    <t>1376306563</t>
  </si>
  <si>
    <t>Dowling Brooke Meagan</t>
  </si>
  <si>
    <t>1245322635</t>
  </si>
  <si>
    <t>Downey M Rebecca</t>
  </si>
  <si>
    <t>1154582054</t>
  </si>
  <si>
    <t>Drames S Brittney</t>
  </si>
  <si>
    <t>1009 Hillpoint Blvd S</t>
  </si>
  <si>
    <t>1669568622</t>
  </si>
  <si>
    <t>Driscoll J Carolyn</t>
  </si>
  <si>
    <t>1699001016</t>
  </si>
  <si>
    <t>Driscoll M Elizabeth</t>
  </si>
  <si>
    <t>1225244122</t>
  </si>
  <si>
    <t>Druzgal H Colleen</t>
  </si>
  <si>
    <t>Uva Primary Care Ctr</t>
  </si>
  <si>
    <t>251857035</t>
  </si>
  <si>
    <t>1154814598</t>
  </si>
  <si>
    <t>Dsylva, Heidi A.</t>
  </si>
  <si>
    <t>1992746739</t>
  </si>
  <si>
    <t>Duani Simon David</t>
  </si>
  <si>
    <t>910214500</t>
  </si>
  <si>
    <t>1356341358</t>
  </si>
  <si>
    <t>Dubek, Martin</t>
  </si>
  <si>
    <t>1114060977</t>
  </si>
  <si>
    <t>Dubroff M Christine</t>
  </si>
  <si>
    <t>264592192</t>
  </si>
  <si>
    <t>1457932907</t>
  </si>
  <si>
    <t>Duchaine Nicole Carrie</t>
  </si>
  <si>
    <t>1013 University Blvd</t>
  </si>
  <si>
    <t>23435</t>
  </si>
  <si>
    <t>1053552075</t>
  </si>
  <si>
    <t>Duchicela A Keegan</t>
  </si>
  <si>
    <t>371982298</t>
  </si>
  <si>
    <t>1477364230</t>
  </si>
  <si>
    <t>Dudley, Jessica A</t>
  </si>
  <si>
    <t>862109896</t>
  </si>
  <si>
    <t>1699950899</t>
  </si>
  <si>
    <t>Duke Health Integrated Practice Inc</t>
  </si>
  <si>
    <t>3300 Executive Dr</t>
  </si>
  <si>
    <t>27609</t>
  </si>
  <si>
    <t>1326006420</t>
  </si>
  <si>
    <t>Duke M Laura</t>
  </si>
  <si>
    <t>4300 Pouncey Tract Rd</t>
  </si>
  <si>
    <t>23060</t>
  </si>
  <si>
    <t>1144463480</t>
  </si>
  <si>
    <t>Dunbar S Kathleen</t>
  </si>
  <si>
    <t>621864145</t>
  </si>
  <si>
    <t>1770667883</t>
  </si>
  <si>
    <t>Dunlap, John T.</t>
  </si>
  <si>
    <t>1467982108</t>
  </si>
  <si>
    <t>Eassa E Joshua</t>
  </si>
  <si>
    <t>1881647444</t>
  </si>
  <si>
    <t>Easter Catherine</t>
  </si>
  <si>
    <t>1139 E High St</t>
  </si>
  <si>
    <t>1659360592</t>
  </si>
  <si>
    <t>Easton T Brian</t>
  </si>
  <si>
    <t>566000403</t>
  </si>
  <si>
    <t>1932298825</t>
  </si>
  <si>
    <t>Ecu Student Health Servic</t>
  </si>
  <si>
    <t>1000 E 5th St</t>
  </si>
  <si>
    <t>Greenville</t>
  </si>
  <si>
    <t>27858</t>
  </si>
  <si>
    <t>271219302</t>
  </si>
  <si>
    <t>1073769113</t>
  </si>
  <si>
    <t>Edunuri Shruthi</t>
  </si>
  <si>
    <t>6101 Redwood Square Ctr</t>
  </si>
  <si>
    <t>Centreville</t>
  </si>
  <si>
    <t>20121</t>
  </si>
  <si>
    <t>1053935114</t>
  </si>
  <si>
    <t>Edwards Cory</t>
  </si>
  <si>
    <t>2512 Langhorne Road</t>
  </si>
  <si>
    <t>270484506</t>
  </si>
  <si>
    <t>1437579083</t>
  </si>
  <si>
    <t>Edwards D Mary</t>
  </si>
  <si>
    <t>3500 N Highway 17</t>
  </si>
  <si>
    <t>Mount Pleasant</t>
  </si>
  <si>
    <t>29466</t>
  </si>
  <si>
    <t>1700106465</t>
  </si>
  <si>
    <t>Edwards E. Shelley</t>
  </si>
  <si>
    <t>133239683</t>
  </si>
  <si>
    <t>1710023601</t>
  </si>
  <si>
    <t>Eidgah Mahyar</t>
  </si>
  <si>
    <t>111 3rd Ave</t>
  </si>
  <si>
    <t>371474818</t>
  </si>
  <si>
    <t>1215438221</t>
  </si>
  <si>
    <t>Eki T. David</t>
  </si>
  <si>
    <t>2901 S Lynnhaven Rd</t>
  </si>
  <si>
    <t>23452</t>
  </si>
  <si>
    <t>490 Hillsdale Dr</t>
  </si>
  <si>
    <t>462399367</t>
  </si>
  <si>
    <t>1073994927</t>
  </si>
  <si>
    <t>Elemuren A Kehinde</t>
  </si>
  <si>
    <t>1437601499</t>
  </si>
  <si>
    <t>Ellis Ann Karen</t>
  </si>
  <si>
    <t>1174103550</t>
  </si>
  <si>
    <t>Ellison T Marcus</t>
  </si>
  <si>
    <t>1235107178</t>
  </si>
  <si>
    <t>Elmahdy A Wagdy</t>
  </si>
  <si>
    <t>821621985</t>
  </si>
  <si>
    <t>1992955777</t>
  </si>
  <si>
    <t>Elsayed S Sohaib</t>
  </si>
  <si>
    <t>11073 Colonel Armistead Dr</t>
  </si>
  <si>
    <t>Ruther Glen</t>
  </si>
  <si>
    <t>22546</t>
  </si>
  <si>
    <t>1144225277</t>
  </si>
  <si>
    <t>Elward S Kurtis</t>
  </si>
  <si>
    <t>540 Belvedere Blvd</t>
  </si>
  <si>
    <t>621130266</t>
  </si>
  <si>
    <t>1831559434</t>
  </si>
  <si>
    <t>Emergency Coverage Corporation</t>
  </si>
  <si>
    <t>1266 Highway 515 S</t>
  </si>
  <si>
    <t>Jasper</t>
  </si>
  <si>
    <t>30143</t>
  </si>
  <si>
    <t>1639261118</t>
  </si>
  <si>
    <t>Engel Davis Gina</t>
  </si>
  <si>
    <t>16268 Bennett Rd</t>
  </si>
  <si>
    <t>1215046321</t>
  </si>
  <si>
    <t>Engel E Michael</t>
  </si>
  <si>
    <t>1679665087</t>
  </si>
  <si>
    <t>Engel Zoe Jeannine</t>
  </si>
  <si>
    <t>540506332</t>
  </si>
  <si>
    <t>1972321693</t>
  </si>
  <si>
    <t>England L Kelly</t>
  </si>
  <si>
    <t>3 Riverside Cir</t>
  </si>
  <si>
    <t>1598298127</t>
  </si>
  <si>
    <t>Enowtaku E Andre Georges</t>
  </si>
  <si>
    <t>561319749</t>
  </si>
  <si>
    <t>1861626194</t>
  </si>
  <si>
    <t>Eranti Priya Shanti</t>
  </si>
  <si>
    <t>320 Emergency Room Dr</t>
  </si>
  <si>
    <t>Chapel Hill</t>
  </si>
  <si>
    <t>27599</t>
  </si>
  <si>
    <t>1942567706</t>
  </si>
  <si>
    <t>Ertl L Serwa</t>
  </si>
  <si>
    <t>1457766248</t>
  </si>
  <si>
    <t>Esper Layal</t>
  </si>
  <si>
    <t>1164849089</t>
  </si>
  <si>
    <t>Estes G Meredith</t>
  </si>
  <si>
    <t>1093007650</t>
  </si>
  <si>
    <t>Evans C Wendy</t>
  </si>
  <si>
    <t>10150 Staples Mill Rd</t>
  </si>
  <si>
    <t>1487788659</t>
  </si>
  <si>
    <t>Evans M Selene</t>
  </si>
  <si>
    <t>1790900868</t>
  </si>
  <si>
    <t>Ezeani J Nkiru</t>
  </si>
  <si>
    <t>11120 New Hampshire Ave</t>
  </si>
  <si>
    <t>Silver Spring</t>
  </si>
  <si>
    <t>20904</t>
  </si>
  <si>
    <t>541569919</t>
  </si>
  <si>
    <t>1861469942</t>
  </si>
  <si>
    <t>Falik M Adam</t>
  </si>
  <si>
    <t>7605 Forest Ave</t>
  </si>
  <si>
    <t>1275505802</t>
  </si>
  <si>
    <t>Farley G Benjamin</t>
  </si>
  <si>
    <t>1164004651</t>
  </si>
  <si>
    <t>Farley R Lindsay</t>
  </si>
  <si>
    <t>1013988989</t>
  </si>
  <si>
    <t>Farris A Katherine</t>
  </si>
  <si>
    <t>1265574446</t>
  </si>
  <si>
    <t>Faulhaber R Jason</t>
  </si>
  <si>
    <t>1906 Belleview Ave Se</t>
  </si>
  <si>
    <t>24014</t>
  </si>
  <si>
    <t>201020949</t>
  </si>
  <si>
    <t>1902909435</t>
  </si>
  <si>
    <t>Faulkner A Patricia</t>
  </si>
  <si>
    <t>1945 Lakepointe Dr Ste 10</t>
  </si>
  <si>
    <t>Lewisville</t>
  </si>
  <si>
    <t>75057</t>
  </si>
  <si>
    <t>1619502812</t>
  </si>
  <si>
    <t>Felton S Tanshanicka</t>
  </si>
  <si>
    <t>1951 Kidwell Dr</t>
  </si>
  <si>
    <t>Vienna</t>
  </si>
  <si>
    <t>22182</t>
  </si>
  <si>
    <t>1144878323</t>
  </si>
  <si>
    <t>Felty A Julia</t>
  </si>
  <si>
    <t>540910545</t>
  </si>
  <si>
    <t>1134169063</t>
  </si>
  <si>
    <t>Fenton Lee Denise</t>
  </si>
  <si>
    <t>1212 Mcconville Rd</t>
  </si>
  <si>
    <t>1083288047</t>
  </si>
  <si>
    <t>Ferguson C Lauren</t>
  </si>
  <si>
    <t>1578947735</t>
  </si>
  <si>
    <t>Ferguson M Michelle</t>
  </si>
  <si>
    <t>900 Commonwealth Pl</t>
  </si>
  <si>
    <t>571004971</t>
  </si>
  <si>
    <t>1063049989</t>
  </si>
  <si>
    <t>Fernandez Michele Amanda</t>
  </si>
  <si>
    <t>109 Physicians Dr</t>
  </si>
  <si>
    <t>29650</t>
  </si>
  <si>
    <t>475281788</t>
  </si>
  <si>
    <t>1255905709</t>
  </si>
  <si>
    <t>Fernandez Natassa</t>
  </si>
  <si>
    <t>1719 E 19th Ave</t>
  </si>
  <si>
    <t>Denver</t>
  </si>
  <si>
    <t>80218</t>
  </si>
  <si>
    <t>1518944842</t>
  </si>
  <si>
    <t>Fern Jerome Robert</t>
  </si>
  <si>
    <t>1265844880</t>
  </si>
  <si>
    <t>Ferrandino E Susan</t>
  </si>
  <si>
    <t>1164427712</t>
  </si>
  <si>
    <t>Fetcho E Steve</t>
  </si>
  <si>
    <t>1922728153</t>
  </si>
  <si>
    <t>Findley Osborne Stephanie</t>
  </si>
  <si>
    <t>23 N Campus Dr</t>
  </si>
  <si>
    <t>310873154</t>
  </si>
  <si>
    <t>1598286429</t>
  </si>
  <si>
    <t>Finnell T Danielle</t>
  </si>
  <si>
    <t>6700 University Blvd</t>
  </si>
  <si>
    <t>Dublin</t>
  </si>
  <si>
    <t>43016</t>
  </si>
  <si>
    <t>1447283973</t>
  </si>
  <si>
    <t>Fiore John Tony</t>
  </si>
  <si>
    <t>1100 Sunset Ln</t>
  </si>
  <si>
    <t>883708898</t>
  </si>
  <si>
    <t>1982667226</t>
  </si>
  <si>
    <t>Fischer L Renee</t>
  </si>
  <si>
    <t>1410 Incarnation Dr</t>
  </si>
  <si>
    <t>1972244515</t>
  </si>
  <si>
    <t>Fisher Anthony</t>
  </si>
  <si>
    <t>1831281328</t>
  </si>
  <si>
    <t>Fisher D Joseph</t>
  </si>
  <si>
    <t>1386624641</t>
  </si>
  <si>
    <t>Fitch H Tiffany</t>
  </si>
  <si>
    <t>1083361935</t>
  </si>
  <si>
    <t>Fitzgerald A Carrie</t>
  </si>
  <si>
    <t>1578097143</t>
  </si>
  <si>
    <t>Fix Amy Jennifer</t>
  </si>
  <si>
    <t>1790763035</t>
  </si>
  <si>
    <t>Fleenor Terry Ellen</t>
  </si>
  <si>
    <t>1811190598</t>
  </si>
  <si>
    <t>Flickinger E Tabor</t>
  </si>
  <si>
    <t>1841681483</t>
  </si>
  <si>
    <t>Flowers Gray Susan</t>
  </si>
  <si>
    <t>5021 Craig Rath Blvd</t>
  </si>
  <si>
    <t>23112</t>
  </si>
  <si>
    <t>1245566751</t>
  </si>
  <si>
    <t>Focazio M Bernadette</t>
  </si>
  <si>
    <t>891 Willis Ln</t>
  </si>
  <si>
    <t>1780194506</t>
  </si>
  <si>
    <t>Fogelgren E Ruth</t>
  </si>
  <si>
    <t>1073528691</t>
  </si>
  <si>
    <t>Ford F Gabriele</t>
  </si>
  <si>
    <t>1699161679</t>
  </si>
  <si>
    <t>Formato L Erica</t>
  </si>
  <si>
    <t>103 Community Way</t>
  </si>
  <si>
    <t>1033719471</t>
  </si>
  <si>
    <t>Forrester S Chad</t>
  </si>
  <si>
    <t>5659 Parkway Dr</t>
  </si>
  <si>
    <t>1558966705</t>
  </si>
  <si>
    <t>Forstner P Maria</t>
  </si>
  <si>
    <t>2280 Ivy Rd</t>
  </si>
  <si>
    <t>621612894</t>
  </si>
  <si>
    <t>1245699222</t>
  </si>
  <si>
    <t>Fort, Alexandra J.</t>
  </si>
  <si>
    <t>541287905</t>
  </si>
  <si>
    <t>1447295506</t>
  </si>
  <si>
    <t>Forth Jaye Monica</t>
  </si>
  <si>
    <t>320 Federal St</t>
  </si>
  <si>
    <t>24504</t>
  </si>
  <si>
    <t>1720009467</t>
  </si>
  <si>
    <t>Fortner Weaver Julie</t>
  </si>
  <si>
    <t>2304 John Rolfe Pkwy</t>
  </si>
  <si>
    <t>1992805154</t>
  </si>
  <si>
    <t>Foster Christina</t>
  </si>
  <si>
    <t>12214 W Broad St</t>
  </si>
  <si>
    <t>1942778717</t>
  </si>
  <si>
    <t>Foulke L Jessica</t>
  </si>
  <si>
    <t>872269681</t>
  </si>
  <si>
    <t>1952568156</t>
  </si>
  <si>
    <t>Fowler W Rocky</t>
  </si>
  <si>
    <t>3200 Peoples Dr</t>
  </si>
  <si>
    <t>334306464</t>
  </si>
  <si>
    <t>1336791672</t>
  </si>
  <si>
    <t>Fox Dawn Amanda</t>
  </si>
  <si>
    <t>1366737207</t>
  </si>
  <si>
    <t>Fox D Michael</t>
  </si>
  <si>
    <t>101 Applied Bank Blvd</t>
  </si>
  <si>
    <t>Glen Mills</t>
  </si>
  <si>
    <t>19342</t>
  </si>
  <si>
    <t>1649250473</t>
  </si>
  <si>
    <t>Fox E William</t>
  </si>
  <si>
    <t>908 E Jefferson St</t>
  </si>
  <si>
    <t>1548098379</t>
  </si>
  <si>
    <t>Fox M Alison</t>
  </si>
  <si>
    <t>1942842539</t>
  </si>
  <si>
    <t>Franklin Brittany</t>
  </si>
  <si>
    <t>883540910</t>
  </si>
  <si>
    <t>1639795602</t>
  </si>
  <si>
    <t>Frank N Erin</t>
  </si>
  <si>
    <t>1400 Sunset Ln</t>
  </si>
  <si>
    <t>1457679698</t>
  </si>
  <si>
    <t>Frazier F Katheryn</t>
  </si>
  <si>
    <t>1669113270</t>
  </si>
  <si>
    <t>Frazier K Heather</t>
  </si>
  <si>
    <t>1326483579</t>
  </si>
  <si>
    <t>Fredericksburg 3 Va Clinic</t>
  </si>
  <si>
    <t>1201 Broad Rock Blvd</t>
  </si>
  <si>
    <t>23249</t>
  </si>
  <si>
    <t>1902192750</t>
  </si>
  <si>
    <t>Freed Stephen Elliot</t>
  </si>
  <si>
    <t>133 Bostic Ln</t>
  </si>
  <si>
    <t>Pembroke</t>
  </si>
  <si>
    <t>24136</t>
  </si>
  <si>
    <t>1841533890</t>
  </si>
  <si>
    <t>Freeman Michelle Lauren</t>
  </si>
  <si>
    <t>1831608504</t>
  </si>
  <si>
    <t>Freeze James Joseph</t>
  </si>
  <si>
    <t>541679157</t>
  </si>
  <si>
    <t>1790277663</t>
  </si>
  <si>
    <t>Freitas Dawn Kimberly</t>
  </si>
  <si>
    <t>114 Nationwide Dr</t>
  </si>
  <si>
    <t>621490616</t>
  </si>
  <si>
    <t>1184889115</t>
  </si>
  <si>
    <t>Friend K Brenda</t>
  </si>
  <si>
    <t>320 Valley St Ne</t>
  </si>
  <si>
    <t>Abingdon</t>
  </si>
  <si>
    <t>24210</t>
  </si>
  <si>
    <t>1295869741</t>
  </si>
  <si>
    <t>Friesen D Lindsay</t>
  </si>
  <si>
    <t>1942743265</t>
  </si>
  <si>
    <t>Funk H Kate</t>
  </si>
  <si>
    <t>24 Gloucester Rd</t>
  </si>
  <si>
    <t>842566277</t>
  </si>
  <si>
    <t>1770845968</t>
  </si>
  <si>
    <t>Furlow Jennifer</t>
  </si>
  <si>
    <t>1560 Insurance Ln</t>
  </si>
  <si>
    <t>3445 Seminole Trl</t>
  </si>
  <si>
    <t>1932923695</t>
  </si>
  <si>
    <t>Furman Corinne Bethany</t>
  </si>
  <si>
    <t>1487231825</t>
  </si>
  <si>
    <t>Furr L Miriam Mae</t>
  </si>
  <si>
    <t>1275019572</t>
  </si>
  <si>
    <t>Gabler Grace Kathryn</t>
  </si>
  <si>
    <t>1861242950</t>
  </si>
  <si>
    <t>Gabriel Caleia Angelica</t>
  </si>
  <si>
    <t>1053680728</t>
  </si>
  <si>
    <t>Galbreath B Carla</t>
  </si>
  <si>
    <t>923961109</t>
  </si>
  <si>
    <t>1972970150</t>
  </si>
  <si>
    <t>Gallant Tonette Angeline</t>
  </si>
  <si>
    <t>4313 Old Hundred Rd</t>
  </si>
  <si>
    <t>522011066</t>
  </si>
  <si>
    <t>1154746832</t>
  </si>
  <si>
    <t>Galloway Amanda</t>
  </si>
  <si>
    <t>19161 Healthy Way</t>
  </si>
  <si>
    <t>Rehoboth Beach</t>
  </si>
  <si>
    <t>19971</t>
  </si>
  <si>
    <t>452561703</t>
  </si>
  <si>
    <t>1346439031</t>
  </si>
  <si>
    <t>Galstian Eva</t>
  </si>
  <si>
    <t>160 Broadway</t>
  </si>
  <si>
    <t>10038</t>
  </si>
  <si>
    <t>621730293</t>
  </si>
  <si>
    <t>1164929105</t>
  </si>
  <si>
    <t>Gardner J Robert</t>
  </si>
  <si>
    <t>444 Clinchfield St</t>
  </si>
  <si>
    <t>Kingsport</t>
  </si>
  <si>
    <t>TN</t>
  </si>
  <si>
    <t>37660</t>
  </si>
  <si>
    <t>1093254443</t>
  </si>
  <si>
    <t>Gardner J Tabitha</t>
  </si>
  <si>
    <t>1467980177</t>
  </si>
  <si>
    <t>Gardner M Kirsten</t>
  </si>
  <si>
    <t>1935 W Main St</t>
  </si>
  <si>
    <t>Salem</t>
  </si>
  <si>
    <t>24153</t>
  </si>
  <si>
    <t>1164830147</t>
  </si>
  <si>
    <t>Gaskins A Kristin</t>
  </si>
  <si>
    <t>1073978540</t>
  </si>
  <si>
    <t>Gay E Renee</t>
  </si>
  <si>
    <t>1265501894</t>
  </si>
  <si>
    <t>Gazewood D John</t>
  </si>
  <si>
    <t>1265418206</t>
  </si>
  <si>
    <t>Geilker Bechter Joyce</t>
  </si>
  <si>
    <t>1063096774</t>
  </si>
  <si>
    <t>Geng X Calvin</t>
  </si>
  <si>
    <t>1194016741</t>
  </si>
  <si>
    <t>Gerber L Amanda</t>
  </si>
  <si>
    <t>1720834088</t>
  </si>
  <si>
    <t>Gerlinger L Casey</t>
  </si>
  <si>
    <t>932857118</t>
  </si>
  <si>
    <t>1851602767</t>
  </si>
  <si>
    <t>Gerstenmaier Michael Aaron</t>
  </si>
  <si>
    <t>6354 Walker Ln</t>
  </si>
  <si>
    <t>22310</t>
  </si>
  <si>
    <t>364900519</t>
  </si>
  <si>
    <t>1598873226</t>
  </si>
  <si>
    <t>Ghosheh Jawad Feras</t>
  </si>
  <si>
    <t>3700 S Main St</t>
  </si>
  <si>
    <t>Blacksburg</t>
  </si>
  <si>
    <t>24060</t>
  </si>
  <si>
    <t>272446754</t>
  </si>
  <si>
    <t>1427337765</t>
  </si>
  <si>
    <t>Gibson Clayton Brian</t>
  </si>
  <si>
    <t>1800 Center St</t>
  </si>
  <si>
    <t>Camp Hill</t>
  </si>
  <si>
    <t>17011</t>
  </si>
  <si>
    <t>1609971092</t>
  </si>
  <si>
    <t>Giese A Bela</t>
  </si>
  <si>
    <t>1417011925</t>
  </si>
  <si>
    <t>Giese R Matthew</t>
  </si>
  <si>
    <t>1861174161</t>
  </si>
  <si>
    <t>Giganti C Katherine</t>
  </si>
  <si>
    <t>1194936963</t>
  </si>
  <si>
    <t>Gilday Page Emily</t>
  </si>
  <si>
    <t>311716973</t>
  </si>
  <si>
    <t>1891145645</t>
  </si>
  <si>
    <t>Giles C Ian</t>
  </si>
  <si>
    <t>3452 Anderson Hwy</t>
  </si>
  <si>
    <t>1588143051</t>
  </si>
  <si>
    <t>Gillan M Stephanie</t>
  </si>
  <si>
    <t>1528137155</t>
  </si>
  <si>
    <t>Gillenwater M Jay</t>
  </si>
  <si>
    <t>1255958047</t>
  </si>
  <si>
    <t>Gilliam Dejuana Terri</t>
  </si>
  <si>
    <t>1609068329</t>
  </si>
  <si>
    <t>Gilmore Naomi Youngin</t>
  </si>
  <si>
    <t>6000 Lombardo Ctr</t>
  </si>
  <si>
    <t>Seven Hills</t>
  </si>
  <si>
    <t>44131</t>
  </si>
  <si>
    <t>1871689331</t>
  </si>
  <si>
    <t>Gisanrin A Olumuyiwa</t>
  </si>
  <si>
    <t>1023156353</t>
  </si>
  <si>
    <t>Gliksman Rebecca Sarah</t>
  </si>
  <si>
    <t>75 State Street</t>
  </si>
  <si>
    <t>1417719634</t>
  </si>
  <si>
    <t>Glover Rachelle</t>
  </si>
  <si>
    <t>473880381</t>
  </si>
  <si>
    <t>1366415770</t>
  </si>
  <si>
    <t>Goble J Deserae</t>
  </si>
  <si>
    <t>1950 S Highway 89</t>
  </si>
  <si>
    <t>Brigham City</t>
  </si>
  <si>
    <t>84302</t>
  </si>
  <si>
    <t>1841648748</t>
  </si>
  <si>
    <t>Goff Grace Elizabeth</t>
  </si>
  <si>
    <t>1175 Corporate Park Dr</t>
  </si>
  <si>
    <t>1285910471</t>
  </si>
  <si>
    <t>Going A Caitlin</t>
  </si>
  <si>
    <t>611661781</t>
  </si>
  <si>
    <t>1881213122</t>
  </si>
  <si>
    <t>Gokhale V Shamika</t>
  </si>
  <si>
    <t>518 E 20th St</t>
  </si>
  <si>
    <t>10009</t>
  </si>
  <si>
    <t>393954683</t>
  </si>
  <si>
    <t>1134890494</t>
  </si>
  <si>
    <t>Goldizen, Morgan S</t>
  </si>
  <si>
    <t>1043864564</t>
  </si>
  <si>
    <t>Gomez D Brandi</t>
  </si>
  <si>
    <t>1811198674</t>
  </si>
  <si>
    <t>Gonera Ann Marie</t>
  </si>
  <si>
    <t>1811176704</t>
  </si>
  <si>
    <t>Gonuguntla Anuradha</t>
  </si>
  <si>
    <t>1630 Wilkes Ridge Pkwy</t>
  </si>
  <si>
    <t>830678038</t>
  </si>
  <si>
    <t>1649646183</t>
  </si>
  <si>
    <t>Goodenough M Theresa</t>
  </si>
  <si>
    <t>384 S Pantops Dr</t>
  </si>
  <si>
    <t>800478224</t>
  </si>
  <si>
    <t>1811976046</t>
  </si>
  <si>
    <t>Goodlett Houck Allison</t>
  </si>
  <si>
    <t>4701 Spotsylvania Pkwy</t>
  </si>
  <si>
    <t>1588720213</t>
  </si>
  <si>
    <t>Goodman Joel Matthew</t>
  </si>
  <si>
    <t>Lee St And 11th St Sw</t>
  </si>
  <si>
    <t>1033373535</t>
  </si>
  <si>
    <t>Gorski B Janelle</t>
  </si>
  <si>
    <t>652 Peter Jefferson Pkwy</t>
  </si>
  <si>
    <t>1336628551</t>
  </si>
  <si>
    <t>Goshu M Tilahun</t>
  </si>
  <si>
    <t>179 London Ct</t>
  </si>
  <si>
    <t>1972819076</t>
  </si>
  <si>
    <t>Gott K Kristi</t>
  </si>
  <si>
    <t>1255195889</t>
  </si>
  <si>
    <t>Goyer Gail Tee</t>
  </si>
  <si>
    <t>500 Martha Jefferson Dr</t>
  </si>
  <si>
    <t>541956451</t>
  </si>
  <si>
    <t>1043251341</t>
  </si>
  <si>
    <t>Grace Care</t>
  </si>
  <si>
    <t>800 Oak St</t>
  </si>
  <si>
    <t>1740275577</t>
  </si>
  <si>
    <t>Grace David</t>
  </si>
  <si>
    <t>315 75th St W</t>
  </si>
  <si>
    <t>Bradenton</t>
  </si>
  <si>
    <t>34209</t>
  </si>
  <si>
    <t>540883363</t>
  </si>
  <si>
    <t>1689214108</t>
  </si>
  <si>
    <t>Graham R Christina</t>
  </si>
  <si>
    <t>3000 Watercove Rd</t>
  </si>
  <si>
    <t>3510 Anderson Hwy</t>
  </si>
  <si>
    <t>542052809</t>
  </si>
  <si>
    <t>1760672661</t>
  </si>
  <si>
    <t>Granados Ortega Lisbeth Berta</t>
  </si>
  <si>
    <t>46a Broad Street Rd</t>
  </si>
  <si>
    <t>Manakin Sabot</t>
  </si>
  <si>
    <t>23103</t>
  </si>
  <si>
    <t>1457355075</t>
  </si>
  <si>
    <t>Grant C Ilham</t>
  </si>
  <si>
    <t>1023426897</t>
  </si>
  <si>
    <t>Grant M Meagan</t>
  </si>
  <si>
    <t>1427574615</t>
  </si>
  <si>
    <t>Gray A Jamie</t>
  </si>
  <si>
    <t>3300 Rivermont Ave</t>
  </si>
  <si>
    <t>24503</t>
  </si>
  <si>
    <t>1861449886</t>
  </si>
  <si>
    <t>Gray H Susan</t>
  </si>
  <si>
    <t>932013924</t>
  </si>
  <si>
    <t>1801254081</t>
  </si>
  <si>
    <t>Gray N Ashly</t>
  </si>
  <si>
    <t>11166 Fairfax Blvd</t>
  </si>
  <si>
    <t>22030</t>
  </si>
  <si>
    <t>1235768151</t>
  </si>
  <si>
    <t>Gray T Sasha</t>
  </si>
  <si>
    <t>1467451120</t>
  </si>
  <si>
    <t>Greenberg J Maury</t>
  </si>
  <si>
    <t>1780640680</t>
  </si>
  <si>
    <t>Greenhoe M Joshua</t>
  </si>
  <si>
    <t>1144203308</t>
  </si>
  <si>
    <t>Green P Matthew</t>
  </si>
  <si>
    <t>1730556879</t>
  </si>
  <si>
    <t>Greenwood Alice</t>
  </si>
  <si>
    <t>2800 S Shirlington Rd</t>
  </si>
  <si>
    <t>22206</t>
  </si>
  <si>
    <t>1558714931</t>
  </si>
  <si>
    <t>Gregory A Braden</t>
  </si>
  <si>
    <t>2145 Mount Pleasant Blvd Se</t>
  </si>
  <si>
    <t>1518465210</t>
  </si>
  <si>
    <t>Griffin L Dee Anne</t>
  </si>
  <si>
    <t>169a Medical Cir</t>
  </si>
  <si>
    <t>West Columbia</t>
  </si>
  <si>
    <t>29169</t>
  </si>
  <si>
    <t>1376364596</t>
  </si>
  <si>
    <t>Griffiths L Tiffany</t>
  </si>
  <si>
    <t>273401099</t>
  </si>
  <si>
    <t>1790404564</t>
  </si>
  <si>
    <t>Grimes, Brittany C.</t>
  </si>
  <si>
    <t>1578089850</t>
  </si>
  <si>
    <t>Grisham L. Tory</t>
  </si>
  <si>
    <t>1649705047</t>
  </si>
  <si>
    <t>Groseclose R Charles</t>
  </si>
  <si>
    <t>540505913</t>
  </si>
  <si>
    <t>1285016311</t>
  </si>
  <si>
    <t>Grover B Stanley</t>
  </si>
  <si>
    <t>106 Park Dr</t>
  </si>
  <si>
    <t>Hot Springs</t>
  </si>
  <si>
    <t>24445</t>
  </si>
  <si>
    <t>461503904</t>
  </si>
  <si>
    <t>1467052282</t>
  </si>
  <si>
    <t>Grubb Crysten</t>
  </si>
  <si>
    <t>26777 Agoura Rd</t>
  </si>
  <si>
    <t>Calabasas</t>
  </si>
  <si>
    <t>91302</t>
  </si>
  <si>
    <t>1861652331</t>
  </si>
  <si>
    <t>Guanzon C Verna</t>
  </si>
  <si>
    <t>1386802015</t>
  </si>
  <si>
    <t>Gwaltney L Michael</t>
  </si>
  <si>
    <t>1992378095</t>
  </si>
  <si>
    <t>Haba M Mallorie</t>
  </si>
  <si>
    <t>1740341841</t>
  </si>
  <si>
    <t>Hackelton Lynn Karissa</t>
  </si>
  <si>
    <t>1053396804</t>
  </si>
  <si>
    <t>Haden R Kathleen</t>
  </si>
  <si>
    <t>1932492949</t>
  </si>
  <si>
    <t>Hahn B Tina</t>
  </si>
  <si>
    <t>1840 E Market St</t>
  </si>
  <si>
    <t>1427222553</t>
  </si>
  <si>
    <t>Hainstock M Lisa</t>
  </si>
  <si>
    <t>1144547449</t>
  </si>
  <si>
    <t>Hainstock R Michael</t>
  </si>
  <si>
    <t>Lee Street</t>
  </si>
  <si>
    <t>1548580806</t>
  </si>
  <si>
    <t>Hale Yang Luanne</t>
  </si>
  <si>
    <t>1003377805</t>
  </si>
  <si>
    <t>Hallam C. Jessica</t>
  </si>
  <si>
    <t>1000 E Broad St</t>
  </si>
  <si>
    <t>23219</t>
  </si>
  <si>
    <t>1801230636</t>
  </si>
  <si>
    <t>Hall L Joseph</t>
  </si>
  <si>
    <t>1770746430</t>
  </si>
  <si>
    <t>Hall Suann</t>
  </si>
  <si>
    <t>2006 Memorial Blvd</t>
  </si>
  <si>
    <t>Springfield</t>
  </si>
  <si>
    <t>37172</t>
  </si>
  <si>
    <t>1679976195</t>
  </si>
  <si>
    <t>Halsey J Robyn</t>
  </si>
  <si>
    <t>1200 Sunset Ln</t>
  </si>
  <si>
    <t>1821101965</t>
  </si>
  <si>
    <t>Halstater H Brian</t>
  </si>
  <si>
    <t>942259357</t>
  </si>
  <si>
    <t>1407116007</t>
  </si>
  <si>
    <t>Hamilton W Jessica</t>
  </si>
  <si>
    <t>1469 Humboldt Rd</t>
  </si>
  <si>
    <t>Chico</t>
  </si>
  <si>
    <t>95928</t>
  </si>
  <si>
    <t>1477306595</t>
  </si>
  <si>
    <t>Hamlett Caldwell Rebecca</t>
  </si>
  <si>
    <t>2402 Atherholt Rd</t>
  </si>
  <si>
    <t>1841692563</t>
  </si>
  <si>
    <t>Hamm B Leigh</t>
  </si>
  <si>
    <t>8700 Stony Point Pkwy</t>
  </si>
  <si>
    <t>1538396148</t>
  </si>
  <si>
    <t>Hampton Elisa</t>
  </si>
  <si>
    <t>1104940212</t>
  </si>
  <si>
    <t>Hamrick R Michele</t>
  </si>
  <si>
    <t>1578068466</t>
  </si>
  <si>
    <t>Hanafi Maria</t>
  </si>
  <si>
    <t>24801 Pinebrook Rd</t>
  </si>
  <si>
    <t>Chantilly</t>
  </si>
  <si>
    <t>20152</t>
  </si>
  <si>
    <t>1932467131</t>
  </si>
  <si>
    <t>Handley Christine Sara</t>
  </si>
  <si>
    <t>1922359041</t>
  </si>
  <si>
    <t>Hanger L Kristin</t>
  </si>
  <si>
    <t>57 N Medical Park Dr</t>
  </si>
  <si>
    <t>1225110166</t>
  </si>
  <si>
    <t>Hankins F Mark</t>
  </si>
  <si>
    <t>1508960972</t>
  </si>
  <si>
    <t>Hann J Louisa</t>
  </si>
  <si>
    <t>461715903</t>
  </si>
  <si>
    <t>1154395309</t>
  </si>
  <si>
    <t>Hanon F Kelli</t>
  </si>
  <si>
    <t>2681 John Wayland Hwy</t>
  </si>
  <si>
    <t>1740249317</t>
  </si>
  <si>
    <t>Hargrove Wise Lily</t>
  </si>
  <si>
    <t>145 Edmam Dr</t>
  </si>
  <si>
    <t>1992550693</t>
  </si>
  <si>
    <t>Harlow Sarah</t>
  </si>
  <si>
    <t>1770313322</t>
  </si>
  <si>
    <t>Harlow Wood Jessica</t>
  </si>
  <si>
    <t>1316625114</t>
  </si>
  <si>
    <t>Harris Allison</t>
  </si>
  <si>
    <t>1380 N Parham Rd</t>
  </si>
  <si>
    <t>1881327658</t>
  </si>
  <si>
    <t>Harris Honey</t>
  </si>
  <si>
    <t>5215 W Broad St</t>
  </si>
  <si>
    <t>23230</t>
  </si>
  <si>
    <t>1235420928</t>
  </si>
  <si>
    <t>Harrison N Alana</t>
  </si>
  <si>
    <t>1114971322</t>
  </si>
  <si>
    <t>Harter M Joan</t>
  </si>
  <si>
    <t>1588083398</t>
  </si>
  <si>
    <t>Hartman M Stephanie</t>
  </si>
  <si>
    <t>400 Brandon Ave</t>
  </si>
  <si>
    <t>1154553170</t>
  </si>
  <si>
    <t>Harway Francine Genevieve</t>
  </si>
  <si>
    <t>2025 Tate Springs Rd</t>
  </si>
  <si>
    <t>1285212530</t>
  </si>
  <si>
    <t>Hasan Shaina</t>
  </si>
  <si>
    <t>1144207580</t>
  </si>
  <si>
    <t>Hashisaki H Teresa</t>
  </si>
  <si>
    <t>1447270616</t>
  </si>
  <si>
    <t>Hatter L Dennis</t>
  </si>
  <si>
    <t>991375734</t>
  </si>
  <si>
    <t>1205136637</t>
  </si>
  <si>
    <t>Haushalter Purvis Jamie</t>
  </si>
  <si>
    <t>1463 Brookhaven Dr</t>
  </si>
  <si>
    <t>1043366412</t>
  </si>
  <si>
    <t>Hawken E Sara</t>
  </si>
  <si>
    <t>271961562</t>
  </si>
  <si>
    <t>1861579575</t>
  </si>
  <si>
    <t>Hawkins D Rainee</t>
  </si>
  <si>
    <t>1 Hospital Way</t>
  </si>
  <si>
    <t>Butler</t>
  </si>
  <si>
    <t>16001</t>
  </si>
  <si>
    <t>1164985479</t>
  </si>
  <si>
    <t>Hayden Margaret</t>
  </si>
  <si>
    <t>530196580</t>
  </si>
  <si>
    <t>1790805273</t>
  </si>
  <si>
    <t>Hayes Eric Christopher</t>
  </si>
  <si>
    <t>3023 Hamaker Ct</t>
  </si>
  <si>
    <t>1962394668</t>
  </si>
  <si>
    <t>Haynes Kedra</t>
  </si>
  <si>
    <t>364778373</t>
  </si>
  <si>
    <t>1023764792</t>
  </si>
  <si>
    <t>Hazlett Ann Katrina</t>
  </si>
  <si>
    <t>10103 Ridgegate Pkwy</t>
  </si>
  <si>
    <t>Lone Tree</t>
  </si>
  <si>
    <t>80124</t>
  </si>
  <si>
    <t>421560723</t>
  </si>
  <si>
    <t>1760457600</t>
  </si>
  <si>
    <t>Headley E Michelle</t>
  </si>
  <si>
    <t>7001 Forest Ave</t>
  </si>
  <si>
    <t>1659440261</t>
  </si>
  <si>
    <t>Heald B Evan</t>
  </si>
  <si>
    <t>1235589078</t>
  </si>
  <si>
    <t>Heatwole Dano</t>
  </si>
  <si>
    <t>1437563392</t>
  </si>
  <si>
    <t>Hedian Adelicia Katherine</t>
  </si>
  <si>
    <t>1497205041</t>
  </si>
  <si>
    <t>Hehir Monica</t>
  </si>
  <si>
    <t>1326503871</t>
  </si>
  <si>
    <t>Heibler Nicolaus Cynthia</t>
  </si>
  <si>
    <t>1568531176</t>
  </si>
  <si>
    <t>Heim W Steven</t>
  </si>
  <si>
    <t>1275562068</t>
  </si>
  <si>
    <t>Helenius M Ira</t>
  </si>
  <si>
    <t>1477622082</t>
  </si>
  <si>
    <t>Hellems A Martha</t>
  </si>
  <si>
    <t>1003985615</t>
  </si>
  <si>
    <t>Henderson M Deborah</t>
  </si>
  <si>
    <t>1205363405</t>
  </si>
  <si>
    <t>Hendrick D Alexander</t>
  </si>
  <si>
    <t>1104598390</t>
  </si>
  <si>
    <t>Hendrix Amanda</t>
  </si>
  <si>
    <t>843213629</t>
  </si>
  <si>
    <t>1639593361</t>
  </si>
  <si>
    <t>Henry Sheila</t>
  </si>
  <si>
    <t>109 W 27th St</t>
  </si>
  <si>
    <t>10001</t>
  </si>
  <si>
    <t>1669291647</t>
  </si>
  <si>
    <t>Hensley Jessica</t>
  </si>
  <si>
    <t>883506778</t>
  </si>
  <si>
    <t>1598260556</t>
  </si>
  <si>
    <t>Heppner Charlotte</t>
  </si>
  <si>
    <t>4191 Innslake Dr</t>
  </si>
  <si>
    <t>1114432812</t>
  </si>
  <si>
    <t>Herndon C Susan</t>
  </si>
  <si>
    <t>1932173432</t>
  </si>
  <si>
    <t>Herring S David</t>
  </si>
  <si>
    <t>541621891</t>
  </si>
  <si>
    <t>1619517653</t>
  </si>
  <si>
    <t>Herrington A Carrie</t>
  </si>
  <si>
    <t>1945 Thomson Dr</t>
  </si>
  <si>
    <t>1114953569</t>
  </si>
  <si>
    <t>Heyman S Peter</t>
  </si>
  <si>
    <t>10410 Ridgefield Pkwy</t>
  </si>
  <si>
    <t>7000 Patterson Ave</t>
  </si>
  <si>
    <t>1265648547</t>
  </si>
  <si>
    <t>Heysell K Scott</t>
  </si>
  <si>
    <t>200959684</t>
  </si>
  <si>
    <t>1235578857</t>
  </si>
  <si>
    <t>Hhc Poplar Springsllc</t>
  </si>
  <si>
    <t>350 Poplar Dr</t>
  </si>
  <si>
    <t>1285278390</t>
  </si>
  <si>
    <t>Hill F Julia</t>
  </si>
  <si>
    <t>1053503417</t>
  </si>
  <si>
    <t>Hill L Jordan</t>
  </si>
  <si>
    <t>1871906024</t>
  </si>
  <si>
    <t>Hill-smith Qumara</t>
  </si>
  <si>
    <t>950 N Glebe Rd</t>
  </si>
  <si>
    <t>22203</t>
  </si>
  <si>
    <t>1134611551</t>
  </si>
  <si>
    <t>Hilton D Preethi</t>
  </si>
  <si>
    <t>1821526138</t>
  </si>
  <si>
    <t>Hindoyan H Rita</t>
  </si>
  <si>
    <t>1639864200</t>
  </si>
  <si>
    <t>Hitchcock Barton Laura</t>
  </si>
  <si>
    <t>1326420852</t>
  </si>
  <si>
    <t>Hite Catherine</t>
  </si>
  <si>
    <t>920320057</t>
  </si>
  <si>
    <t>1013416973</t>
  </si>
  <si>
    <t>Hoback Brandi</t>
  </si>
  <si>
    <t>5818 Harbour View Blvd</t>
  </si>
  <si>
    <t>1346907722</t>
  </si>
  <si>
    <t>Hobeck Monica</t>
  </si>
  <si>
    <t>1255741419</t>
  </si>
  <si>
    <t>Hodges C Stephanie</t>
  </si>
  <si>
    <t>2211 Queen Anne Ave N</t>
  </si>
  <si>
    <t>Seattle</t>
  </si>
  <si>
    <t>WA</t>
  </si>
  <si>
    <t>98109</t>
  </si>
  <si>
    <t>1639639271</t>
  </si>
  <si>
    <t>Hoeg N Laura</t>
  </si>
  <si>
    <t>1255426029</t>
  </si>
  <si>
    <t>Hoffman H Richard</t>
  </si>
  <si>
    <t>13540 Hull Street Rd</t>
  </si>
  <si>
    <t>264546400</t>
  </si>
  <si>
    <t>1063483477</t>
  </si>
  <si>
    <t>Hoff Poole L Teresa</t>
  </si>
  <si>
    <t>613 Randolph Ave</t>
  </si>
  <si>
    <t>Elkins</t>
  </si>
  <si>
    <t>26241</t>
  </si>
  <si>
    <t>541256850</t>
  </si>
  <si>
    <t>1144580804</t>
  </si>
  <si>
    <t>Hogan B Emily</t>
  </si>
  <si>
    <t>9816 Mayland Dr</t>
  </si>
  <si>
    <t>1376946657</t>
  </si>
  <si>
    <t>Hohenadel Kimberley</t>
  </si>
  <si>
    <t>3580 Joseph Siewick Dr</t>
  </si>
  <si>
    <t>22033</t>
  </si>
  <si>
    <t>1376502757</t>
  </si>
  <si>
    <t>Hoke M George</t>
  </si>
  <si>
    <t>1477105377</t>
  </si>
  <si>
    <t>Hollabaugh Lynn Brandy</t>
  </si>
  <si>
    <t>1457333544</t>
  </si>
  <si>
    <t>Holland T Eliza</t>
  </si>
  <si>
    <t>1982618369</t>
  </si>
  <si>
    <t>Hollibaugh Becky</t>
  </si>
  <si>
    <t>833261750</t>
  </si>
  <si>
    <t>1144467796</t>
  </si>
  <si>
    <t>Holmaas Noce Ruth</t>
  </si>
  <si>
    <t>322 Neff Ave</t>
  </si>
  <si>
    <t>1437910759</t>
  </si>
  <si>
    <t>Holman Coldiron Lindsay</t>
  </si>
  <si>
    <t>1295063170</t>
  </si>
  <si>
    <t>Honeycutt D Angela</t>
  </si>
  <si>
    <t>1548635410</t>
  </si>
  <si>
    <t>Hooper W Elizabeth</t>
  </si>
  <si>
    <t>1134149206</t>
  </si>
  <si>
    <t>Hostetter A Samuel</t>
  </si>
  <si>
    <t>1033113956</t>
  </si>
  <si>
    <t>Hostetter B Melissa</t>
  </si>
  <si>
    <t>1093581480</t>
  </si>
  <si>
    <t>Houy Denise</t>
  </si>
  <si>
    <t>850976753</t>
  </si>
  <si>
    <t>1114189560</t>
  </si>
  <si>
    <t>Howard Tammi</t>
  </si>
  <si>
    <t>1350 Connecticut Ave Nw</t>
  </si>
  <si>
    <t>842771095</t>
  </si>
  <si>
    <t>1144212697</t>
  </si>
  <si>
    <t>Howard W Walter</t>
  </si>
  <si>
    <t>925 E Jefferson St</t>
  </si>
  <si>
    <t>883225958</t>
  </si>
  <si>
    <t>1598432361</t>
  </si>
  <si>
    <t>Howell James</t>
  </si>
  <si>
    <t>1710 Allied St</t>
  </si>
  <si>
    <t>1932 Arlington Blvd</t>
  </si>
  <si>
    <t>501 Faulconer Dr</t>
  </si>
  <si>
    <t>1740819820</t>
  </si>
  <si>
    <t>Howland J. Timothy</t>
  </si>
  <si>
    <t>901116752</t>
  </si>
  <si>
    <t>1659330769</t>
  </si>
  <si>
    <t>Hsu Harvey</t>
  </si>
  <si>
    <t>1300 N 12th St</t>
  </si>
  <si>
    <t>Phoenix</t>
  </si>
  <si>
    <t>AZ</t>
  </si>
  <si>
    <t>85006</t>
  </si>
  <si>
    <t>1811396146</t>
  </si>
  <si>
    <t>Huang Q Christina</t>
  </si>
  <si>
    <t>920720788</t>
  </si>
  <si>
    <t>1619412426</t>
  </si>
  <si>
    <t>Hucks O Christopher</t>
  </si>
  <si>
    <t>15911 N James Madison Hwy</t>
  </si>
  <si>
    <t>1790219970</t>
  </si>
  <si>
    <t>Hudepohl Adam</t>
  </si>
  <si>
    <t>1770316150</t>
  </si>
  <si>
    <t>Hudson Ashley</t>
  </si>
  <si>
    <t>1790 E Market St</t>
  </si>
  <si>
    <t>1931 Medical Ave</t>
  </si>
  <si>
    <t>593795443</t>
  </si>
  <si>
    <t>1710833504</t>
  </si>
  <si>
    <t>Hudson K Mary</t>
  </si>
  <si>
    <t>1602 Village Market Blvd Se</t>
  </si>
  <si>
    <t>20175</t>
  </si>
  <si>
    <t>263447487</t>
  </si>
  <si>
    <t>1194099374</t>
  </si>
  <si>
    <t>Hudson Shirley</t>
  </si>
  <si>
    <t>6076 Franconia Rd</t>
  </si>
  <si>
    <t>1982305637</t>
  </si>
  <si>
    <t>Huffman L Erica</t>
  </si>
  <si>
    <t>1558059626</t>
  </si>
  <si>
    <t>Hughes Cody</t>
  </si>
  <si>
    <t>842474255</t>
  </si>
  <si>
    <t>1306363734</t>
  </si>
  <si>
    <t>Hulstine, Amanda E.</t>
  </si>
  <si>
    <t>1588749956</t>
  </si>
  <si>
    <t>Humphreys M Stacey</t>
  </si>
  <si>
    <t>1518029842</t>
  </si>
  <si>
    <t>Hunt Underwood Consuela</t>
  </si>
  <si>
    <t>810378200</t>
  </si>
  <si>
    <t>1699592345</t>
  </si>
  <si>
    <t>Hurd, Emily A</t>
  </si>
  <si>
    <t>1639674328</t>
  </si>
  <si>
    <t>Hurst Norman</t>
  </si>
  <si>
    <t>472168013</t>
  </si>
  <si>
    <t>1487857652</t>
  </si>
  <si>
    <t>Hutton Sue Jamie</t>
  </si>
  <si>
    <t>2034 Pro Pointe Ln</t>
  </si>
  <si>
    <t>2062 Pro Pointe Ln</t>
  </si>
  <si>
    <t>1427578335</t>
  </si>
  <si>
    <t>Huynh The Vinh Thinh</t>
  </si>
  <si>
    <t>125 Nationwide Dr</t>
  </si>
  <si>
    <t>1750726709</t>
  </si>
  <si>
    <t>Ifurung Ancheta Maryann</t>
  </si>
  <si>
    <t>10210 Reisterstown Rd</t>
  </si>
  <si>
    <t>Owings Mills</t>
  </si>
  <si>
    <t>21117</t>
  </si>
  <si>
    <t>1902101215</t>
  </si>
  <si>
    <t>Ii Holbrook L Tommy</t>
  </si>
  <si>
    <t>563 State Route 34</t>
  </si>
  <si>
    <t>Hurricane</t>
  </si>
  <si>
    <t>25526</t>
  </si>
  <si>
    <t>010875061</t>
  </si>
  <si>
    <t>1881962645</t>
  </si>
  <si>
    <t>Iii Holmes Wellington Bert</t>
  </si>
  <si>
    <t>4200 Greybull Dr</t>
  </si>
  <si>
    <t>1033347620</t>
  </si>
  <si>
    <t>Iii Rice C Gilbert</t>
  </si>
  <si>
    <t>1851744411</t>
  </si>
  <si>
    <t>Iii Richardson Curtis William</t>
  </si>
  <si>
    <t>205 Archway Ct</t>
  </si>
  <si>
    <t>2832 Candlers Mountain Rd</t>
  </si>
  <si>
    <t>816 S Main St</t>
  </si>
  <si>
    <t>541914801</t>
  </si>
  <si>
    <t>1427089028</t>
  </si>
  <si>
    <t>Iii Southall Rixey Alger</t>
  </si>
  <si>
    <t>101 Woolfolk Ave</t>
  </si>
  <si>
    <t>1134338387</t>
  </si>
  <si>
    <t>Imholt E Megan</t>
  </si>
  <si>
    <t>1538762075</t>
  </si>
  <si>
    <t>Ingle Lauren</t>
  </si>
  <si>
    <t>1205346558</t>
  </si>
  <si>
    <t>Ingram Fuller Kimberly</t>
  </si>
  <si>
    <t>2015 Tate Springs Rd</t>
  </si>
  <si>
    <t>1871336453</t>
  </si>
  <si>
    <t>Ingram Nehemiah</t>
  </si>
  <si>
    <t>1003134594</t>
  </si>
  <si>
    <t>Inofuentes N Amber</t>
  </si>
  <si>
    <t>1760688105</t>
  </si>
  <si>
    <t>Intagliata J Valentina</t>
  </si>
  <si>
    <t>1518304476</t>
  </si>
  <si>
    <t>Inyamah-osijo Patricia Nwakaego</t>
  </si>
  <si>
    <t>1609975952</t>
  </si>
  <si>
    <t>Irvine A Lisa</t>
  </si>
  <si>
    <t>1215358411</t>
  </si>
  <si>
    <t>Isaac E Nicole</t>
  </si>
  <si>
    <t>1945 Lakepointe Drive</t>
  </si>
  <si>
    <t>1457589533</t>
  </si>
  <si>
    <t>Isaacs Melinda Karen</t>
  </si>
  <si>
    <t>320160479</t>
  </si>
  <si>
    <t>1235143546</t>
  </si>
  <si>
    <t>Its, Provider</t>
  </si>
  <si>
    <t>561902501</t>
  </si>
  <si>
    <t>1912436841</t>
  </si>
  <si>
    <t>1417994922</t>
  </si>
  <si>
    <t>Itzkovitz S Ina</t>
  </si>
  <si>
    <t>541439995</t>
  </si>
  <si>
    <t>1265433932</t>
  </si>
  <si>
    <t>Iudica Christian Anthony</t>
  </si>
  <si>
    <t>1831 Reservoir St</t>
  </si>
  <si>
    <t>1821099508</t>
  </si>
  <si>
    <t>Iudica S Kathleen</t>
  </si>
  <si>
    <t>1801816525</t>
  </si>
  <si>
    <t>Iv Blain Anthony Arthur</t>
  </si>
  <si>
    <t>1043269129</t>
  </si>
  <si>
    <t>Iv Gravatte T Leroy</t>
  </si>
  <si>
    <t>1710911193</t>
  </si>
  <si>
    <t>Iv Reid R James</t>
  </si>
  <si>
    <t>1083631170</t>
  </si>
  <si>
    <t>Ix Jesteadt C Gregory</t>
  </si>
  <si>
    <t>464400979</t>
  </si>
  <si>
    <t>1700351442</t>
  </si>
  <si>
    <t>Jackatey F Suzie</t>
  </si>
  <si>
    <t>100 Shockoe Slip Fl 2</t>
  </si>
  <si>
    <t>541588928</t>
  </si>
  <si>
    <t>1578644290</t>
  </si>
  <si>
    <t>Jackson A Richard</t>
  </si>
  <si>
    <t>304 E Leigh St</t>
  </si>
  <si>
    <t>020585061</t>
  </si>
  <si>
    <t>1396248159</t>
  </si>
  <si>
    <t>Jackson, Haley W.</t>
  </si>
  <si>
    <t>1467663195</t>
  </si>
  <si>
    <t>Jackson Mary Jane</t>
  </si>
  <si>
    <t>1235654401</t>
  </si>
  <si>
    <t>Jacob B Sherly</t>
  </si>
  <si>
    <t>401 N 11th St</t>
  </si>
  <si>
    <t>9000 Stony Point Pkwy</t>
  </si>
  <si>
    <t>1508433608</t>
  </si>
  <si>
    <t>Jaeger Sue Beth</t>
  </si>
  <si>
    <t>8720 Dorchester Rd</t>
  </si>
  <si>
    <t>North Charleston</t>
  </si>
  <si>
    <t>29420</t>
  </si>
  <si>
    <t>1194749275</t>
  </si>
  <si>
    <t>Jaffe G Katherine</t>
  </si>
  <si>
    <t>1508892845</t>
  </si>
  <si>
    <t>Jain-bhalodia Sapna</t>
  </si>
  <si>
    <t>1386262863</t>
  </si>
  <si>
    <t>Jain Varun</t>
  </si>
  <si>
    <t>1548235427</t>
  </si>
  <si>
    <t>Jakum A Joshua</t>
  </si>
  <si>
    <t>1730317835</t>
  </si>
  <si>
    <t>James Claire Jessica</t>
  </si>
  <si>
    <t>29 Jefferson Ct</t>
  </si>
  <si>
    <t>1528730330</t>
  </si>
  <si>
    <t>James Elaine Samantha</t>
  </si>
  <si>
    <t>1609814383</t>
  </si>
  <si>
    <t>Jarvandi Nmn Mohammad</t>
  </si>
  <si>
    <t>1901 Tate Springs Rd</t>
  </si>
  <si>
    <t>391351587</t>
  </si>
  <si>
    <t>1407948037</t>
  </si>
  <si>
    <t>Jarvis R Donna</t>
  </si>
  <si>
    <t>5201 Hickory Park Dr</t>
  </si>
  <si>
    <t>1871946475</t>
  </si>
  <si>
    <t>Jasrotia Aastha</t>
  </si>
  <si>
    <t>1104222389</t>
  </si>
  <si>
    <t>Jawor L Michelle</t>
  </si>
  <si>
    <t>1336555184</t>
  </si>
  <si>
    <t>Jefferson Nicole Natalie</t>
  </si>
  <si>
    <t>1245343938</t>
  </si>
  <si>
    <t>Jeffrey Ruth Stephanie</t>
  </si>
  <si>
    <t>9109 Stony Point Dr</t>
  </si>
  <si>
    <t>1043775554</t>
  </si>
  <si>
    <t>Jenkins Parlett Jamie</t>
  </si>
  <si>
    <t>39 Beam Ln</t>
  </si>
  <si>
    <t>1205185683</t>
  </si>
  <si>
    <t>Jensen Ann Kathleen</t>
  </si>
  <si>
    <t>14426 Hull Street Rd</t>
  </si>
  <si>
    <t>1366979817</t>
  </si>
  <si>
    <t>Jensen J Nicole</t>
  </si>
  <si>
    <t>821347806</t>
  </si>
  <si>
    <t>1295715969</t>
  </si>
  <si>
    <t>Johnson Blake William</t>
  </si>
  <si>
    <t>4532 Plank Rd</t>
  </si>
  <si>
    <t>843679768</t>
  </si>
  <si>
    <t>1811448426</t>
  </si>
  <si>
    <t>Johnson, Daniel B</t>
  </si>
  <si>
    <t>1306811419</t>
  </si>
  <si>
    <t>Johnson E Dianne</t>
  </si>
  <si>
    <t>1497071260</t>
  </si>
  <si>
    <t>Johnson H Adam</t>
  </si>
  <si>
    <t>1679939342</t>
  </si>
  <si>
    <t>Johnson M Jeremy</t>
  </si>
  <si>
    <t>204431516</t>
  </si>
  <si>
    <t>1659388874</t>
  </si>
  <si>
    <t>Johnson Scott Kenneth</t>
  </si>
  <si>
    <t>4444 Germanna Hwy</t>
  </si>
  <si>
    <t>1427290618</t>
  </si>
  <si>
    <t>Johnson Wright Virginia</t>
  </si>
  <si>
    <t>1945 Roanoke Blvd</t>
  </si>
  <si>
    <t>840405257</t>
  </si>
  <si>
    <t>1841359668</t>
  </si>
  <si>
    <t>Jolley Louise Colby</t>
  </si>
  <si>
    <t>265 Tanglewood Ln</t>
  </si>
  <si>
    <t>Silverthorne</t>
  </si>
  <si>
    <t>80498</t>
  </si>
  <si>
    <t>1730769423</t>
  </si>
  <si>
    <t>Jolly Nalley Brooke Erica</t>
  </si>
  <si>
    <t>1366449704</t>
  </si>
  <si>
    <t>Jones Garnett William</t>
  </si>
  <si>
    <t>1083242671</t>
  </si>
  <si>
    <t>Jones-grider P Jasmine</t>
  </si>
  <si>
    <t>4620 S Laburnum Ave</t>
  </si>
  <si>
    <t>1205126703</t>
  </si>
  <si>
    <t>Jones Parsons Amanda</t>
  </si>
  <si>
    <t>Jones-woods Rena Markesha</t>
  </si>
  <si>
    <t>1033 Randolph St</t>
  </si>
  <si>
    <t>Thomasville</t>
  </si>
  <si>
    <t>27360</t>
  </si>
  <si>
    <t>621266047</t>
  </si>
  <si>
    <t>1649783705</t>
  </si>
  <si>
    <t>Jordan B Mccreary</t>
  </si>
  <si>
    <t>1643 Nw 136th Ave</t>
  </si>
  <si>
    <t>Sunrise</t>
  </si>
  <si>
    <t>33323</t>
  </si>
  <si>
    <t>542025695</t>
  </si>
  <si>
    <t>1114112604</t>
  </si>
  <si>
    <t>Jordan Brangman Enyonam</t>
  </si>
  <si>
    <t>20098 Ashbrook Pl</t>
  </si>
  <si>
    <t>1114955473</t>
  </si>
  <si>
    <t>Jordan-sayles J Cheryl</t>
  </si>
  <si>
    <t>1659484525</t>
  </si>
  <si>
    <t>Joseph E Sharon</t>
  </si>
  <si>
    <t>1669620084</t>
  </si>
  <si>
    <t>Jost J Lauren</t>
  </si>
  <si>
    <t>541725329</t>
  </si>
  <si>
    <t>1437219292</t>
  </si>
  <si>
    <t>Joyce A Richard</t>
  </si>
  <si>
    <t>295 E Main St</t>
  </si>
  <si>
    <t>Scottsville</t>
  </si>
  <si>
    <t>24590</t>
  </si>
  <si>
    <t>1700836434</t>
  </si>
  <si>
    <t>Jr Bedinger W Robert</t>
  </si>
  <si>
    <t>6900 Forest Ave</t>
  </si>
  <si>
    <t>1912987728</t>
  </si>
  <si>
    <t>Jr Brantley K Richard</t>
  </si>
  <si>
    <t>921654171</t>
  </si>
  <si>
    <t>1700922457</t>
  </si>
  <si>
    <t>Jr Campbell Donald Bruce</t>
  </si>
  <si>
    <t>4303 Free Union Rd</t>
  </si>
  <si>
    <t>Free Union</t>
  </si>
  <si>
    <t>22940</t>
  </si>
  <si>
    <t>1245486802</t>
  </si>
  <si>
    <t>Jr Dean Roosevelt</t>
  </si>
  <si>
    <t>9801 Patriot Hwy</t>
  </si>
  <si>
    <t>1801504634</t>
  </si>
  <si>
    <t>Jr Ferrell L Donald</t>
  </si>
  <si>
    <t>1881805307</t>
  </si>
  <si>
    <t>Jr Fowler E Tolvert</t>
  </si>
  <si>
    <t>1033559695</t>
  </si>
  <si>
    <t>Jr Glickman Lewis Michael</t>
  </si>
  <si>
    <t>1477623940</t>
  </si>
  <si>
    <t>Jr Haden Benjamin Charles</t>
  </si>
  <si>
    <t>1720021793</t>
  </si>
  <si>
    <t>Jr Harmon G William</t>
  </si>
  <si>
    <t>383670636</t>
  </si>
  <si>
    <t>1053380352</t>
  </si>
  <si>
    <t>Jr Hellams Donald Ralph</t>
  </si>
  <si>
    <t>294 River Rd W</t>
  </si>
  <si>
    <t>1740742527</t>
  </si>
  <si>
    <t>Jr Heredia L David</t>
  </si>
  <si>
    <t>1033199708</t>
  </si>
  <si>
    <t>Jr Hotchkiss J Jerome</t>
  </si>
  <si>
    <t>1124735675</t>
  </si>
  <si>
    <t>Jr Hunter William John</t>
  </si>
  <si>
    <t>260 Pantops Center</t>
  </si>
  <si>
    <t>842099344</t>
  </si>
  <si>
    <t>1417920984</t>
  </si>
  <si>
    <t>Jr Litton Scott John</t>
  </si>
  <si>
    <t>127 Health Care Dr</t>
  </si>
  <si>
    <t>Pennington Gap</t>
  </si>
  <si>
    <t>24277</t>
  </si>
  <si>
    <t>1427048446</t>
  </si>
  <si>
    <t>Jr Lord L Archibald</t>
  </si>
  <si>
    <t>1942259007</t>
  </si>
  <si>
    <t>Jr Sadler-chapman S Ronnie</t>
  </si>
  <si>
    <t>464015227</t>
  </si>
  <si>
    <t>1073541603</t>
  </si>
  <si>
    <t>Jr Stokes L Robert</t>
  </si>
  <si>
    <t>674 Berkmar Cir</t>
  </si>
  <si>
    <t>1235115650</t>
  </si>
  <si>
    <t>Jr Wisman Pence Paul</t>
  </si>
  <si>
    <t>591480970</t>
  </si>
  <si>
    <t>1508865791</t>
  </si>
  <si>
    <t>Jueng W Paul</t>
  </si>
  <si>
    <t>618 S Forest Ave</t>
  </si>
  <si>
    <t>Apopka</t>
  </si>
  <si>
    <t>32703</t>
  </si>
  <si>
    <t>1639395866</t>
  </si>
  <si>
    <t>Julian C Julie</t>
  </si>
  <si>
    <t>13332 Midlothian Tpke</t>
  </si>
  <si>
    <t>1790407047</t>
  </si>
  <si>
    <t>Junkins Madeline</t>
  </si>
  <si>
    <t>710772737</t>
  </si>
  <si>
    <t>1134184484</t>
  </si>
  <si>
    <t>Justus G Michael</t>
  </si>
  <si>
    <t>2900 Hawkins Dr</t>
  </si>
  <si>
    <t>Searcy</t>
  </si>
  <si>
    <t>72143</t>
  </si>
  <si>
    <t>520954463</t>
  </si>
  <si>
    <t>1659831626</t>
  </si>
  <si>
    <t>Kaiser Foundation Health Plan Of The Mid Atlantic States</t>
  </si>
  <si>
    <t>10810 Connecticut Ave</t>
  </si>
  <si>
    <t>Kensington</t>
  </si>
  <si>
    <t>20895</t>
  </si>
  <si>
    <t>1851718985</t>
  </si>
  <si>
    <t>1881980977</t>
  </si>
  <si>
    <t>1962949289</t>
  </si>
  <si>
    <t>Kanarr Vanessa</t>
  </si>
  <si>
    <t>1376880971</t>
  </si>
  <si>
    <t>Kang Min Hee</t>
  </si>
  <si>
    <t>1386199016</t>
  </si>
  <si>
    <t>Kaplan Z Zachary</t>
  </si>
  <si>
    <t>830230892</t>
  </si>
  <si>
    <t>1134149958</t>
  </si>
  <si>
    <t>Kappenman P. David</t>
  </si>
  <si>
    <t>175 N 1st St</t>
  </si>
  <si>
    <t>Lander</t>
  </si>
  <si>
    <t>82520</t>
  </si>
  <si>
    <t>576001153</t>
  </si>
  <si>
    <t>1689672974</t>
  </si>
  <si>
    <t>Karen Lackey Connell, Y Md</t>
  </si>
  <si>
    <t>1401 Devine St</t>
  </si>
  <si>
    <t>Columbia</t>
  </si>
  <si>
    <t>29208</t>
  </si>
  <si>
    <t>1409 Devine St</t>
  </si>
  <si>
    <t>1427020916</t>
  </si>
  <si>
    <t>Karp B Evan</t>
  </si>
  <si>
    <t>1972967354</t>
  </si>
  <si>
    <t>Kassa Tsehay Hilina</t>
  </si>
  <si>
    <t>1326514845</t>
  </si>
  <si>
    <t>Kassay-mcallister R Jessica</t>
  </si>
  <si>
    <t>541111031</t>
  </si>
  <si>
    <t>1902192370</t>
  </si>
  <si>
    <t>Kaundal Rishika</t>
  </si>
  <si>
    <t>13911 St Francis Blvd</t>
  </si>
  <si>
    <t>1841935715</t>
  </si>
  <si>
    <t>Kaur Gurvinder</t>
  </si>
  <si>
    <t>1740591692</t>
  </si>
  <si>
    <t>Kazmi Munir Tehmina</t>
  </si>
  <si>
    <t>1568996619</t>
  </si>
  <si>
    <t>Kearns Sean</t>
  </si>
  <si>
    <t>1528137130</t>
  </si>
  <si>
    <t>Keeley G Meg</t>
  </si>
  <si>
    <t>1366057119</t>
  </si>
  <si>
    <t>Keeling E Stephanie</t>
  </si>
  <si>
    <t>486341644</t>
  </si>
  <si>
    <t>1982289955</t>
  </si>
  <si>
    <t>Kegley P Erica</t>
  </si>
  <si>
    <t>1325 Research Park Dr</t>
  </si>
  <si>
    <t>455135559</t>
  </si>
  <si>
    <t>1063568418</t>
  </si>
  <si>
    <t>Kelcey Janell</t>
  </si>
  <si>
    <t>3 W Corry St</t>
  </si>
  <si>
    <t>Cincinnati</t>
  </si>
  <si>
    <t>45219</t>
  </si>
  <si>
    <t>1811980287</t>
  </si>
  <si>
    <t>Kellams L Ann</t>
  </si>
  <si>
    <t>1700823689</t>
  </si>
  <si>
    <t>Kellams L Bryce Samuel</t>
  </si>
  <si>
    <t>1548081888</t>
  </si>
  <si>
    <t>Keller Cerrianne</t>
  </si>
  <si>
    <t>1619684651</t>
  </si>
  <si>
    <t>Kelley Ann Meredith</t>
  </si>
  <si>
    <t>1750679429</t>
  </si>
  <si>
    <t>Kelly Lynn Cathy</t>
  </si>
  <si>
    <t>9950 Courthouse Rd</t>
  </si>
  <si>
    <t>Charles City</t>
  </si>
  <si>
    <t>23030</t>
  </si>
  <si>
    <t>1093111825</t>
  </si>
  <si>
    <t>Kemp, Laura C</t>
  </si>
  <si>
    <t>625 W Adams St</t>
  </si>
  <si>
    <t>60661</t>
  </si>
  <si>
    <t>1225562556</t>
  </si>
  <si>
    <t>Kendrick B Kristen</t>
  </si>
  <si>
    <t>255 Greenwich St</t>
  </si>
  <si>
    <t>10007</t>
  </si>
  <si>
    <t>743134507</t>
  </si>
  <si>
    <t>1043380702</t>
  </si>
  <si>
    <t>Kennedy S Whitney</t>
  </si>
  <si>
    <t>4104 Tejon St</t>
  </si>
  <si>
    <t>80211</t>
  </si>
  <si>
    <t>1376722124</t>
  </si>
  <si>
    <t>Kent B Jeremy</t>
  </si>
  <si>
    <t>290 Massie Rd</t>
  </si>
  <si>
    <t>1750736757</t>
  </si>
  <si>
    <t>Kenty N Jessica</t>
  </si>
  <si>
    <t>132501062</t>
  </si>
  <si>
    <t>1952488454</t>
  </si>
  <si>
    <t>Ketteridge Martha</t>
  </si>
  <si>
    <t>210 E Main St</t>
  </si>
  <si>
    <t>Huntington</t>
  </si>
  <si>
    <t>11743</t>
  </si>
  <si>
    <t>261678916</t>
  </si>
  <si>
    <t>1679510986</t>
  </si>
  <si>
    <t>Khan Iftikhar</t>
  </si>
  <si>
    <t>1609944586</t>
  </si>
  <si>
    <t>Khan Mohammad Amir</t>
  </si>
  <si>
    <t>1701 Thomson Dr</t>
  </si>
  <si>
    <t>1598993552</t>
  </si>
  <si>
    <t>Kharsa A Laura</t>
  </si>
  <si>
    <t>871247554</t>
  </si>
  <si>
    <t>1629484373</t>
  </si>
  <si>
    <t>Kharwa R Rucha</t>
  </si>
  <si>
    <t>207 Gateway Dr</t>
  </si>
  <si>
    <t>22603</t>
  </si>
  <si>
    <t>1861497372</t>
  </si>
  <si>
    <t>Khetan Kumar Shishir</t>
  </si>
  <si>
    <t>472221436</t>
  </si>
  <si>
    <t>602 Dogwood Trl</t>
  </si>
  <si>
    <t>Tyrone</t>
  </si>
  <si>
    <t>30290</t>
  </si>
  <si>
    <t>1124226451</t>
  </si>
  <si>
    <t>Khurana Gitanjali</t>
  </si>
  <si>
    <t>1073140703</t>
  </si>
  <si>
    <t>Kidd H Nicholas</t>
  </si>
  <si>
    <t>1801373675</t>
  </si>
  <si>
    <t>Kidney Rose Stephanie</t>
  </si>
  <si>
    <t>1255970406</t>
  </si>
  <si>
    <t>Kilel K Jennifer</t>
  </si>
  <si>
    <t>1821763442</t>
  </si>
  <si>
    <t>Kiley C Susan</t>
  </si>
  <si>
    <t>260498583</t>
  </si>
  <si>
    <t>1174904023</t>
  </si>
  <si>
    <t>Kim Hwan</t>
  </si>
  <si>
    <t>605 Emancipation Hwy</t>
  </si>
  <si>
    <t>1629836309</t>
  </si>
  <si>
    <t>Kinane Marie Angelica</t>
  </si>
  <si>
    <t>1902912033</t>
  </si>
  <si>
    <t>Kind-wolf Heidi</t>
  </si>
  <si>
    <t>561732213</t>
  </si>
  <si>
    <t>1588898571</t>
  </si>
  <si>
    <t>King N Whitney</t>
  </si>
  <si>
    <t>2131 S 17th St</t>
  </si>
  <si>
    <t>28401</t>
  </si>
  <si>
    <t>1720733595</t>
  </si>
  <si>
    <t>King W Alexander</t>
  </si>
  <si>
    <t>263853529</t>
  </si>
  <si>
    <t>1548529050</t>
  </si>
  <si>
    <t>Kinney L Tina</t>
  </si>
  <si>
    <t>766 Hartness Rd</t>
  </si>
  <si>
    <t>Statesville</t>
  </si>
  <si>
    <t>28677</t>
  </si>
  <si>
    <t>1609204569</t>
  </si>
  <si>
    <t>Kinsella Lissette</t>
  </si>
  <si>
    <t>77 Market St</t>
  </si>
  <si>
    <t>1942864202</t>
  </si>
  <si>
    <t>Kishore Sanjay</t>
  </si>
  <si>
    <t>1497376768</t>
  </si>
  <si>
    <t>Kistner F Toni</t>
  </si>
  <si>
    <t>1144365909</t>
  </si>
  <si>
    <t>Kitchen S Jere'</t>
  </si>
  <si>
    <t>1871570002</t>
  </si>
  <si>
    <t>Klecan Marie Ann</t>
  </si>
  <si>
    <t>1467678805</t>
  </si>
  <si>
    <t>Kline Trinh Loan</t>
  </si>
  <si>
    <t>105 Richeson Dr</t>
  </si>
  <si>
    <t>1720247562</t>
  </si>
  <si>
    <t>Knight E Sarah</t>
  </si>
  <si>
    <t>1124839089</t>
  </si>
  <si>
    <t>Knight M Jane</t>
  </si>
  <si>
    <t>1255695433</t>
  </si>
  <si>
    <t>Knight R Dacre</t>
  </si>
  <si>
    <t>1447286265</t>
  </si>
  <si>
    <t>Knisely F. Thomas</t>
  </si>
  <si>
    <t>801 E Main St</t>
  </si>
  <si>
    <t>24142</t>
  </si>
  <si>
    <t>1215523915</t>
  </si>
  <si>
    <t>Koch Haines Sally</t>
  </si>
  <si>
    <t>675 Peter Jefferson Pkwy</t>
  </si>
  <si>
    <t>1619141330</t>
  </si>
  <si>
    <t>Kockler H Virginia</t>
  </si>
  <si>
    <t>1952312258</t>
  </si>
  <si>
    <t>Ko D Hyunsun</t>
  </si>
  <si>
    <t>1679542328</t>
  </si>
  <si>
    <t>Kohli Priya</t>
  </si>
  <si>
    <t>261153491</t>
  </si>
  <si>
    <t>1164446167</t>
  </si>
  <si>
    <t>Kohli Sanjeev</t>
  </si>
  <si>
    <t>7001 Heritage Village Plz</t>
  </si>
  <si>
    <t>Gainesville</t>
  </si>
  <si>
    <t>20155</t>
  </si>
  <si>
    <t>1083860076</t>
  </si>
  <si>
    <t>Kon H Rachel</t>
  </si>
  <si>
    <t>1366118648</t>
  </si>
  <si>
    <t>Koontz Skyler</t>
  </si>
  <si>
    <t>472384834</t>
  </si>
  <si>
    <t>1811469497</t>
  </si>
  <si>
    <t>Koranda, Carly L</t>
  </si>
  <si>
    <t>60523</t>
  </si>
  <si>
    <t>1699414136</t>
  </si>
  <si>
    <t>Koski T Aubrey</t>
  </si>
  <si>
    <t>1972042596</t>
  </si>
  <si>
    <t>Koutsandreas K Allison</t>
  </si>
  <si>
    <t>8081 Innovation Park Dr</t>
  </si>
  <si>
    <t>1801899240</t>
  </si>
  <si>
    <t>Kreller, Rosanne C</t>
  </si>
  <si>
    <t>1105 Sunset Avenue</t>
  </si>
  <si>
    <t>1104918887</t>
  </si>
  <si>
    <t>Kresge William Duane</t>
  </si>
  <si>
    <t>134 Elon Rd</t>
  </si>
  <si>
    <t>1326000910</t>
  </si>
  <si>
    <t>Krieg Lisa</t>
  </si>
  <si>
    <t>1900 Reston Metro Plz</t>
  </si>
  <si>
    <t>1942988233</t>
  </si>
  <si>
    <t>Kriener Michaela Kendra</t>
  </si>
  <si>
    <t>1578189619</t>
  </si>
  <si>
    <t>Kube A. Angelica</t>
  </si>
  <si>
    <t>11958 W Broad St</t>
  </si>
  <si>
    <t>1891760138</t>
  </si>
  <si>
    <t>Kubicki M Ted</t>
  </si>
  <si>
    <t>1024 First Colonial Rd</t>
  </si>
  <si>
    <t>23454</t>
  </si>
  <si>
    <t>862889289</t>
  </si>
  <si>
    <t>1841712957</t>
  </si>
  <si>
    <t>Kubler E Amy</t>
  </si>
  <si>
    <t>1376986125</t>
  </si>
  <si>
    <t>Kumral V Abigail</t>
  </si>
  <si>
    <t>1417305467</t>
  </si>
  <si>
    <t>Kurland Andrea</t>
  </si>
  <si>
    <t>882359181</t>
  </si>
  <si>
    <t>1689109795</t>
  </si>
  <si>
    <t>Kwegyir-afful, Veronica</t>
  </si>
  <si>
    <t>21045</t>
  </si>
  <si>
    <t>5850 Waterloo Road</t>
  </si>
  <si>
    <t>1740765395</t>
  </si>
  <si>
    <t>Lacanlale Aler Daezel</t>
  </si>
  <si>
    <t>800 Preston Ave</t>
  </si>
  <si>
    <t>1558309583</t>
  </si>
  <si>
    <t>Laffond T William</t>
  </si>
  <si>
    <t>1952380388</t>
  </si>
  <si>
    <t>Lagrua Christian James</t>
  </si>
  <si>
    <t>540885859</t>
  </si>
  <si>
    <t>1134825466</t>
  </si>
  <si>
    <t>Lalli Marie Catalina</t>
  </si>
  <si>
    <t>14521 Forest Rd</t>
  </si>
  <si>
    <t>2405 Atherholt Rd</t>
  </si>
  <si>
    <t>1124069901</t>
  </si>
  <si>
    <t>Lamba Sanjay</t>
  </si>
  <si>
    <t>820936345</t>
  </si>
  <si>
    <t>1225600265</t>
  </si>
  <si>
    <t>Lambert I Christine</t>
  </si>
  <si>
    <t>3939 Franklin St</t>
  </si>
  <si>
    <t>Michigan City</t>
  </si>
  <si>
    <t>IN</t>
  </si>
  <si>
    <t>46360</t>
  </si>
  <si>
    <t>1881313120</t>
  </si>
  <si>
    <t>Lamb J Nicola</t>
  </si>
  <si>
    <t>1417355355</t>
  </si>
  <si>
    <t>Lambka Beury Jennifer</t>
  </si>
  <si>
    <t>1205478633</t>
  </si>
  <si>
    <t>Lamb L Kara</t>
  </si>
  <si>
    <t>1629228473</t>
  </si>
  <si>
    <t>Landen A Donna</t>
  </si>
  <si>
    <t>1053983635</t>
  </si>
  <si>
    <t>Landis Lee Joshua</t>
  </si>
  <si>
    <t>542024855</t>
  </si>
  <si>
    <t>1720114226</t>
  </si>
  <si>
    <t>Lanford E Randolph</t>
  </si>
  <si>
    <t>4064 James Madison Hwy</t>
  </si>
  <si>
    <t>Fork Union</t>
  </si>
  <si>
    <t>23055</t>
  </si>
  <si>
    <t>1457366130</t>
  </si>
  <si>
    <t>Lang A Leslie</t>
  </si>
  <si>
    <t>1174515357</t>
  </si>
  <si>
    <t>Lang G David</t>
  </si>
  <si>
    <t>1689377145</t>
  </si>
  <si>
    <t>Langley Janell</t>
  </si>
  <si>
    <t>1952398208</t>
  </si>
  <si>
    <t>Lang, Linda M.</t>
  </si>
  <si>
    <t>21042</t>
  </si>
  <si>
    <t>541425843</t>
  </si>
  <si>
    <t>1790746139</t>
  </si>
  <si>
    <t>Lanham Lewis John</t>
  </si>
  <si>
    <t>912 E High St</t>
  </si>
  <si>
    <t>1780064501</t>
  </si>
  <si>
    <t>Latham R Charles</t>
  </si>
  <si>
    <t>1932182524</t>
  </si>
  <si>
    <t>Laurie M Susan</t>
  </si>
  <si>
    <t>813091890</t>
  </si>
  <si>
    <t>1053578856</t>
  </si>
  <si>
    <t>Laurore Yves Jean</t>
  </si>
  <si>
    <t>2565 Cowan Blvd</t>
  </si>
  <si>
    <t>1295050664</t>
  </si>
  <si>
    <t>Lawrence V Jenilee</t>
  </si>
  <si>
    <t>39 Beam Lane</t>
  </si>
  <si>
    <t>1366897803</t>
  </si>
  <si>
    <t>Lawwill Elizabeth</t>
  </si>
  <si>
    <t>1497318307</t>
  </si>
  <si>
    <t>Layman B Morgan</t>
  </si>
  <si>
    <t>941603784</t>
  </si>
  <si>
    <t>1396740429</t>
  </si>
  <si>
    <t>Layne E Tanya</t>
  </si>
  <si>
    <t>888 Lakeside Vlg Cmns</t>
  </si>
  <si>
    <t>932717509</t>
  </si>
  <si>
    <t>1124036736</t>
  </si>
  <si>
    <t>Laza C Sorin</t>
  </si>
  <si>
    <t>1235238361</t>
  </si>
  <si>
    <t>Leasca B Joslin</t>
  </si>
  <si>
    <t>1588320360</t>
  </si>
  <si>
    <t>Leclair Thomas Steven</t>
  </si>
  <si>
    <t>1295773315</t>
  </si>
  <si>
    <t>L'ecuyer J Thomas</t>
  </si>
  <si>
    <t>883762007</t>
  </si>
  <si>
    <t>1104545177</t>
  </si>
  <si>
    <t>Lee Claire</t>
  </si>
  <si>
    <t>6565 Arlington Blvd</t>
  </si>
  <si>
    <t>22042</t>
  </si>
  <si>
    <t>813360749</t>
  </si>
  <si>
    <t>1356420277</t>
  </si>
  <si>
    <t>Lee Hyun Ji</t>
  </si>
  <si>
    <t>352 7th Ave</t>
  </si>
  <si>
    <t>850867370</t>
  </si>
  <si>
    <t>1174275432</t>
  </si>
  <si>
    <t>Lee Leteace</t>
  </si>
  <si>
    <t>3165 Sweeten Creek Rd</t>
  </si>
  <si>
    <t>Asheville</t>
  </si>
  <si>
    <t>28803</t>
  </si>
  <si>
    <t>1053049494</t>
  </si>
  <si>
    <t>Lee Nicole Arin</t>
  </si>
  <si>
    <t>1568187581</t>
  </si>
  <si>
    <t>Lee Noel Allison</t>
  </si>
  <si>
    <t>1255152013</t>
  </si>
  <si>
    <t>Lee Yeajoo</t>
  </si>
  <si>
    <t>541603376</t>
  </si>
  <si>
    <t>1558951988</t>
  </si>
  <si>
    <t>Lehmann Leigh Kristin</t>
  </si>
  <si>
    <t>9020 Stony Point Pkwy</t>
  </si>
  <si>
    <t>1801675517</t>
  </si>
  <si>
    <t>Lehner-gulotta Chad Matthew</t>
  </si>
  <si>
    <t>1885 Seminole Trail</t>
  </si>
  <si>
    <t>1629045588</t>
  </si>
  <si>
    <t>Le H Ngoc</t>
  </si>
  <si>
    <t>1891061024</t>
  </si>
  <si>
    <t>Lehtinen J Simon</t>
  </si>
  <si>
    <t>1912548876</t>
  </si>
  <si>
    <t>Leite Carina</t>
  </si>
  <si>
    <t>10004 Southpoint Pkwy</t>
  </si>
  <si>
    <t>1467910877</t>
  </si>
  <si>
    <t>Lellock Margaret</t>
  </si>
  <si>
    <t>3310 Siskey Pkwy</t>
  </si>
  <si>
    <t>Matthews</t>
  </si>
  <si>
    <t>28105</t>
  </si>
  <si>
    <t>1710363718</t>
  </si>
  <si>
    <t>Lemieux S Matthew</t>
  </si>
  <si>
    <t>461678753</t>
  </si>
  <si>
    <t>1326067877</t>
  </si>
  <si>
    <t>Leming Atkins Joseph</t>
  </si>
  <si>
    <t>6760 Main St</t>
  </si>
  <si>
    <t>1740324789</t>
  </si>
  <si>
    <t>Lemon C Latrina</t>
  </si>
  <si>
    <t>1053757336</t>
  </si>
  <si>
    <t>Lentz C Ann</t>
  </si>
  <si>
    <t>7650 E Parham Rd</t>
  </si>
  <si>
    <t>1801930169</t>
  </si>
  <si>
    <t>Leonard L Tracy</t>
  </si>
  <si>
    <t>1083694764</t>
  </si>
  <si>
    <t>Lepley M Shawn</t>
  </si>
  <si>
    <t>1295718880</t>
  </si>
  <si>
    <t>Lepsch A Mark</t>
  </si>
  <si>
    <t>1699296558</t>
  </si>
  <si>
    <t>Leroy V Susan</t>
  </si>
  <si>
    <t>1467787440</t>
  </si>
  <si>
    <t>Le Thanh Nha</t>
  </si>
  <si>
    <t>1538459193</t>
  </si>
  <si>
    <t>Le T Thanh-thao</t>
  </si>
  <si>
    <t>752668014</t>
  </si>
  <si>
    <t>1386325256</t>
  </si>
  <si>
    <t>Levario Laurel Susanna</t>
  </si>
  <si>
    <t>1003 Flint Ave</t>
  </si>
  <si>
    <t>Lubbock</t>
  </si>
  <si>
    <t>79409</t>
  </si>
  <si>
    <t>1497573257</t>
  </si>
  <si>
    <t>Lewis Adam</t>
  </si>
  <si>
    <t>2230 W Broad St</t>
  </si>
  <si>
    <t>23220</t>
  </si>
  <si>
    <t>1831358654</t>
  </si>
  <si>
    <t>Lewis Hayden Burke Sarah</t>
  </si>
  <si>
    <t>1881764199</t>
  </si>
  <si>
    <t>Lianez Roberto</t>
  </si>
  <si>
    <t>1508392952</t>
  </si>
  <si>
    <t>Lieblang Ann Melanie</t>
  </si>
  <si>
    <t>261247833</t>
  </si>
  <si>
    <t>1740283142</t>
  </si>
  <si>
    <t>Lige Christian T</t>
  </si>
  <si>
    <t>5107 N Croatan Hwy</t>
  </si>
  <si>
    <t>Kitty Hawk</t>
  </si>
  <si>
    <t>27949</t>
  </si>
  <si>
    <t>1992542633</t>
  </si>
  <si>
    <t>Lightfoot Elise Dani</t>
  </si>
  <si>
    <t>541652356</t>
  </si>
  <si>
    <t>1720608698</t>
  </si>
  <si>
    <t>Lightner Webb Taylor</t>
  </si>
  <si>
    <t>120 Jackson River Rd</t>
  </si>
  <si>
    <t>Monterey</t>
  </si>
  <si>
    <t>24465</t>
  </si>
  <si>
    <t>1134251614</t>
  </si>
  <si>
    <t>Lim C Dinnie</t>
  </si>
  <si>
    <t>230 S High St</t>
  </si>
  <si>
    <t>Paris</t>
  </si>
  <si>
    <t>61944</t>
  </si>
  <si>
    <t>1518710227</t>
  </si>
  <si>
    <t>Lindsay Ebony</t>
  </si>
  <si>
    <t>1033679808</t>
  </si>
  <si>
    <t>Lindsey Garrett Micah</t>
  </si>
  <si>
    <t>1396734216</t>
  </si>
  <si>
    <t>Li N Li</t>
  </si>
  <si>
    <t>1063640217</t>
  </si>
  <si>
    <t>Lin Lin</t>
  </si>
  <si>
    <t>830799959</t>
  </si>
  <si>
    <t>1336284660</t>
  </si>
  <si>
    <t>Liska Conner L Jennifer</t>
  </si>
  <si>
    <t>1507 S Hiawassee Rd</t>
  </si>
  <si>
    <t>Orlando</t>
  </si>
  <si>
    <t>32835</t>
  </si>
  <si>
    <t>1508334582</t>
  </si>
  <si>
    <t>Litwiller J Susette</t>
  </si>
  <si>
    <t>1871889238</t>
  </si>
  <si>
    <t>Liu Xueying</t>
  </si>
  <si>
    <t>853821606</t>
  </si>
  <si>
    <t>1255855995</t>
  </si>
  <si>
    <t>Live Urgent Care Llc</t>
  </si>
  <si>
    <t>1558343897</t>
  </si>
  <si>
    <t>Livigni P Marie</t>
  </si>
  <si>
    <t>Livingston Healthcare</t>
  </si>
  <si>
    <t>320 Alpenglow Ln</t>
  </si>
  <si>
    <t>Livingston</t>
  </si>
  <si>
    <t>MT</t>
  </si>
  <si>
    <t>59047</t>
  </si>
  <si>
    <t>1023069796</t>
  </si>
  <si>
    <t>Lockard D Gretchen</t>
  </si>
  <si>
    <t>1134298763</t>
  </si>
  <si>
    <t>Lockman R Andrew</t>
  </si>
  <si>
    <t>840735271</t>
  </si>
  <si>
    <t>1265771026</t>
  </si>
  <si>
    <t>Lomas Matthew Chad</t>
  </si>
  <si>
    <t>13111 E Briarwood Ave</t>
  </si>
  <si>
    <t>Centennial</t>
  </si>
  <si>
    <t>80112</t>
  </si>
  <si>
    <t>1457640476</t>
  </si>
  <si>
    <t>Loucks M Amanda</t>
  </si>
  <si>
    <t>1053569970</t>
  </si>
  <si>
    <t>Louis-jacques Jennifer</t>
  </si>
  <si>
    <t>510247098</t>
  </si>
  <si>
    <t>1497255376</t>
  </si>
  <si>
    <t>Loving Dawn Melisa</t>
  </si>
  <si>
    <t>215 Roanoke St</t>
  </si>
  <si>
    <t>271467095</t>
  </si>
  <si>
    <t>1770758351</t>
  </si>
  <si>
    <t>Lowcountry Urgent Care</t>
  </si>
  <si>
    <t>182c Sea Island Pkwy</t>
  </si>
  <si>
    <t>Beaufort</t>
  </si>
  <si>
    <t>29907</t>
  </si>
  <si>
    <t>1700297942</t>
  </si>
  <si>
    <t>Lowell M Anna</t>
  </si>
  <si>
    <t>1376068650</t>
  </si>
  <si>
    <t>Lugo Chantal Caitlin</t>
  </si>
  <si>
    <t>1306079116</t>
  </si>
  <si>
    <t>Lyons A Elizabeth</t>
  </si>
  <si>
    <t>851124757</t>
  </si>
  <si>
    <t>1114226818</t>
  </si>
  <si>
    <t>Lyons R Ebonee</t>
  </si>
  <si>
    <t>5511 Highway 280</t>
  </si>
  <si>
    <t>Birmingham</t>
  </si>
  <si>
    <t>AL</t>
  </si>
  <si>
    <t>35242</t>
  </si>
  <si>
    <t>1164193702</t>
  </si>
  <si>
    <t>Lyte E Tanya</t>
  </si>
  <si>
    <t>471083119</t>
  </si>
  <si>
    <t>1831345214</t>
  </si>
  <si>
    <t>Ly Xual Ngoc</t>
  </si>
  <si>
    <t>7306 Maple Pl</t>
  </si>
  <si>
    <t>Annandale</t>
  </si>
  <si>
    <t>22003</t>
  </si>
  <si>
    <t>1003688862</t>
  </si>
  <si>
    <t>Maciolek L Samantha</t>
  </si>
  <si>
    <t>251838458</t>
  </si>
  <si>
    <t>1427059054</t>
  </si>
  <si>
    <t>Mackey L Christine</t>
  </si>
  <si>
    <t>490 E North Ave Ste 107</t>
  </si>
  <si>
    <t>15212</t>
  </si>
  <si>
    <t>Mackey Lynn Christine</t>
  </si>
  <si>
    <t>1307 Federal St</t>
  </si>
  <si>
    <t>1770652307</t>
  </si>
  <si>
    <t>Macknight M John</t>
  </si>
  <si>
    <t>Massie Rd And Emmett St</t>
  </si>
  <si>
    <t>1457702896</t>
  </si>
  <si>
    <t>Maclauchlan V Adam</t>
  </si>
  <si>
    <t>15769 Wc Main St</t>
  </si>
  <si>
    <t>1538652813</t>
  </si>
  <si>
    <t>Maddela Isaiah Jacob</t>
  </si>
  <si>
    <t>1700227733</t>
  </si>
  <si>
    <t>Madden C Dana</t>
  </si>
  <si>
    <t>1851788202</t>
  </si>
  <si>
    <t>Madea Joy Kirsten</t>
  </si>
  <si>
    <t>1255537080</t>
  </si>
  <si>
    <t>Mahajan Deepti</t>
  </si>
  <si>
    <t>1275132391</t>
  </si>
  <si>
    <t>Mahne Zablotska Olena</t>
  </si>
  <si>
    <t>1336556794</t>
  </si>
  <si>
    <t>Maigi Dianne Kimberly</t>
  </si>
  <si>
    <t>7364 Richmond Rd</t>
  </si>
  <si>
    <t>010238552</t>
  </si>
  <si>
    <t>1487346722</t>
  </si>
  <si>
    <t>Mainehealth Walk-in Care</t>
  </si>
  <si>
    <t>655 Main St</t>
  </si>
  <si>
    <t>Saco</t>
  </si>
  <si>
    <t>04072</t>
  </si>
  <si>
    <t>863566062</t>
  </si>
  <si>
    <t>1801657077</t>
  </si>
  <si>
    <t>Mainstreet And Kidsstreet Of North Carolina Pllc</t>
  </si>
  <si>
    <t>1028 W Oglethorpe Hwy</t>
  </si>
  <si>
    <t>Hinesville</t>
  </si>
  <si>
    <t>31313</t>
  </si>
  <si>
    <t>1902786312</t>
  </si>
  <si>
    <t>1770895690</t>
  </si>
  <si>
    <t>Majhi Shweta</t>
  </si>
  <si>
    <t>4900 Cox Rd</t>
  </si>
  <si>
    <t>1437800737</t>
  </si>
  <si>
    <t>Maldonado T Bridget</t>
  </si>
  <si>
    <t>1710307467</t>
  </si>
  <si>
    <t>Malek Marie Amy</t>
  </si>
  <si>
    <t>1912209115</t>
  </si>
  <si>
    <t>Malik Aurangzeb Saadia</t>
  </si>
  <si>
    <t>1780048264</t>
  </si>
  <si>
    <t>Mallapareddi S Arun Nag Santhosh</t>
  </si>
  <si>
    <t>19441 Golf Vista Plz</t>
  </si>
  <si>
    <t>200 N Glebe Rd</t>
  </si>
  <si>
    <t>1235146846</t>
  </si>
  <si>
    <t>Mallard W Gregory</t>
  </si>
  <si>
    <t>920599124</t>
  </si>
  <si>
    <t>1326622655</t>
  </si>
  <si>
    <t>Malley A Samantha</t>
  </si>
  <si>
    <t>8280 Willow Oaks Corporate Dr</t>
  </si>
  <si>
    <t>1871117598</t>
  </si>
  <si>
    <t>Mallory L Brian</t>
  </si>
  <si>
    <t>1508803230</t>
  </si>
  <si>
    <t>Maloney J William</t>
  </si>
  <si>
    <t>203196097</t>
  </si>
  <si>
    <t>1265434831</t>
  </si>
  <si>
    <t>Mamuric A Janette Ann</t>
  </si>
  <si>
    <t>130 J St</t>
  </si>
  <si>
    <t>Keysville</t>
  </si>
  <si>
    <t>23947</t>
  </si>
  <si>
    <t>1700218310</t>
  </si>
  <si>
    <t>Manahan Kelley</t>
  </si>
  <si>
    <t>41816 Fenway Cir</t>
  </si>
  <si>
    <t>20148</t>
  </si>
  <si>
    <t>352776810</t>
  </si>
  <si>
    <t>1386849644</t>
  </si>
  <si>
    <t>Mandichak J Mark</t>
  </si>
  <si>
    <t>300 Hickman Rd</t>
  </si>
  <si>
    <t>1508327578</t>
  </si>
  <si>
    <t>Mannan H Ataharul</t>
  </si>
  <si>
    <t>2671b Avenir Pl</t>
  </si>
  <si>
    <t>22180</t>
  </si>
  <si>
    <t>1811397730</t>
  </si>
  <si>
    <t>Mannepalli Supriya</t>
  </si>
  <si>
    <t>1649627696</t>
  </si>
  <si>
    <t>Mansour Wasim</t>
  </si>
  <si>
    <t>591198552</t>
  </si>
  <si>
    <t>1215070396</t>
  </si>
  <si>
    <t>Manuel, Mervin</t>
  </si>
  <si>
    <t>32034</t>
  </si>
  <si>
    <t>823922574</t>
  </si>
  <si>
    <t>1326289232</t>
  </si>
  <si>
    <t>Mardirossian D Murat</t>
  </si>
  <si>
    <t>919 E Main St</t>
  </si>
  <si>
    <t>1285048504</t>
  </si>
  <si>
    <t>Margaret N Badejo</t>
  </si>
  <si>
    <t>1205298809</t>
  </si>
  <si>
    <t>Marino L Anthony</t>
  </si>
  <si>
    <t>Marjorie Paul Fnp</t>
  </si>
  <si>
    <t>29425</t>
  </si>
  <si>
    <t>1851720783</t>
  </si>
  <si>
    <t>Markell A Sally</t>
  </si>
  <si>
    <t>1073922811</t>
  </si>
  <si>
    <t>Markel L Tonia</t>
  </si>
  <si>
    <t>541203944</t>
  </si>
  <si>
    <t>1871598995</t>
  </si>
  <si>
    <t>Marotta Paul Raymond</t>
  </si>
  <si>
    <t>1450 Sachem Pl</t>
  </si>
  <si>
    <t>1649728957</t>
  </si>
  <si>
    <t>Marshall E Michelle</t>
  </si>
  <si>
    <t>1588814750</t>
  </si>
  <si>
    <t>Marshall M Paul</t>
  </si>
  <si>
    <t>1619997566</t>
  </si>
  <si>
    <t>Marsh O John</t>
  </si>
  <si>
    <t>1306380381</t>
  </si>
  <si>
    <t>Martha Jefferson Medical Group</t>
  </si>
  <si>
    <t>461221912</t>
  </si>
  <si>
    <t>1992522940</t>
  </si>
  <si>
    <t>Martin Dabney Ann</t>
  </si>
  <si>
    <t>1851121818</t>
  </si>
  <si>
    <t>Martineau Caroline</t>
  </si>
  <si>
    <t>1497821896</t>
  </si>
  <si>
    <t>Martinez Anthony</t>
  </si>
  <si>
    <t>521923448</t>
  </si>
  <si>
    <t>1609462746</t>
  </si>
  <si>
    <t>Maryland Primary Care Physicians</t>
  </si>
  <si>
    <t>1509 Ritchie Hwy</t>
  </si>
  <si>
    <t>Arnold</t>
  </si>
  <si>
    <t>21012</t>
  </si>
  <si>
    <t>571172752</t>
  </si>
  <si>
    <t>1750826277</t>
  </si>
  <si>
    <t>Mary Washington Medical Group Hosp</t>
  </si>
  <si>
    <t>1001 Sam Perry Blvd</t>
  </si>
  <si>
    <t>542011959</t>
  </si>
  <si>
    <t>1699972174</t>
  </si>
  <si>
    <t>Mason K Jonathan</t>
  </si>
  <si>
    <t>3864b Old Buckingham Rd</t>
  </si>
  <si>
    <t>1750012902</t>
  </si>
  <si>
    <t>Mathews Zachary Santosh</t>
  </si>
  <si>
    <t>1265812994</t>
  </si>
  <si>
    <t>Mathieu P Irene</t>
  </si>
  <si>
    <t>453007639</t>
  </si>
  <si>
    <t>1245879980</t>
  </si>
  <si>
    <t>Mattingly, Sean R.</t>
  </si>
  <si>
    <t>1467597187</t>
  </si>
  <si>
    <t>Maughan L Karen</t>
  </si>
  <si>
    <t>1134538168</t>
  </si>
  <si>
    <t>Maxwell A Carol</t>
  </si>
  <si>
    <t>743100843</t>
  </si>
  <si>
    <t>1871795773</t>
  </si>
  <si>
    <t>Max-wright Paula</t>
  </si>
  <si>
    <t>4059 Quarles Ct</t>
  </si>
  <si>
    <t>1992789580</t>
  </si>
  <si>
    <t>Mayo A Mary</t>
  </si>
  <si>
    <t>416011702</t>
  </si>
  <si>
    <t>1760453203</t>
  </si>
  <si>
    <t>Mayo Clinic</t>
  </si>
  <si>
    <t>200 1st St Sw</t>
  </si>
  <si>
    <t>Rochester</t>
  </si>
  <si>
    <t>MN</t>
  </si>
  <si>
    <t>55905</t>
  </si>
  <si>
    <t>821349644</t>
  </si>
  <si>
    <t>1033835467</t>
  </si>
  <si>
    <t>Mayo L Andrea</t>
  </si>
  <si>
    <t>7300 Ashlake Pkwy</t>
  </si>
  <si>
    <t>1699552422</t>
  </si>
  <si>
    <t>Mayry J Katherine</t>
  </si>
  <si>
    <t>1669786117</t>
  </si>
  <si>
    <t>Mazdeh Fariba</t>
  </si>
  <si>
    <t>340 S Lemon Ave Pmb 9892</t>
  </si>
  <si>
    <t>Walnut</t>
  </si>
  <si>
    <t>91789</t>
  </si>
  <si>
    <t>Mazdeh, Fariba</t>
  </si>
  <si>
    <t>264467460</t>
  </si>
  <si>
    <t>1649992538</t>
  </si>
  <si>
    <t>Mazzella Nicole</t>
  </si>
  <si>
    <t>901 W Main St</t>
  </si>
  <si>
    <t>Freehold</t>
  </si>
  <si>
    <t>NJ</t>
  </si>
  <si>
    <t>07728</t>
  </si>
  <si>
    <t>1740257583</t>
  </si>
  <si>
    <t>Mcatee S Miriam</t>
  </si>
  <si>
    <t>1528525276</t>
  </si>
  <si>
    <t>Mcauley-gonzalez M Julia</t>
  </si>
  <si>
    <t>455310838</t>
  </si>
  <si>
    <t>1659943843</t>
  </si>
  <si>
    <t>Mcbride Marquail</t>
  </si>
  <si>
    <t>2960 Chelsea Rd</t>
  </si>
  <si>
    <t>West Point</t>
  </si>
  <si>
    <t>23181</t>
  </si>
  <si>
    <t>1932278561</t>
  </si>
  <si>
    <t>Mccarter F Daniel</t>
  </si>
  <si>
    <t>1588638761</t>
  </si>
  <si>
    <t>Mccarthy C Kevin</t>
  </si>
  <si>
    <t>1841265014</t>
  </si>
  <si>
    <t>Mcclincy Paige Whitney</t>
  </si>
  <si>
    <t>1073504130</t>
  </si>
  <si>
    <t>Mcclincy S Michael</t>
  </si>
  <si>
    <t>1871923672</t>
  </si>
  <si>
    <t>Mcclinton E Margaret</t>
  </si>
  <si>
    <t>4724 Charlotte Hwy</t>
  </si>
  <si>
    <t>Clover</t>
  </si>
  <si>
    <t>29710</t>
  </si>
  <si>
    <t>1033445267</t>
  </si>
  <si>
    <t>Mccoin E Cameron</t>
  </si>
  <si>
    <t>541642220</t>
  </si>
  <si>
    <t>1467298208</t>
  </si>
  <si>
    <t>Mccomas Hartless Amanda</t>
  </si>
  <si>
    <t>25 Northridge Ln</t>
  </si>
  <si>
    <t>1578730446</t>
  </si>
  <si>
    <t>Mccray S Jeffrey</t>
  </si>
  <si>
    <t>1154362168</t>
  </si>
  <si>
    <t>Mccurley S Robert</t>
  </si>
  <si>
    <t>1437196458</t>
  </si>
  <si>
    <t>Mcdaniel M George</t>
  </si>
  <si>
    <t>629 Cedar Creek Grade</t>
  </si>
  <si>
    <t>1356386890</t>
  </si>
  <si>
    <t>Mcdaniel M Lynn</t>
  </si>
  <si>
    <t>1366228918</t>
  </si>
  <si>
    <t>Mcdaniel Shannon</t>
  </si>
  <si>
    <t>1770582702</t>
  </si>
  <si>
    <t>Mcdonnell Elizabeth Amy</t>
  </si>
  <si>
    <t>1679786792</t>
  </si>
  <si>
    <t>Mcelroy Phillips Amy</t>
  </si>
  <si>
    <t>1023766466</t>
  </si>
  <si>
    <t>Mcfadden R Kimberly</t>
  </si>
  <si>
    <t>3514 W Cary St</t>
  </si>
  <si>
    <t>332458949</t>
  </si>
  <si>
    <t>1659887453</t>
  </si>
  <si>
    <t>Mcgill N Destiny</t>
  </si>
  <si>
    <t>1831130509</t>
  </si>
  <si>
    <t>Mcgovern J John</t>
  </si>
  <si>
    <t>1699725911</t>
  </si>
  <si>
    <t>Mcgreal Joseph John</t>
  </si>
  <si>
    <t>621388079</t>
  </si>
  <si>
    <t>1114151446</t>
  </si>
  <si>
    <t>Mcguire D Ashley</t>
  </si>
  <si>
    <t>641 Campus Dr</t>
  </si>
  <si>
    <t>1255727103</t>
  </si>
  <si>
    <t>Mckenna J Luke</t>
  </si>
  <si>
    <t>1073923231</t>
  </si>
  <si>
    <t>Mcknight A Charlotte</t>
  </si>
  <si>
    <t>1912457235</t>
  </si>
  <si>
    <t>Mckosky M Ashley</t>
  </si>
  <si>
    <t>9101 Stony Point Dr</t>
  </si>
  <si>
    <t>526002033</t>
  </si>
  <si>
    <t>1548583826</t>
  </si>
  <si>
    <t>Mclaughlin Greely Theresa</t>
  </si>
  <si>
    <t>University Of Mary Land</t>
  </si>
  <si>
    <t>College Park</t>
  </si>
  <si>
    <t>20742</t>
  </si>
  <si>
    <t>050588771</t>
  </si>
  <si>
    <t>1164762100</t>
  </si>
  <si>
    <t>Mclaurin D Charles</t>
  </si>
  <si>
    <t>210 Medical Pavilion Dr</t>
  </si>
  <si>
    <t>Raeford</t>
  </si>
  <si>
    <t>28376</t>
  </si>
  <si>
    <t>1679098107</t>
  </si>
  <si>
    <t>Mcmahon G Claire</t>
  </si>
  <si>
    <t>1417747528</t>
  </si>
  <si>
    <t>Mcmullin Carolyn</t>
  </si>
  <si>
    <t>1811301344</t>
  </si>
  <si>
    <t>Mcneal N Michelle</t>
  </si>
  <si>
    <t>1174039358</t>
  </si>
  <si>
    <t>Mcnicol L Rebecca</t>
  </si>
  <si>
    <t>5875 Bremo Rd</t>
  </si>
  <si>
    <t>1356877385</t>
  </si>
  <si>
    <t>Mcquistan J Kristin</t>
  </si>
  <si>
    <t>1437166402</t>
  </si>
  <si>
    <t>Meadows I Glenn</t>
  </si>
  <si>
    <t>1174506679</t>
  </si>
  <si>
    <t>Meadows Wesley James</t>
  </si>
  <si>
    <t>1104117753</t>
  </si>
  <si>
    <t>Mears H. Sara</t>
  </si>
  <si>
    <t>6433 Centralia Rd</t>
  </si>
  <si>
    <t>1073950192</t>
  </si>
  <si>
    <t>Mechalske L Christi</t>
  </si>
  <si>
    <t>2207 Peters Creek Rd Nw</t>
  </si>
  <si>
    <t>24017</t>
  </si>
  <si>
    <t>1194350827</t>
  </si>
  <si>
    <t>Med First Immediate Care And Family Practice</t>
  </si>
  <si>
    <t>5130 Southport Supply Rd Se</t>
  </si>
  <si>
    <t>Southport</t>
  </si>
  <si>
    <t>28461</t>
  </si>
  <si>
    <t>1245628593</t>
  </si>
  <si>
    <t>Mehta, Brittany L</t>
  </si>
  <si>
    <t>1477740579</t>
  </si>
  <si>
    <t>Mehta Rahul</t>
  </si>
  <si>
    <t>1326021486</t>
  </si>
  <si>
    <t>Melton Winfree Russell</t>
  </si>
  <si>
    <t>2323 Memorial Ave</t>
  </si>
  <si>
    <t>1013405943</t>
  </si>
  <si>
    <t>Memari Milad</t>
  </si>
  <si>
    <t>960000001</t>
  </si>
  <si>
    <t>NA</t>
  </si>
  <si>
    <t>Member Submitted Family Medicine</t>
  </si>
  <si>
    <t>7550 Teague Rd</t>
  </si>
  <si>
    <t>Hanover</t>
  </si>
  <si>
    <t>21076</t>
  </si>
  <si>
    <t>1275606030</t>
  </si>
  <si>
    <t>Mercado Ray</t>
  </si>
  <si>
    <t>1555 Meadowview Dr</t>
  </si>
  <si>
    <t>Danville</t>
  </si>
  <si>
    <t>24541</t>
  </si>
  <si>
    <t>232743545</t>
  </si>
  <si>
    <t>1700597986</t>
  </si>
  <si>
    <t>Meringo M. Leandra</t>
  </si>
  <si>
    <t>1093753493</t>
  </si>
  <si>
    <t>Meth L Sharon</t>
  </si>
  <si>
    <t>1689967762</t>
  </si>
  <si>
    <t>Meyer Sayre Jessica</t>
  </si>
  <si>
    <t>1871384149</t>
  </si>
  <si>
    <t>Meyers Rebecca</t>
  </si>
  <si>
    <t>8800 Staples Mill Rd</t>
  </si>
  <si>
    <t>23228</t>
  </si>
  <si>
    <t>1639154867</t>
  </si>
  <si>
    <t>Michel S Robert</t>
  </si>
  <si>
    <t>1801593942</t>
  </si>
  <si>
    <t>Michno T Ashlee</t>
  </si>
  <si>
    <t>1437882537</t>
  </si>
  <si>
    <t>Micucci Miranda</t>
  </si>
  <si>
    <t>541208422</t>
  </si>
  <si>
    <t>1225006174</t>
  </si>
  <si>
    <t>Midkiff K Leighanna</t>
  </si>
  <si>
    <t>1326024373</t>
  </si>
  <si>
    <t>Mika Dalton Katherine</t>
  </si>
  <si>
    <t>223849199</t>
  </si>
  <si>
    <t>1902028392</t>
  </si>
  <si>
    <t>Miles M Christopher</t>
  </si>
  <si>
    <t>2311 Lewisville Clemmons Rd</t>
  </si>
  <si>
    <t>Clemmons</t>
  </si>
  <si>
    <t>27012</t>
  </si>
  <si>
    <t>1639313927</t>
  </si>
  <si>
    <t>Millard S Alexander</t>
  </si>
  <si>
    <t>1073183232</t>
  </si>
  <si>
    <t>Miller Anna</t>
  </si>
  <si>
    <t>1074 Southern Ave</t>
  </si>
  <si>
    <t>Fayetteville</t>
  </si>
  <si>
    <t>28306</t>
  </si>
  <si>
    <t>541677022</t>
  </si>
  <si>
    <t>1346252020</t>
  </si>
  <si>
    <t>Miller Edwin Brent</t>
  </si>
  <si>
    <t>12 N Thompson St</t>
  </si>
  <si>
    <t>1841735883</t>
  </si>
  <si>
    <t>Miller Grace Alexandra</t>
  </si>
  <si>
    <t>1972957751</t>
  </si>
  <si>
    <t>Miller-jaster Kirsten</t>
  </si>
  <si>
    <t>1700135696</t>
  </si>
  <si>
    <t>Miller Monica</t>
  </si>
  <si>
    <t>1366670168</t>
  </si>
  <si>
    <t>Miller M Stacy</t>
  </si>
  <si>
    <t>1992393086</t>
  </si>
  <si>
    <t>Mills Logan</t>
  </si>
  <si>
    <t>1250 E Marshall St</t>
  </si>
  <si>
    <t>921535934</t>
  </si>
  <si>
    <t>1083052351</t>
  </si>
  <si>
    <t>Mink Wehle Jonah</t>
  </si>
  <si>
    <t>250 Browns Hill Ct</t>
  </si>
  <si>
    <t>203555819</t>
  </si>
  <si>
    <t>1336890144</t>
  </si>
  <si>
    <t>Minuteclinic Diagnostic Of North Carolina Pc</t>
  </si>
  <si>
    <t>6840 Glenwood Ave</t>
  </si>
  <si>
    <t>27612</t>
  </si>
  <si>
    <t>1417076829</t>
  </si>
  <si>
    <t>Minuteclinic Diagnostic Of Virginia</t>
  </si>
  <si>
    <t>13180 Midlothian Tpke</t>
  </si>
  <si>
    <t>19305 Ruby Dr</t>
  </si>
  <si>
    <t>2009 Wards Rd</t>
  </si>
  <si>
    <t>28 Abby Rd</t>
  </si>
  <si>
    <t>3133 Langston Blvd</t>
  </si>
  <si>
    <t>22201</t>
  </si>
  <si>
    <t>1528477502</t>
  </si>
  <si>
    <t>Mir S Adil</t>
  </si>
  <si>
    <t>1861602302</t>
  </si>
  <si>
    <t>Mitchell P Jeanne</t>
  </si>
  <si>
    <t>1497595128</t>
  </si>
  <si>
    <t>Mitchner Tia</t>
  </si>
  <si>
    <t>1720086622</t>
  </si>
  <si>
    <t>Mix Avery William</t>
  </si>
  <si>
    <t>1083197677</t>
  </si>
  <si>
    <t>Mofor M Franca</t>
  </si>
  <si>
    <t>461322238</t>
  </si>
  <si>
    <t>1386752806</t>
  </si>
  <si>
    <t>Mohamed S Yassin</t>
  </si>
  <si>
    <t>3305 N Leisure World Blvd</t>
  </si>
  <si>
    <t>20906</t>
  </si>
  <si>
    <t>Mohamed, Yassin S.</t>
  </si>
  <si>
    <t>270186177</t>
  </si>
  <si>
    <t>1619477841</t>
  </si>
  <si>
    <t>Moms In Motion Llc</t>
  </si>
  <si>
    <t>1152 Happy Ridge Dr</t>
  </si>
  <si>
    <t>Front Royal</t>
  </si>
  <si>
    <t>22630</t>
  </si>
  <si>
    <t>1770670465</t>
  </si>
  <si>
    <t>Mongold L Sherry</t>
  </si>
  <si>
    <t>2291 Evelyn Byrd Ave</t>
  </si>
  <si>
    <t>1669557385</t>
  </si>
  <si>
    <t>Moon Younglin Rachel</t>
  </si>
  <si>
    <t>1215801410</t>
  </si>
  <si>
    <t>Moore Brian</t>
  </si>
  <si>
    <t>1790196111</t>
  </si>
  <si>
    <t>Moore Denise Sheri</t>
  </si>
  <si>
    <t>251441961</t>
  </si>
  <si>
    <t>1942523725</t>
  </si>
  <si>
    <t>Moore Lee Christopher</t>
  </si>
  <si>
    <t>330 N Point Dr</t>
  </si>
  <si>
    <t>Clarion</t>
  </si>
  <si>
    <t>16214</t>
  </si>
  <si>
    <t>1528480506</t>
  </si>
  <si>
    <t>Moore Meixner Anastasia</t>
  </si>
  <si>
    <t>607 E Jubal Early Dr</t>
  </si>
  <si>
    <t>1780703132</t>
  </si>
  <si>
    <t>Moore Michael Christopher</t>
  </si>
  <si>
    <t>1427531094</t>
  </si>
  <si>
    <t>Morency C Anna</t>
  </si>
  <si>
    <t>1366259996</t>
  </si>
  <si>
    <t>Moreth A Elisabeth</t>
  </si>
  <si>
    <t>1477647857</t>
  </si>
  <si>
    <t>Morey M Ann</t>
  </si>
  <si>
    <t>1720460736</t>
  </si>
  <si>
    <t>Morgan Cheryl</t>
  </si>
  <si>
    <t>1659814226</t>
  </si>
  <si>
    <t>Morgan E Kathryn</t>
  </si>
  <si>
    <t>1154346237</t>
  </si>
  <si>
    <t>Morgan Hardy James</t>
  </si>
  <si>
    <t>1538278726</t>
  </si>
  <si>
    <t>Moriarty Patrick John</t>
  </si>
  <si>
    <t>1578597712</t>
  </si>
  <si>
    <t>Morikawa Masahiro</t>
  </si>
  <si>
    <t>1093576340</t>
  </si>
  <si>
    <t>Morris Dannette</t>
  </si>
  <si>
    <t>1881296986</t>
  </si>
  <si>
    <t>Morris L Kelsey</t>
  </si>
  <si>
    <t>333799743</t>
  </si>
  <si>
    <t>8296 Seminole Trl</t>
  </si>
  <si>
    <t>1457122673</t>
  </si>
  <si>
    <t>Morris M Amy</t>
  </si>
  <si>
    <t>1326616772</t>
  </si>
  <si>
    <t>Morris M Daniela</t>
  </si>
  <si>
    <t>1588018220</t>
  </si>
  <si>
    <t>Morrison K Cherec</t>
  </si>
  <si>
    <t>1821214115</t>
  </si>
  <si>
    <t>Morse C Amy</t>
  </si>
  <si>
    <t>1235651431</t>
  </si>
  <si>
    <t>Motyka S Zachary</t>
  </si>
  <si>
    <t>1871817379</t>
  </si>
  <si>
    <t>Moulder Alan Glenn</t>
  </si>
  <si>
    <t>841887834</t>
  </si>
  <si>
    <t>1477064459</t>
  </si>
  <si>
    <t>Moulton A Kathryn</t>
  </si>
  <si>
    <t>735 Us Highway 24</t>
  </si>
  <si>
    <t>Leadville</t>
  </si>
  <si>
    <t>80461</t>
  </si>
  <si>
    <t>561176030</t>
  </si>
  <si>
    <t>1003335860</t>
  </si>
  <si>
    <t>Ms Shook Student Health S</t>
  </si>
  <si>
    <t>1831228352</t>
  </si>
  <si>
    <t>470973213</t>
  </si>
  <si>
    <t>1568628527</t>
  </si>
  <si>
    <t>Mucius-penha N Bernice</t>
  </si>
  <si>
    <t>421 Branchway Rd</t>
  </si>
  <si>
    <t>23236</t>
  </si>
  <si>
    <t>1316695034</t>
  </si>
  <si>
    <t>Muehling, Laura A</t>
  </si>
  <si>
    <t>880564142</t>
  </si>
  <si>
    <t>1629342613</t>
  </si>
  <si>
    <t>Mukherjee Amrita</t>
  </si>
  <si>
    <t>531 E Market St</t>
  </si>
  <si>
    <t>1437409489</t>
  </si>
  <si>
    <t>Mullendore B Nicole</t>
  </si>
  <si>
    <t>11116 Medical Campus Rd</t>
  </si>
  <si>
    <t>Hagerstown</t>
  </si>
  <si>
    <t>21742</t>
  </si>
  <si>
    <t>566000279</t>
  </si>
  <si>
    <t>1417991845</t>
  </si>
  <si>
    <t>Mullendore Leigh Jennifer</t>
  </si>
  <si>
    <t>53 S French Broad Ave</t>
  </si>
  <si>
    <t>28801</t>
  </si>
  <si>
    <t>1952727216</t>
  </si>
  <si>
    <t>Muller Catherine</t>
  </si>
  <si>
    <t>1407850324</t>
  </si>
  <si>
    <t>Mumbauer Wayne Steven</t>
  </si>
  <si>
    <t>1528066545</t>
  </si>
  <si>
    <t>Munson R Amie</t>
  </si>
  <si>
    <t>1922098821</t>
  </si>
  <si>
    <t>Murphy L Dorothy</t>
  </si>
  <si>
    <t>1790782795</t>
  </si>
  <si>
    <t>Murray C Ann</t>
  </si>
  <si>
    <t>1134481708</t>
  </si>
  <si>
    <t>Murray C Latisha</t>
  </si>
  <si>
    <t>860 Omni Blvd</t>
  </si>
  <si>
    <t>1730120577</t>
  </si>
  <si>
    <t>Murray H William</t>
  </si>
  <si>
    <t>1750405890</t>
  </si>
  <si>
    <t>Murray L Christine</t>
  </si>
  <si>
    <t>1204 West Main Street</t>
  </si>
  <si>
    <t>1023426491</t>
  </si>
  <si>
    <t>Murray L Jessica</t>
  </si>
  <si>
    <t>1972802445</t>
  </si>
  <si>
    <t>Murray M Susan</t>
  </si>
  <si>
    <t>1902006455</t>
  </si>
  <si>
    <t>Murudkar Meghnath Preeti</t>
  </si>
  <si>
    <t>1831677236</t>
  </si>
  <si>
    <t>Mustafina Janna</t>
  </si>
  <si>
    <t>1972544989</t>
  </si>
  <si>
    <t>Mutch A Justin</t>
  </si>
  <si>
    <t>1093281420</t>
  </si>
  <si>
    <t>Mwaura Wanjiru Alice</t>
  </si>
  <si>
    <t>3122 N Ashland Ave</t>
  </si>
  <si>
    <t>60657</t>
  </si>
  <si>
    <t>1568531192</t>
  </si>
  <si>
    <t>Nadkarni M Mohan</t>
  </si>
  <si>
    <t>1649981291</t>
  </si>
  <si>
    <t>Nagle Natalia</t>
  </si>
  <si>
    <t>1721 Laskin Rd</t>
  </si>
  <si>
    <t>1780627844</t>
  </si>
  <si>
    <t>Napier Falk Cynthia</t>
  </si>
  <si>
    <t>1386102200</t>
  </si>
  <si>
    <t>Nardo Elizabeth Katharine</t>
  </si>
  <si>
    <t>1982161337</t>
  </si>
  <si>
    <t>Navarro J Crystal</t>
  </si>
  <si>
    <t>1124414040</t>
  </si>
  <si>
    <t>Navone Michael Adam</t>
  </si>
  <si>
    <t>311777848</t>
  </si>
  <si>
    <t>1528403839</t>
  </si>
  <si>
    <t>Nayyar Gaurav</t>
  </si>
  <si>
    <t>1912167578</t>
  </si>
  <si>
    <t>Nazare M. Chryselle</t>
  </si>
  <si>
    <t>1326 Eisenhower Dr</t>
  </si>
  <si>
    <t>Savannah</t>
  </si>
  <si>
    <t>31406</t>
  </si>
  <si>
    <t>9 Chatham Ctr S</t>
  </si>
  <si>
    <t>31405</t>
  </si>
  <si>
    <t>1467831149</t>
  </si>
  <si>
    <t>Neher Benjamin Samuel</t>
  </si>
  <si>
    <t>1194819839</t>
  </si>
  <si>
    <t>Neiberg H Marc</t>
  </si>
  <si>
    <t>1477056265</t>
  </si>
  <si>
    <t>Nein H Ellen</t>
  </si>
  <si>
    <t>Nelson, Barbara A.</t>
  </si>
  <si>
    <t>21401</t>
  </si>
  <si>
    <t>1215198411</t>
  </si>
  <si>
    <t>Nelson-madison Ann Lori</t>
  </si>
  <si>
    <t>1356540124</t>
  </si>
  <si>
    <t>Nelson Merrilyn</t>
  </si>
  <si>
    <t>2859 Virginia Beach Blvd</t>
  </si>
  <si>
    <t>1699352583</t>
  </si>
  <si>
    <t>Nesmith Andrew</t>
  </si>
  <si>
    <t>1942214093</t>
  </si>
  <si>
    <t>Neville Brady Anita</t>
  </si>
  <si>
    <t>362177139</t>
  </si>
  <si>
    <t>1013133396</t>
  </si>
  <si>
    <t>Newberg L Joseph</t>
  </si>
  <si>
    <t>47 W Polk St</t>
  </si>
  <si>
    <t>60605</t>
  </si>
  <si>
    <t>541573216</t>
  </si>
  <si>
    <t>1992185011</t>
  </si>
  <si>
    <t>Newby-goodman Nicole Marcia</t>
  </si>
  <si>
    <t>930 Majestic Ave</t>
  </si>
  <si>
    <t>23504</t>
  </si>
  <si>
    <t>541035987</t>
  </si>
  <si>
    <t>1427816206</t>
  </si>
  <si>
    <t>New City Counseling</t>
  </si>
  <si>
    <t>3101 Fontaine Avenue Extended</t>
  </si>
  <si>
    <t>1497127286</t>
  </si>
  <si>
    <t>1376861906</t>
  </si>
  <si>
    <t>Newgene Kenny</t>
  </si>
  <si>
    <t>1851743835</t>
  </si>
  <si>
    <t>Newsome Rush Morgan</t>
  </si>
  <si>
    <t>261999831</t>
  </si>
  <si>
    <t>1235477894</t>
  </si>
  <si>
    <t>Newton Smith Kelley</t>
  </si>
  <si>
    <t>6780 Mayfield Rd</t>
  </si>
  <si>
    <t>Mayfield Heights</t>
  </si>
  <si>
    <t>44124</t>
  </si>
  <si>
    <t>1689088841</t>
  </si>
  <si>
    <t>Nguyen N Bich</t>
  </si>
  <si>
    <t>105 Collier Rd Nw</t>
  </si>
  <si>
    <t>30309</t>
  </si>
  <si>
    <t>1972541548</t>
  </si>
  <si>
    <t>Niehaus D Mark</t>
  </si>
  <si>
    <t>406 Albemarle Sq</t>
  </si>
  <si>
    <t>406 Albemarle Square</t>
  </si>
  <si>
    <t>Nigam Gunjan</t>
  </si>
  <si>
    <t>103 Parkway Office Ct</t>
  </si>
  <si>
    <t>Cary</t>
  </si>
  <si>
    <t>27518</t>
  </si>
  <si>
    <t>1477112142</t>
  </si>
  <si>
    <t>Nimmagadda Sailey</t>
  </si>
  <si>
    <t>1609877380</t>
  </si>
  <si>
    <t>Nio A Deborah</t>
  </si>
  <si>
    <t>1023565132</t>
  </si>
  <si>
    <t>Nissley Elliott Benjamin</t>
  </si>
  <si>
    <t>1104817733</t>
  </si>
  <si>
    <t>Nixon R Sandria</t>
  </si>
  <si>
    <t>1154914869</t>
  </si>
  <si>
    <t>Njoku Cordilia</t>
  </si>
  <si>
    <t>1508824103</t>
  </si>
  <si>
    <t>Njoku Ifeoma</t>
  </si>
  <si>
    <t>833 N Hairston Rd</t>
  </si>
  <si>
    <t>Stone Mountain</t>
  </si>
  <si>
    <t>30083</t>
  </si>
  <si>
    <t>1467972273</t>
  </si>
  <si>
    <t>Nnodum Nneoma Benedicta</t>
  </si>
  <si>
    <t>1417682733</t>
  </si>
  <si>
    <t>Norrlof Alexandra</t>
  </si>
  <si>
    <t>861441258</t>
  </si>
  <si>
    <t>1508609587</t>
  </si>
  <si>
    <t>North Health Medical Group Coastal Region Llc</t>
  </si>
  <si>
    <t>Novant Health Uva Health System</t>
  </si>
  <si>
    <t>271708654</t>
  </si>
  <si>
    <t>1518500990</t>
  </si>
  <si>
    <t>Novince J Charles</t>
  </si>
  <si>
    <t>1026 Williams Reserve Blvd</t>
  </si>
  <si>
    <t>Wadsworth</t>
  </si>
  <si>
    <t>44281</t>
  </si>
  <si>
    <t>1386419166</t>
  </si>
  <si>
    <t>Nowakowski Amber</t>
  </si>
  <si>
    <t>1578011003</t>
  </si>
  <si>
    <t>Nwizu O Nnenna</t>
  </si>
  <si>
    <t>993714973</t>
  </si>
  <si>
    <t>1295054930</t>
  </si>
  <si>
    <t>Obusan A Franz</t>
  </si>
  <si>
    <t>1578091880</t>
  </si>
  <si>
    <t>Ofosuhene Afua</t>
  </si>
  <si>
    <t>863263292</t>
  </si>
  <si>
    <t>1174926679</t>
  </si>
  <si>
    <t>Ogbonlowo M Olufunmilola</t>
  </si>
  <si>
    <t>19465 Deerfield Ave</t>
  </si>
  <si>
    <t>1255648010</t>
  </si>
  <si>
    <t>Ogden A Cory</t>
  </si>
  <si>
    <t>881160272</t>
  </si>
  <si>
    <t>1851889992</t>
  </si>
  <si>
    <t>O'gorman, Brigid D</t>
  </si>
  <si>
    <t>1700128097</t>
  </si>
  <si>
    <t>Okpagu U Brittany</t>
  </si>
  <si>
    <t>1740222439</t>
  </si>
  <si>
    <t>Olivari A Marjorie</t>
  </si>
  <si>
    <t>1558081406</t>
  </si>
  <si>
    <t>Oliver Gerald</t>
  </si>
  <si>
    <t>322 N Buckmarsh St</t>
  </si>
  <si>
    <t>Berryville</t>
  </si>
  <si>
    <t>22611</t>
  </si>
  <si>
    <t>1386429801</t>
  </si>
  <si>
    <t>Olmsted E Madeline</t>
  </si>
  <si>
    <t>1932660206</t>
  </si>
  <si>
    <t>Olson T Daniel</t>
  </si>
  <si>
    <t>475025949</t>
  </si>
  <si>
    <t>1780151647</t>
  </si>
  <si>
    <t>Olugbemi Funmilayo</t>
  </si>
  <si>
    <t>999 Waterside Dr</t>
  </si>
  <si>
    <t>23510</t>
  </si>
  <si>
    <t>922099348</t>
  </si>
  <si>
    <t>1417675091</t>
  </si>
  <si>
    <t>Oneill Kelly</t>
  </si>
  <si>
    <t>1144600339</t>
  </si>
  <si>
    <t>Online Care Group</t>
  </si>
  <si>
    <t>1336757640</t>
  </si>
  <si>
    <t>1528509312</t>
  </si>
  <si>
    <t>1437324415</t>
  </si>
  <si>
    <t>Orciga S Lee</t>
  </si>
  <si>
    <t>1710588678</t>
  </si>
  <si>
    <t>Oscar-sprouse Oscar Sandra</t>
  </si>
  <si>
    <t>1164676284</t>
  </si>
  <si>
    <t>Ostheimer A Nathan</t>
  </si>
  <si>
    <t>1629155700</t>
  </si>
  <si>
    <t>Osuji C Clara</t>
  </si>
  <si>
    <t>1366758500</t>
  </si>
  <si>
    <t>Oteng A Patience</t>
  </si>
  <si>
    <t>1467969410</t>
  </si>
  <si>
    <t>Outer Banks Professional Services</t>
  </si>
  <si>
    <t>4800 S Croatan Hwy</t>
  </si>
  <si>
    <t>Nags Head</t>
  </si>
  <si>
    <t>27959</t>
  </si>
  <si>
    <t>1649001066</t>
  </si>
  <si>
    <t>Outten Charlotte</t>
  </si>
  <si>
    <t>1801562897</t>
  </si>
  <si>
    <t>Owens L Kelli</t>
  </si>
  <si>
    <t>1376773457</t>
  </si>
  <si>
    <t>Pace Quentin Charles</t>
  </si>
  <si>
    <t>1548228182</t>
  </si>
  <si>
    <t>Padilla R Michael</t>
  </si>
  <si>
    <t>1790121804</t>
  </si>
  <si>
    <t>Page B Michael</t>
  </si>
  <si>
    <t>1164005187</t>
  </si>
  <si>
    <t>Paige N Andreini</t>
  </si>
  <si>
    <t>5608 Sunset Blvd</t>
  </si>
  <si>
    <t>1144791104</t>
  </si>
  <si>
    <t>Painter D Matthew</t>
  </si>
  <si>
    <t>1225811078</t>
  </si>
  <si>
    <t>Paladino Elaine Justine</t>
  </si>
  <si>
    <t>922752452</t>
  </si>
  <si>
    <t>1407248628</t>
  </si>
  <si>
    <t>Palmer J Robynn</t>
  </si>
  <si>
    <t>2804 S Timberline Rd</t>
  </si>
  <si>
    <t>80525</t>
  </si>
  <si>
    <t>541595397</t>
  </si>
  <si>
    <t>1699740639</t>
  </si>
  <si>
    <t>Palmisano V David</t>
  </si>
  <si>
    <t>1024 Battlefield Blvd S</t>
  </si>
  <si>
    <t>Chesapeake</t>
  </si>
  <si>
    <t>23322</t>
  </si>
  <si>
    <t>1821730904</t>
  </si>
  <si>
    <t>Panicker Evangel</t>
  </si>
  <si>
    <t>1619924370</t>
  </si>
  <si>
    <t>Pani Sidhartha</t>
  </si>
  <si>
    <t>1548339179</t>
  </si>
  <si>
    <t>Pappas E Diane</t>
  </si>
  <si>
    <t>1720242605</t>
  </si>
  <si>
    <t>Paprocki Alexandra</t>
  </si>
  <si>
    <t>1871970319</t>
  </si>
  <si>
    <t>Parente E Laura</t>
  </si>
  <si>
    <t>101 Manning Dr</t>
  </si>
  <si>
    <t>27514</t>
  </si>
  <si>
    <t>1821507526</t>
  </si>
  <si>
    <t>Parke Marie Helen</t>
  </si>
  <si>
    <t>953253302</t>
  </si>
  <si>
    <t>1366904963</t>
  </si>
  <si>
    <t>Parker H Nathaniel</t>
  </si>
  <si>
    <t>150 Tejas Pl</t>
  </si>
  <si>
    <t>Nipomo</t>
  </si>
  <si>
    <t>93444</t>
  </si>
  <si>
    <t>1013399252</t>
  </si>
  <si>
    <t>Parker P Corrie</t>
  </si>
  <si>
    <t>1801223151</t>
  </si>
  <si>
    <t>Parrish R Jeanne</t>
  </si>
  <si>
    <t>1598216426</t>
  </si>
  <si>
    <t>Patel A Keri</t>
  </si>
  <si>
    <t>1164059481</t>
  </si>
  <si>
    <t>Patel Bhavi</t>
  </si>
  <si>
    <t>1947 Medical Ave</t>
  </si>
  <si>
    <t>1578992566</t>
  </si>
  <si>
    <t>Patel Dilan Roshni</t>
  </si>
  <si>
    <t>1588293575</t>
  </si>
  <si>
    <t>Patel K Rinali</t>
  </si>
  <si>
    <t>1115 U St Nw</t>
  </si>
  <si>
    <t>20009</t>
  </si>
  <si>
    <t>1043715709</t>
  </si>
  <si>
    <t>Patel Kunal</t>
  </si>
  <si>
    <t>1528203874</t>
  </si>
  <si>
    <t>Patel M Aarat</t>
  </si>
  <si>
    <t>1245215599</t>
  </si>
  <si>
    <t>Patel M Mahendra</t>
  </si>
  <si>
    <t>541669672</t>
  </si>
  <si>
    <t>1104194398</t>
  </si>
  <si>
    <t>Patient First</t>
  </si>
  <si>
    <t>47100 Community Plaza, Suite 100</t>
  </si>
  <si>
    <t>Sterling</t>
  </si>
  <si>
    <t>20164</t>
  </si>
  <si>
    <t>1255703419</t>
  </si>
  <si>
    <t>14800 Lee Highway</t>
  </si>
  <si>
    <t>1386748937</t>
  </si>
  <si>
    <t>1605 General Booth Blvd</t>
  </si>
  <si>
    <t>1437476363</t>
  </si>
  <si>
    <t>3031 Plank Rd</t>
  </si>
  <si>
    <t>1477657021</t>
  </si>
  <si>
    <t>7238 Mechanicsville Tnpk</t>
  </si>
  <si>
    <t>1568566115</t>
  </si>
  <si>
    <t>3370 Pump Road</t>
  </si>
  <si>
    <t>1588018881</t>
  </si>
  <si>
    <t>10100 Fairfax Boulevard</t>
  </si>
  <si>
    <t>1639273287</t>
  </si>
  <si>
    <t>611 Denbigh Blvd</t>
  </si>
  <si>
    <t>23608</t>
  </si>
  <si>
    <t>1861791766</t>
  </si>
  <si>
    <t>1260 Temple Avenue</t>
  </si>
  <si>
    <t>Colonial Heights</t>
  </si>
  <si>
    <t>23834</t>
  </si>
  <si>
    <t>1881798049</t>
  </si>
  <si>
    <t>2205 N Parham Road</t>
  </si>
  <si>
    <t>1790489631</t>
  </si>
  <si>
    <t>Patient First Medical Group</t>
  </si>
  <si>
    <t>7042a Little River Turnpike</t>
  </si>
  <si>
    <t>1568891315</t>
  </si>
  <si>
    <t>Patient First Richmond Medical Group Pllc</t>
  </si>
  <si>
    <t>2304 West Mercury Boulevard</t>
  </si>
  <si>
    <t>Hampton</t>
  </si>
  <si>
    <t>23666</t>
  </si>
  <si>
    <t>1659475200</t>
  </si>
  <si>
    <t>12 North Thompson Street</t>
  </si>
  <si>
    <t>1922102573</t>
  </si>
  <si>
    <t>11020 Hull Street Road</t>
  </si>
  <si>
    <t>1104292770</t>
  </si>
  <si>
    <t>Patrizio M Allison</t>
  </si>
  <si>
    <t>1780036392</t>
  </si>
  <si>
    <t>Patterson Alyse Kirsten</t>
  </si>
  <si>
    <t>1497135305</t>
  </si>
  <si>
    <t>Pawlowski Thomas</t>
  </si>
  <si>
    <t>1336282771</t>
  </si>
  <si>
    <t>Payne E Heather</t>
  </si>
  <si>
    <t>1346012929</t>
  </si>
  <si>
    <t>Peak Robertson Shannon</t>
  </si>
  <si>
    <t>934364404</t>
  </si>
  <si>
    <t>1902572340</t>
  </si>
  <si>
    <t>Pearce C Jeremy</t>
  </si>
  <si>
    <t>611 Burroughs And Chapin Blvd</t>
  </si>
  <si>
    <t>29577</t>
  </si>
  <si>
    <t>1730984568</t>
  </si>
  <si>
    <t>Pearce L Allyson</t>
  </si>
  <si>
    <t>540525605</t>
  </si>
  <si>
    <t>1356981252</t>
  </si>
  <si>
    <t>Pearson Jenica</t>
  </si>
  <si>
    <t>1460 University Dr</t>
  </si>
  <si>
    <t>043641120</t>
  </si>
  <si>
    <t>1144497314</t>
  </si>
  <si>
    <t>Pediatrix Medical Group Of North Carolina Pc</t>
  </si>
  <si>
    <t>1301 Concord Ter</t>
  </si>
  <si>
    <t>1437367992</t>
  </si>
  <si>
    <t>Pedram S. Kimberly</t>
  </si>
  <si>
    <t>1922991835</t>
  </si>
  <si>
    <t>Pegram James</t>
  </si>
  <si>
    <t>1568883767</t>
  </si>
  <si>
    <t>Peregoy S Leslie</t>
  </si>
  <si>
    <t>1558555649</t>
  </si>
  <si>
    <t>Perez Hernandez P Xavier</t>
  </si>
  <si>
    <t>1427453703</t>
  </si>
  <si>
    <t>Perkins M Tina</t>
  </si>
  <si>
    <t>1457629057</t>
  </si>
  <si>
    <t>Perlman G Andrea</t>
  </si>
  <si>
    <t>1114269479</t>
  </si>
  <si>
    <t>Peroutka M Christina</t>
  </si>
  <si>
    <t>1013042209</t>
  </si>
  <si>
    <t>Perraut Edward Michael</t>
  </si>
  <si>
    <t>1801855937</t>
  </si>
  <si>
    <t>Perriello D Andrea Linda</t>
  </si>
  <si>
    <t>1912799966</t>
  </si>
  <si>
    <t>Perry Grace</t>
  </si>
  <si>
    <t>1649207275</t>
  </si>
  <si>
    <t>Peshek K Ramona</t>
  </si>
  <si>
    <t>4003 College Ave Suite B</t>
  </si>
  <si>
    <t>Bluefield</t>
  </si>
  <si>
    <t>24605</t>
  </si>
  <si>
    <t>1396208427</t>
  </si>
  <si>
    <t>Pfaff D. Kyle</t>
  </si>
  <si>
    <t>1023477445</t>
  </si>
  <si>
    <t>Pflugradt T Cori</t>
  </si>
  <si>
    <t>1871 Evelyn Byrd Ave</t>
  </si>
  <si>
    <t>1285085076</t>
  </si>
  <si>
    <t>Philhower James Craig</t>
  </si>
  <si>
    <t>540909433</t>
  </si>
  <si>
    <t>1003884560</t>
  </si>
  <si>
    <t>Physical Medicine Associates Ltd</t>
  </si>
  <si>
    <t>Po Box 713666</t>
  </si>
  <si>
    <t>45271</t>
  </si>
  <si>
    <t>831045228</t>
  </si>
  <si>
    <t>1821226937</t>
  </si>
  <si>
    <t>Pieleck W Andrew</t>
  </si>
  <si>
    <t>2103 Graves Mill Rd</t>
  </si>
  <si>
    <t>1891347522</t>
  </si>
  <si>
    <t>Pierce Lisa</t>
  </si>
  <si>
    <t>452853648</t>
  </si>
  <si>
    <t>1508610239</t>
  </si>
  <si>
    <t>Piersall Ryan</t>
  </si>
  <si>
    <t>2801 Purcell St</t>
  </si>
  <si>
    <t>Brighton</t>
  </si>
  <si>
    <t>80601</t>
  </si>
  <si>
    <t>1558431452</t>
  </si>
  <si>
    <t>Pitsilos A Stephanie</t>
  </si>
  <si>
    <t>1316353279</t>
  </si>
  <si>
    <t>Pitt L Monica</t>
  </si>
  <si>
    <t>1851277842</t>
  </si>
  <si>
    <t>Pitts S Darnisha</t>
  </si>
  <si>
    <t>561079264</t>
  </si>
  <si>
    <t>1790172872</t>
  </si>
  <si>
    <t>Pitts Todd Robert</t>
  </si>
  <si>
    <t>5160 Ocean Hwy W</t>
  </si>
  <si>
    <t>1477253342</t>
  </si>
  <si>
    <t>Pitzo B Shelley</t>
  </si>
  <si>
    <t>221539559</t>
  </si>
  <si>
    <t>1982297537</t>
  </si>
  <si>
    <t>Planned Parenthood Of Metropolitan</t>
  </si>
  <si>
    <t>151 Washington St</t>
  </si>
  <si>
    <t>Newark</t>
  </si>
  <si>
    <t>07102</t>
  </si>
  <si>
    <t>271819361</t>
  </si>
  <si>
    <t>1558321976</t>
  </si>
  <si>
    <t>Plexus Clinic</t>
  </si>
  <si>
    <t>1412 Sachem Pl</t>
  </si>
  <si>
    <t>1659096196</t>
  </si>
  <si>
    <t>Plowman V Nicole</t>
  </si>
  <si>
    <t>311696814</t>
  </si>
  <si>
    <t>1548931082</t>
  </si>
  <si>
    <t>Plum A Sydney</t>
  </si>
  <si>
    <t>454347728</t>
  </si>
  <si>
    <t>1568439040</t>
  </si>
  <si>
    <t>Poehailos D Karen</t>
  </si>
  <si>
    <t>400 Altair Pkwy</t>
  </si>
  <si>
    <t>061472180</t>
  </si>
  <si>
    <t>1144299694</t>
  </si>
  <si>
    <t>Pointek V Rebekah</t>
  </si>
  <si>
    <t>20 Isham Rd</t>
  </si>
  <si>
    <t>West Hartford</t>
  </si>
  <si>
    <t>CT</t>
  </si>
  <si>
    <t>06107</t>
  </si>
  <si>
    <t>1275602815</t>
  </si>
  <si>
    <t>Pollart M Susan</t>
  </si>
  <si>
    <t>540965764</t>
  </si>
  <si>
    <t>1992816706</t>
  </si>
  <si>
    <t>Polsky B Michael</t>
  </si>
  <si>
    <t>6600 W Broad St</t>
  </si>
  <si>
    <t>Poole, Teresa L</t>
  </si>
  <si>
    <t>1669785770</t>
  </si>
  <si>
    <t>Porter A Fernando</t>
  </si>
  <si>
    <t>1962133140</t>
  </si>
  <si>
    <t>Porter Diana Martina</t>
  </si>
  <si>
    <t>4500 S 129th East Ave</t>
  </si>
  <si>
    <t>1225176209</t>
  </si>
  <si>
    <t>Portnoy H Seth</t>
  </si>
  <si>
    <t>1366426611</t>
  </si>
  <si>
    <t>Post T Barbara</t>
  </si>
  <si>
    <t>1609318641</t>
  </si>
  <si>
    <t>Pothireddy Madhuri</t>
  </si>
  <si>
    <t>500 W Annandale Rd</t>
  </si>
  <si>
    <t>22046</t>
  </si>
  <si>
    <t>1073957023</t>
  </si>
  <si>
    <t>Potter E Amy</t>
  </si>
  <si>
    <t>1659928083</t>
  </si>
  <si>
    <t>Potts L Kara</t>
  </si>
  <si>
    <t>911352172</t>
  </si>
  <si>
    <t>1518483882</t>
  </si>
  <si>
    <t>Poudel, Manju L.</t>
  </si>
  <si>
    <t>1144741505</t>
  </si>
  <si>
    <t>Powers L Tiffany</t>
  </si>
  <si>
    <t>1073901336</t>
  </si>
  <si>
    <t>Prachar L Tanya</t>
  </si>
  <si>
    <t>593337028</t>
  </si>
  <si>
    <t>1154054757</t>
  </si>
  <si>
    <t>Pratt Ann Karen</t>
  </si>
  <si>
    <t>4500 San Pablo Rd S</t>
  </si>
  <si>
    <t>32224</t>
  </si>
  <si>
    <t>1326030438</t>
  </si>
  <si>
    <t>Prest Adebowale</t>
  </si>
  <si>
    <t>203 Perry Pkwy</t>
  </si>
  <si>
    <t>Gaithersburg</t>
  </si>
  <si>
    <t>20877</t>
  </si>
  <si>
    <t>321 Dorchester Ave</t>
  </si>
  <si>
    <t>Cambridge</t>
  </si>
  <si>
    <t>21613</t>
  </si>
  <si>
    <t>Prest             Ad, Ebowale</t>
  </si>
  <si>
    <t>Prest, Adebowale G.</t>
  </si>
  <si>
    <t>1801965447</t>
  </si>
  <si>
    <t>Preston Brown Mary</t>
  </si>
  <si>
    <t>1043285414</t>
  </si>
  <si>
    <t>Prieur H Tara</t>
  </si>
  <si>
    <t>Privia Medical Group</t>
  </si>
  <si>
    <t>310 Avon Street</t>
  </si>
  <si>
    <t>1588645378</t>
  </si>
  <si>
    <t>Provance Ann Lisa</t>
  </si>
  <si>
    <t>000027050</t>
  </si>
  <si>
    <t>Provider  Its</t>
  </si>
  <si>
    <t>1275841199</t>
  </si>
  <si>
    <t>Pruitt Ann Mary</t>
  </si>
  <si>
    <t>1053712299</t>
  </si>
  <si>
    <t>Pryse Evan</t>
  </si>
  <si>
    <t>1831163575</t>
  </si>
  <si>
    <t>Pugh Olin Ernest</t>
  </si>
  <si>
    <t>1346700911</t>
  </si>
  <si>
    <t>Pukatch Rose Catherine</t>
  </si>
  <si>
    <t>1483 Old Bridge Rd</t>
  </si>
  <si>
    <t>Woodbridge</t>
  </si>
  <si>
    <t>22192</t>
  </si>
  <si>
    <t>1720285869</t>
  </si>
  <si>
    <t>Pumphrey B Sarah</t>
  </si>
  <si>
    <t>541999912</t>
  </si>
  <si>
    <t>1285701532</t>
  </si>
  <si>
    <t>Purcell M Linda</t>
  </si>
  <si>
    <t>10600 Spotsylvania Ave</t>
  </si>
  <si>
    <t>1093150617</t>
  </si>
  <si>
    <t>Putnam A Mary</t>
  </si>
  <si>
    <t>1003521923</t>
  </si>
  <si>
    <t>Quartey Bernard</t>
  </si>
  <si>
    <t>454639427</t>
  </si>
  <si>
    <t>1992466106</t>
  </si>
  <si>
    <t>Quesenberry Torilyn</t>
  </si>
  <si>
    <t>5261 Carrollton Pike</t>
  </si>
  <si>
    <t>Woodlawn</t>
  </si>
  <si>
    <t>24381</t>
  </si>
  <si>
    <t>1497738850</t>
  </si>
  <si>
    <t>Quillian C Warren</t>
  </si>
  <si>
    <t>1447329081</t>
  </si>
  <si>
    <t>Quillian Roberts Heather</t>
  </si>
  <si>
    <t>1275894529</t>
  </si>
  <si>
    <t>Quinn W Stacy</t>
  </si>
  <si>
    <t>1740416452</t>
  </si>
  <si>
    <t>Rackson M. Kathryn</t>
  </si>
  <si>
    <t>2116 W Laburnum Ave</t>
  </si>
  <si>
    <t>23227</t>
  </si>
  <si>
    <t>1023464120</t>
  </si>
  <si>
    <t>Radford Ferro Erika</t>
  </si>
  <si>
    <t>3601 4th St</t>
  </si>
  <si>
    <t>79430</t>
  </si>
  <si>
    <t>1134244007</t>
  </si>
  <si>
    <t>Rafique Iram</t>
  </si>
  <si>
    <t>700 E University Ave</t>
  </si>
  <si>
    <t>Des Moines</t>
  </si>
  <si>
    <t>IA</t>
  </si>
  <si>
    <t>50316</t>
  </si>
  <si>
    <t>1265856405</t>
  </si>
  <si>
    <t>Rainey J Kristin</t>
  </si>
  <si>
    <t>1235818295</t>
  </si>
  <si>
    <t>Randolph Michelle Amy</t>
  </si>
  <si>
    <t>1356410997</t>
  </si>
  <si>
    <t>Ranney M Anne</t>
  </si>
  <si>
    <t>1760908412</t>
  </si>
  <si>
    <t>Rannigan C Zuseen</t>
  </si>
  <si>
    <t>1053726356</t>
  </si>
  <si>
    <t>Rao Parineeta</t>
  </si>
  <si>
    <t>3833 Fairfax Dr</t>
  </si>
  <si>
    <t>311723289</t>
  </si>
  <si>
    <t>1629018304</t>
  </si>
  <si>
    <t>Rashid K Mohammad</t>
  </si>
  <si>
    <t>44050 Ashburn Shopping Plz</t>
  </si>
  <si>
    <t>1487654067</t>
  </si>
  <si>
    <t>Ratchford Xavier Francis</t>
  </si>
  <si>
    <t>8640 Sudley Rd</t>
  </si>
  <si>
    <t>1114151750</t>
  </si>
  <si>
    <t>Ratliff H Melissa</t>
  </si>
  <si>
    <t>1427234442</t>
  </si>
  <si>
    <t>Raval K Dipa</t>
  </si>
  <si>
    <t>1210 Wolf Rock Dr</t>
  </si>
  <si>
    <t>Purcellville</t>
  </si>
  <si>
    <t>20132</t>
  </si>
  <si>
    <t>1629585450</t>
  </si>
  <si>
    <t>Raymond L Jennifer</t>
  </si>
  <si>
    <t>1366433872</t>
  </si>
  <si>
    <t>Rayner J Linda</t>
  </si>
  <si>
    <t>1407140825</t>
  </si>
  <si>
    <t>Raza Zahra</t>
  </si>
  <si>
    <t>1013466713</t>
  </si>
  <si>
    <t>Read Elizabeth Anne</t>
  </si>
  <si>
    <t>1609579143</t>
  </si>
  <si>
    <t>Rea H Suzanna</t>
  </si>
  <si>
    <t>1053612382</t>
  </si>
  <si>
    <t>Reck D Abril</t>
  </si>
  <si>
    <t>1407572993</t>
  </si>
  <si>
    <t>Rectors &amp; Visitors Of The University Of Va</t>
  </si>
  <si>
    <t>1457964397</t>
  </si>
  <si>
    <t>1588532667</t>
  </si>
  <si>
    <t>1790705309</t>
  </si>
  <si>
    <t>1053358143</t>
  </si>
  <si>
    <t>Recupero Joseph Peter</t>
  </si>
  <si>
    <t>463878759</t>
  </si>
  <si>
    <t>1033924550</t>
  </si>
  <si>
    <t>Redmed</t>
  </si>
  <si>
    <t>12 Brookes Xing</t>
  </si>
  <si>
    <t>Pontotoc</t>
  </si>
  <si>
    <t>38863</t>
  </si>
  <si>
    <t>1902b Jackson Ave W</t>
  </si>
  <si>
    <t>1194503284</t>
  </si>
  <si>
    <t>1205443165</t>
  </si>
  <si>
    <t>1164061404</t>
  </si>
  <si>
    <t>Reece R Christopher</t>
  </si>
  <si>
    <t>1320 Maplewood Ave</t>
  </si>
  <si>
    <t>Ronceverte</t>
  </si>
  <si>
    <t>24970</t>
  </si>
  <si>
    <t>1164985834</t>
  </si>
  <si>
    <t>Reed Marie Rameka</t>
  </si>
  <si>
    <t>3355 Lenox Rd Ne</t>
  </si>
  <si>
    <t>30326</t>
  </si>
  <si>
    <t>1932361730</t>
  </si>
  <si>
    <t>Reed P John</t>
  </si>
  <si>
    <t>1598973216</t>
  </si>
  <si>
    <t>Reed W Sean</t>
  </si>
  <si>
    <t>237100868</t>
  </si>
  <si>
    <t>1225532443</t>
  </si>
  <si>
    <t>Reenders D Jeremiah</t>
  </si>
  <si>
    <t>500 19th Ave E</t>
  </si>
  <si>
    <t>98112</t>
  </si>
  <si>
    <t>1750002309</t>
  </si>
  <si>
    <t>Reinhardt Rose Heather</t>
  </si>
  <si>
    <t>120 Kings Way</t>
  </si>
  <si>
    <t>521205921</t>
  </si>
  <si>
    <t>1447823489</t>
  </si>
  <si>
    <t>Rellins Jane Eva</t>
  </si>
  <si>
    <t>1801896451</t>
  </si>
  <si>
    <t>Renick Miles Phillip</t>
  </si>
  <si>
    <t>1861420986</t>
  </si>
  <si>
    <t>Repaske R David</t>
  </si>
  <si>
    <t>1154637528</t>
  </si>
  <si>
    <t>Reynolds L Judy</t>
  </si>
  <si>
    <t>1508065293</t>
  </si>
  <si>
    <t>Reynolds P Pamela</t>
  </si>
  <si>
    <t>260609255</t>
  </si>
  <si>
    <t>1033503438</t>
  </si>
  <si>
    <t>Reynolds Samantha</t>
  </si>
  <si>
    <t>10660 Us Highway 1 N</t>
  </si>
  <si>
    <t>Ponte Vedra</t>
  </si>
  <si>
    <t>32081</t>
  </si>
  <si>
    <t>1992160717</t>
  </si>
  <si>
    <t>Rhea A Carrielyn</t>
  </si>
  <si>
    <t>1700955341</t>
  </si>
  <si>
    <t>Rheuban S Karen</t>
  </si>
  <si>
    <t>1396885323</t>
  </si>
  <si>
    <t>Rhoden Tara</t>
  </si>
  <si>
    <t>1902390982</t>
  </si>
  <si>
    <t>Rhodes O Haneefah</t>
  </si>
  <si>
    <t>1336461201</t>
  </si>
  <si>
    <t>Riazi Roohi</t>
  </si>
  <si>
    <t>550599096</t>
  </si>
  <si>
    <t>1699223818</t>
  </si>
  <si>
    <t>Rice D Eric</t>
  </si>
  <si>
    <t>77 W Main St</t>
  </si>
  <si>
    <t>Buckhannon</t>
  </si>
  <si>
    <t>26201</t>
  </si>
  <si>
    <t>1649619032</t>
  </si>
  <si>
    <t>Rice M R Hannah</t>
  </si>
  <si>
    <t>1285010876</t>
  </si>
  <si>
    <t>Richmond 1 Va Clinic</t>
  </si>
  <si>
    <t>1508243668</t>
  </si>
  <si>
    <t>1699763037</t>
  </si>
  <si>
    <t>1982026563</t>
  </si>
  <si>
    <t>1689646879</t>
  </si>
  <si>
    <t>Richmond Duane Michael</t>
  </si>
  <si>
    <t>115 Jefferson Hwy</t>
  </si>
  <si>
    <t>1922674662</t>
  </si>
  <si>
    <t>Richmond Elizabeth Jill</t>
  </si>
  <si>
    <t>1851605778</t>
  </si>
  <si>
    <t>Rickel M Abby</t>
  </si>
  <si>
    <t>1679133458</t>
  </si>
  <si>
    <t>Rider Beth</t>
  </si>
  <si>
    <t>1194551739</t>
  </si>
  <si>
    <t>Riley Glenn Madison</t>
  </si>
  <si>
    <t>1944 Centerville Tpke</t>
  </si>
  <si>
    <t>1881042232</t>
  </si>
  <si>
    <t>Riley O David</t>
  </si>
  <si>
    <t>1962482968</t>
  </si>
  <si>
    <t>Rivas Antonio Juan</t>
  </si>
  <si>
    <t>8380 Boydton Plank Road</t>
  </si>
  <si>
    <t>Alberta</t>
  </si>
  <si>
    <t>23821</t>
  </si>
  <si>
    <t>1124649413</t>
  </si>
  <si>
    <t>Roane T Anne</t>
  </si>
  <si>
    <t>1770761603</t>
  </si>
  <si>
    <t>Roberts B Jeffrey</t>
  </si>
  <si>
    <t>1801911755</t>
  </si>
  <si>
    <t>Roberts L Connie</t>
  </si>
  <si>
    <t>1841728110</t>
  </si>
  <si>
    <t>Roberts Nathan</t>
  </si>
  <si>
    <t>1982928792</t>
  </si>
  <si>
    <t>Robertson C Anne</t>
  </si>
  <si>
    <t>1255339123</t>
  </si>
  <si>
    <t>Robertson J Sandy</t>
  </si>
  <si>
    <t>1023048766</t>
  </si>
  <si>
    <t>Robertson M Jane</t>
  </si>
  <si>
    <t>1245371103</t>
  </si>
  <si>
    <t>Robinson A Elizabeth</t>
  </si>
  <si>
    <t>1336899756</t>
  </si>
  <si>
    <t>Robinson C Benjamin</t>
  </si>
  <si>
    <t>275349332</t>
  </si>
  <si>
    <t>1518631431</t>
  </si>
  <si>
    <t>Robinson R Sherri</t>
  </si>
  <si>
    <t>2131 Gateway Dr</t>
  </si>
  <si>
    <t>Fairborn</t>
  </si>
  <si>
    <t>45324</t>
  </si>
  <si>
    <t>1841722543</t>
  </si>
  <si>
    <t>Rode Yerkey Ashley</t>
  </si>
  <si>
    <t>1356536247</t>
  </si>
  <si>
    <t>Rogan R Ashley</t>
  </si>
  <si>
    <t>1427666791</t>
  </si>
  <si>
    <t>Ro K Sarah</t>
  </si>
  <si>
    <t>1689023624</t>
  </si>
  <si>
    <t>Rolfe John Bradley</t>
  </si>
  <si>
    <t>1194193375</t>
  </si>
  <si>
    <t>Roman Lynn S Amy</t>
  </si>
  <si>
    <t>1548209521</t>
  </si>
  <si>
    <t>Rooks L Yvette</t>
  </si>
  <si>
    <t>5890 Waterloo Rd</t>
  </si>
  <si>
    <t>272042610</t>
  </si>
  <si>
    <t>1548624885</t>
  </si>
  <si>
    <t>Rooney S Sean</t>
  </si>
  <si>
    <t>2071 N Summit Ave</t>
  </si>
  <si>
    <t>Milwaukee</t>
  </si>
  <si>
    <t>53202</t>
  </si>
  <si>
    <t>1255856209</t>
  </si>
  <si>
    <t>Root Laura</t>
  </si>
  <si>
    <t>1720683170</t>
  </si>
  <si>
    <t>Root V Caroline</t>
  </si>
  <si>
    <t>1376062695</t>
  </si>
  <si>
    <t>Roschinger M Heidi</t>
  </si>
  <si>
    <t>1538935580</t>
  </si>
  <si>
    <t>Rose L Britanie</t>
  </si>
  <si>
    <t>1407409220</t>
  </si>
  <si>
    <t>Rothman E Samantha</t>
  </si>
  <si>
    <t>1700529898</t>
  </si>
  <si>
    <t>Rouland G Daniel</t>
  </si>
  <si>
    <t>1992324271</t>
  </si>
  <si>
    <t>Row H Jessica</t>
  </si>
  <si>
    <t>1992791081</t>
  </si>
  <si>
    <t>Rowland Campbell Michael</t>
  </si>
  <si>
    <t>210 S Main St</t>
  </si>
  <si>
    <t>1457491201</t>
  </si>
  <si>
    <t>Roy Cocke B Arika</t>
  </si>
  <si>
    <t>1407971682</t>
  </si>
  <si>
    <t>Roy E Tia</t>
  </si>
  <si>
    <t>1720349509</t>
  </si>
  <si>
    <t>Rueda P Kristine</t>
  </si>
  <si>
    <t>391678306</t>
  </si>
  <si>
    <t>1083155048</t>
  </si>
  <si>
    <t>Rumary E Libby</t>
  </si>
  <si>
    <t>818 Forest Ln</t>
  </si>
  <si>
    <t>Waterford</t>
  </si>
  <si>
    <t>53185</t>
  </si>
  <si>
    <t>1508401647</t>
  </si>
  <si>
    <t>Runion A Brooke</t>
  </si>
  <si>
    <t>2509 Pleasant Run Dr</t>
  </si>
  <si>
    <t>1023129301</t>
  </si>
  <si>
    <t>Rush University Medical Group</t>
  </si>
  <si>
    <t>1620 W Harrison St</t>
  </si>
  <si>
    <t>60612</t>
  </si>
  <si>
    <t>1770978165</t>
  </si>
  <si>
    <t>Rusli A Melissa</t>
  </si>
  <si>
    <t>1013988385</t>
  </si>
  <si>
    <t>Russell Bates Kathryn</t>
  </si>
  <si>
    <t>1801669312</t>
  </si>
  <si>
    <t>Russell Nastassya</t>
  </si>
  <si>
    <t>1540 Founders Pl</t>
  </si>
  <si>
    <t>1427023720</t>
  </si>
  <si>
    <t>Russo R Anthony</t>
  </si>
  <si>
    <t>1497193569</t>
  </si>
  <si>
    <t>Rust E Lauren</t>
  </si>
  <si>
    <t>1306040142</t>
  </si>
  <si>
    <t>Ryan Dawn Kimberley</t>
  </si>
  <si>
    <t>1033370481</t>
  </si>
  <si>
    <t>Ryan Sean Michael</t>
  </si>
  <si>
    <t>650946881</t>
  </si>
  <si>
    <t>1538252291</t>
  </si>
  <si>
    <t>Rydland N Eric</t>
  </si>
  <si>
    <t>1524 Insurance Ln</t>
  </si>
  <si>
    <t>1386964625</t>
  </si>
  <si>
    <t>Saborit Marie Dawn</t>
  </si>
  <si>
    <t>1437727815</t>
  </si>
  <si>
    <t>Said-miakhel Helay</t>
  </si>
  <si>
    <t>1104309186</t>
  </si>
  <si>
    <t>Sakwe B. Louis</t>
  </si>
  <si>
    <t>1548848203</t>
  </si>
  <si>
    <t>Salem Vamc Internal Medicine</t>
  </si>
  <si>
    <t>1970 Roanoke Blvd</t>
  </si>
  <si>
    <t>1396972576</t>
  </si>
  <si>
    <t>Salerno Michelle Amy</t>
  </si>
  <si>
    <t>1245053966</t>
  </si>
  <si>
    <t>Sallah-koomson Evelyn</t>
  </si>
  <si>
    <t>1912141425</t>
  </si>
  <si>
    <t>Sallwasser L Jessica</t>
  </si>
  <si>
    <t>1760552749</t>
  </si>
  <si>
    <t>Salomon E Alexander</t>
  </si>
  <si>
    <t>1083933105</t>
  </si>
  <si>
    <t>Samdani Shazia</t>
  </si>
  <si>
    <t>300 N Washington Hwy</t>
  </si>
  <si>
    <t>Ashland</t>
  </si>
  <si>
    <t>23005</t>
  </si>
  <si>
    <t>1811949985</t>
  </si>
  <si>
    <t>Sanchez A John</t>
  </si>
  <si>
    <t>862073445</t>
  </si>
  <si>
    <t>1730804907</t>
  </si>
  <si>
    <t>Sandy Shores Medical Center &amp; Urgent Care</t>
  </si>
  <si>
    <t>13741 Nc Highway 50</t>
  </si>
  <si>
    <t>Holly Ridge</t>
  </si>
  <si>
    <t>28445</t>
  </si>
  <si>
    <t>454298417</t>
  </si>
  <si>
    <t>1275406126</t>
  </si>
  <si>
    <t>Santizo Michelle</t>
  </si>
  <si>
    <t>500 First St</t>
  </si>
  <si>
    <t>Paso Robles</t>
  </si>
  <si>
    <t>93446</t>
  </si>
  <si>
    <t>1922007053</t>
  </si>
  <si>
    <t>Sanusi Augustinus Hendra</t>
  </si>
  <si>
    <t>540549603</t>
  </si>
  <si>
    <t>1275152183</t>
  </si>
  <si>
    <t>Sargent D Sarah</t>
  </si>
  <si>
    <t>282 Westlake Rd</t>
  </si>
  <si>
    <t>Hardy</t>
  </si>
  <si>
    <t>24101</t>
  </si>
  <si>
    <t>1659350577</t>
  </si>
  <si>
    <t>Sargent E Jennifer</t>
  </si>
  <si>
    <t>65o Peter Jefferson Park</t>
  </si>
  <si>
    <t>1275526766</t>
  </si>
  <si>
    <t>Sauder L Kurtis</t>
  </si>
  <si>
    <t>1992917827</t>
  </si>
  <si>
    <t>Sauer G Bryan</t>
  </si>
  <si>
    <t>500 Monroe Ln</t>
  </si>
  <si>
    <t>1548269889</t>
  </si>
  <si>
    <t>Sauls B Charles</t>
  </si>
  <si>
    <t>1669247706</t>
  </si>
  <si>
    <t>Saunders Carolyn</t>
  </si>
  <si>
    <t>871623212</t>
  </si>
  <si>
    <t>1235492695</t>
  </si>
  <si>
    <t>Saunders L Kasey</t>
  </si>
  <si>
    <t>182 Neff Ave</t>
  </si>
  <si>
    <t>1194876078</t>
  </si>
  <si>
    <t>Savage, Shelly L.</t>
  </si>
  <si>
    <t>541417931</t>
  </si>
  <si>
    <t>1649348913</t>
  </si>
  <si>
    <t>Sawyer Wayne Daniel</t>
  </si>
  <si>
    <t>1083026942</t>
  </si>
  <si>
    <t>Scavone M Summer</t>
  </si>
  <si>
    <t>1568515526</t>
  </si>
  <si>
    <t>Schaeffer Steven</t>
  </si>
  <si>
    <t>1063916054</t>
  </si>
  <si>
    <t>Schaub L Gretchen</t>
  </si>
  <si>
    <t>1524 Pinto Ln</t>
  </si>
  <si>
    <t>Las Vegas</t>
  </si>
  <si>
    <t>NV</t>
  </si>
  <si>
    <t>89106</t>
  </si>
  <si>
    <t>471758444</t>
  </si>
  <si>
    <t>1588019830</t>
  </si>
  <si>
    <t>Schaub M Christina</t>
  </si>
  <si>
    <t>46 Middle Neck Rd</t>
  </si>
  <si>
    <t>Great Neck</t>
  </si>
  <si>
    <t>11021</t>
  </si>
  <si>
    <t>1144204744</t>
  </si>
  <si>
    <t>Schauer Kei Jocelyn</t>
  </si>
  <si>
    <t>1669542833</t>
  </si>
  <si>
    <t>Schectman Martin Joel</t>
  </si>
  <si>
    <t>881578910</t>
  </si>
  <si>
    <t>1063063527</t>
  </si>
  <si>
    <t>Scherzer L Meagan</t>
  </si>
  <si>
    <t>1063581601</t>
  </si>
  <si>
    <t>Schinstock C Elizabeth</t>
  </si>
  <si>
    <t>1689028003</t>
  </si>
  <si>
    <t>Schmidt C Parker</t>
  </si>
  <si>
    <t>1568824555</t>
  </si>
  <si>
    <t>Schmidt G Erica</t>
  </si>
  <si>
    <t>1053352724</t>
  </si>
  <si>
    <t>Schmitz P Stephen</t>
  </si>
  <si>
    <t>1376584466</t>
  </si>
  <si>
    <t>Schneider S Daniel</t>
  </si>
  <si>
    <t>1154900066</t>
  </si>
  <si>
    <t>Schoifet Alexander</t>
  </si>
  <si>
    <t>1861891566</t>
  </si>
  <si>
    <t>Schrack Sophia Christina</t>
  </si>
  <si>
    <t>1790942696</t>
  </si>
  <si>
    <t>Schreck K Jennifer</t>
  </si>
  <si>
    <t>1255856811</t>
  </si>
  <si>
    <t>Schultz G Christina</t>
  </si>
  <si>
    <t>674 Hillsdale Dr</t>
  </si>
  <si>
    <t>1558911263</t>
  </si>
  <si>
    <t>Schwartz Myree Abigail</t>
  </si>
  <si>
    <t>1275653040</t>
  </si>
  <si>
    <t>Schweickert A Patty</t>
  </si>
  <si>
    <t>132621497</t>
  </si>
  <si>
    <t>1275782864</t>
  </si>
  <si>
    <t>Seale E Marjorie</t>
  </si>
  <si>
    <t>17 Noxon St</t>
  </si>
  <si>
    <t>Poughkeepsie</t>
  </si>
  <si>
    <t>12601</t>
  </si>
  <si>
    <t>1336405711</t>
  </si>
  <si>
    <t>Seasly Nicole Stephanie</t>
  </si>
  <si>
    <t>1528088036</t>
  </si>
  <si>
    <t>Seaton M Scott</t>
  </si>
  <si>
    <t>1679206494</t>
  </si>
  <si>
    <t>Seay T Tara</t>
  </si>
  <si>
    <t>861540004</t>
  </si>
  <si>
    <t>1912043050</t>
  </si>
  <si>
    <t>Seigel K Robert</t>
  </si>
  <si>
    <t>111 S Fairview Rd</t>
  </si>
  <si>
    <t>Rocky Mount</t>
  </si>
  <si>
    <t>27801</t>
  </si>
  <si>
    <t>1184766313</t>
  </si>
  <si>
    <t>Sennett M Margaret</t>
  </si>
  <si>
    <t>842884329</t>
  </si>
  <si>
    <t>1144941808</t>
  </si>
  <si>
    <t>Sentara Advanced Imaging Solutions</t>
  </si>
  <si>
    <t>920 East High Street Suite 001</t>
  </si>
  <si>
    <t>1285225243</t>
  </si>
  <si>
    <t>Senter B Angel</t>
  </si>
  <si>
    <t>Seth A Eappen Md Pllc</t>
  </si>
  <si>
    <t>1431 N Claremont Ave</t>
  </si>
  <si>
    <t>60622</t>
  </si>
  <si>
    <t>1447841739</t>
  </si>
  <si>
    <t>Sevier B Elena</t>
  </si>
  <si>
    <t>108 N Mosby Ave</t>
  </si>
  <si>
    <t>Littleton</t>
  </si>
  <si>
    <t>27850</t>
  </si>
  <si>
    <t>561273237</t>
  </si>
  <si>
    <t>1174819825</t>
  </si>
  <si>
    <t>Sexton Elliott Jeremy</t>
  </si>
  <si>
    <t>2100 Stantonsburg Rd</t>
  </si>
  <si>
    <t>27834</t>
  </si>
  <si>
    <t>1598871659</t>
  </si>
  <si>
    <t>Shah C Tushar</t>
  </si>
  <si>
    <t>1093152696</t>
  </si>
  <si>
    <t>Shannon G Kristine</t>
  </si>
  <si>
    <t>832674884</t>
  </si>
  <si>
    <t>1033116272</t>
  </si>
  <si>
    <t>Sharma K Rajesh</t>
  </si>
  <si>
    <t>905 W 124th Ave</t>
  </si>
  <si>
    <t>Westminster</t>
  </si>
  <si>
    <t>80234</t>
  </si>
  <si>
    <t>1164198578</t>
  </si>
  <si>
    <t>Sharpe M Christa</t>
  </si>
  <si>
    <t>822146009</t>
  </si>
  <si>
    <t>1508026352</t>
  </si>
  <si>
    <t>Shauberger Ross James</t>
  </si>
  <si>
    <t>1368 American Way Ct</t>
  </si>
  <si>
    <t>Bedford</t>
  </si>
  <si>
    <t>24523</t>
  </si>
  <si>
    <t>850629801</t>
  </si>
  <si>
    <t>1043695869</t>
  </si>
  <si>
    <t>Shaw Mccalley Catherine</t>
  </si>
  <si>
    <t>138 Center Square Dr</t>
  </si>
  <si>
    <t>Mooresville</t>
  </si>
  <si>
    <t>28117</t>
  </si>
  <si>
    <t>743116912</t>
  </si>
  <si>
    <t>1831287945</t>
  </si>
  <si>
    <t>Sheets A Clifton</t>
  </si>
  <si>
    <t>9763 Courthouse Rd</t>
  </si>
  <si>
    <t>Spotsylvania</t>
  </si>
  <si>
    <t>22553</t>
  </si>
  <si>
    <t>1477007862</t>
  </si>
  <si>
    <t>Sheets A Molly</t>
  </si>
  <si>
    <t>1265752521</t>
  </si>
  <si>
    <t>Shelburne L Erika</t>
  </si>
  <si>
    <t>1225845753</t>
  </si>
  <si>
    <t>Shelton Joseph</t>
  </si>
  <si>
    <t>1770673824</t>
  </si>
  <si>
    <t>Shepard R Marc</t>
  </si>
  <si>
    <t>1699255091</t>
  </si>
  <si>
    <t>Shepherd K Andrea</t>
  </si>
  <si>
    <t>1497225429</t>
  </si>
  <si>
    <t>Shiferaw T Metasebia</t>
  </si>
  <si>
    <t>1346921707</t>
  </si>
  <si>
    <t>Shifflett Shaela</t>
  </si>
  <si>
    <t>1346720604</t>
  </si>
  <si>
    <t>Shifflett W Laura</t>
  </si>
  <si>
    <t>1821018730</t>
  </si>
  <si>
    <t>Shivaram Vidyullatha</t>
  </si>
  <si>
    <t>270530482</t>
  </si>
  <si>
    <t>1609001072</t>
  </si>
  <si>
    <t>Shlakman A Samantha</t>
  </si>
  <si>
    <t>501 Church St Ne</t>
  </si>
  <si>
    <t>1124569041</t>
  </si>
  <si>
    <t>Shockley C Nicole</t>
  </si>
  <si>
    <t>1023686128</t>
  </si>
  <si>
    <t>Shoemaker, Sarah A</t>
  </si>
  <si>
    <t>1386690220</t>
  </si>
  <si>
    <t>Shook M Zachary</t>
  </si>
  <si>
    <t>1275502429</t>
  </si>
  <si>
    <t>Short C Shelley</t>
  </si>
  <si>
    <t>1770682346</t>
  </si>
  <si>
    <t>Shoup L Dana</t>
  </si>
  <si>
    <t>1407674724</t>
  </si>
  <si>
    <t>Showalter Middlemas Lindsay</t>
  </si>
  <si>
    <t>1023862547</t>
  </si>
  <si>
    <t>Shredl Leonard Paula</t>
  </si>
  <si>
    <t>1255606190</t>
  </si>
  <si>
    <t>Shroth Gene Michael</t>
  </si>
  <si>
    <t>1033701453</t>
  </si>
  <si>
    <t>Shulruff Marissa</t>
  </si>
  <si>
    <t>110 Irving St Nw</t>
  </si>
  <si>
    <t>20010</t>
  </si>
  <si>
    <t>1811647159</t>
  </si>
  <si>
    <t>Shupak Jennifer</t>
  </si>
  <si>
    <t>1841758638</t>
  </si>
  <si>
    <t>Silberbauer Beverlyn</t>
  </si>
  <si>
    <t>811345719</t>
  </si>
  <si>
    <t>1962240655</t>
  </si>
  <si>
    <t>Silk-valentino Shaneen</t>
  </si>
  <si>
    <t>419 Holiday Ct</t>
  </si>
  <si>
    <t>1548558240</t>
  </si>
  <si>
    <t>Silvestri L Sarah</t>
  </si>
  <si>
    <t>1376074104</t>
  </si>
  <si>
    <t>Simmelink S Jessica</t>
  </si>
  <si>
    <t>1437618949</t>
  </si>
  <si>
    <t>Simmons-selking Elizabeth Marion</t>
  </si>
  <si>
    <t>392679831</t>
  </si>
  <si>
    <t>1532 Insurance Ln</t>
  </si>
  <si>
    <t>1578653697</t>
  </si>
  <si>
    <t>Simons Gay Tiffany</t>
  </si>
  <si>
    <t>520962668</t>
  </si>
  <si>
    <t>1861071185</t>
  </si>
  <si>
    <t>Singh Aaparna</t>
  </si>
  <si>
    <t>116 1st St N</t>
  </si>
  <si>
    <t>Saint Petersburg</t>
  </si>
  <si>
    <t>33701</t>
  </si>
  <si>
    <t>1316233547</t>
  </si>
  <si>
    <t>Singh Ranjit</t>
  </si>
  <si>
    <t>4003 College Ave</t>
  </si>
  <si>
    <t>1811223233</t>
  </si>
  <si>
    <t>Singireddy Haritha</t>
  </si>
  <si>
    <t>1598233124</t>
  </si>
  <si>
    <t>Skrzycki B Kimberly</t>
  </si>
  <si>
    <t>1306196472</t>
  </si>
  <si>
    <t>Smith B Elisa</t>
  </si>
  <si>
    <t>11380 Iron Creek Rd</t>
  </si>
  <si>
    <t>1396708665</t>
  </si>
  <si>
    <t>Smith Griffin A Kimberly</t>
  </si>
  <si>
    <t>1396744231</t>
  </si>
  <si>
    <t>Smith Hartnett Donna</t>
  </si>
  <si>
    <t>1437831005</t>
  </si>
  <si>
    <t>Smith Howden Courtney</t>
  </si>
  <si>
    <t>1265196232</t>
  </si>
  <si>
    <t>Smith N Bianca</t>
  </si>
  <si>
    <t>1437971819</t>
  </si>
  <si>
    <t>Smith Teresa</t>
  </si>
  <si>
    <t>570935917</t>
  </si>
  <si>
    <t>1215635529</t>
  </si>
  <si>
    <t>Smith Thomas Rebecca</t>
  </si>
  <si>
    <t>30 Bee St</t>
  </si>
  <si>
    <t>Charleston</t>
  </si>
  <si>
    <t>29403</t>
  </si>
  <si>
    <t>1548559081</t>
  </si>
  <si>
    <t>Smith Z Elliot</t>
  </si>
  <si>
    <t>1316991227</t>
  </si>
  <si>
    <t>Smyth M Katherine</t>
  </si>
  <si>
    <t>1295702041</t>
  </si>
  <si>
    <t>Snead L Warren</t>
  </si>
  <si>
    <t>1801004254</t>
  </si>
  <si>
    <t>Sneed Phillip Benjamin</t>
  </si>
  <si>
    <t>1154345932</t>
  </si>
  <si>
    <t>Snodgrass L Shelley</t>
  </si>
  <si>
    <t>1922273432</t>
  </si>
  <si>
    <t>Snyder A John</t>
  </si>
  <si>
    <t>1851337984</t>
  </si>
  <si>
    <t>Snyder Grady</t>
  </si>
  <si>
    <t>824 N Military Hwy</t>
  </si>
  <si>
    <t>23502</t>
  </si>
  <si>
    <t>1326542978</t>
  </si>
  <si>
    <t>Snyder T Matthew</t>
  </si>
  <si>
    <t>1134694177</t>
  </si>
  <si>
    <t>Soleimani Shila</t>
  </si>
  <si>
    <t>1488 Northpoint Village Ctr</t>
  </si>
  <si>
    <t>20194</t>
  </si>
  <si>
    <t>1821185471</t>
  </si>
  <si>
    <t>Sonenblick R Deborah</t>
  </si>
  <si>
    <t>1952033938</t>
  </si>
  <si>
    <t>Sorensen A Ginger</t>
  </si>
  <si>
    <t>428 Hospital Dr</t>
  </si>
  <si>
    <t>205155995</t>
  </si>
  <si>
    <t>1558003806</t>
  </si>
  <si>
    <t>Sosa-sanchez Victoria Ana</t>
  </si>
  <si>
    <t>8400 Nw 53rd St</t>
  </si>
  <si>
    <t>Miami</t>
  </si>
  <si>
    <t>33166</t>
  </si>
  <si>
    <t>270996600</t>
  </si>
  <si>
    <t>1831536333</t>
  </si>
  <si>
    <t>Southeast Phsycian Network</t>
  </si>
  <si>
    <t>105 Hwy 10 East</t>
  </si>
  <si>
    <t>Demopolis</t>
  </si>
  <si>
    <t>36732</t>
  </si>
  <si>
    <t>1992291603</t>
  </si>
  <si>
    <t>934646081</t>
  </si>
  <si>
    <t>1952821571</t>
  </si>
  <si>
    <t>Sparks J Corey</t>
  </si>
  <si>
    <t>272 Hospital Rd</t>
  </si>
  <si>
    <t>Chillicothe</t>
  </si>
  <si>
    <t>45601</t>
  </si>
  <si>
    <t>1023412228</t>
  </si>
  <si>
    <t>Sperber A Kimberly</t>
  </si>
  <si>
    <t>1881905156</t>
  </si>
  <si>
    <t>Spiegel P Rachel</t>
  </si>
  <si>
    <t>1811334899</t>
  </si>
  <si>
    <t>Spitzer A Gretel</t>
  </si>
  <si>
    <t>1972859858</t>
  </si>
  <si>
    <t>Spofford Page Rebecca</t>
  </si>
  <si>
    <t>202305158</t>
  </si>
  <si>
    <t>1588244628</t>
  </si>
  <si>
    <t>Sponseller Mara</t>
  </si>
  <si>
    <t>1775 W Lexington</t>
  </si>
  <si>
    <t>45212</t>
  </si>
  <si>
    <t>2753 Erie Ave</t>
  </si>
  <si>
    <t>45208</t>
  </si>
  <si>
    <t>1003385972</t>
  </si>
  <si>
    <t>Spriggs M Sarah</t>
  </si>
  <si>
    <t>1558374249</t>
  </si>
  <si>
    <t>Sr Harkrader R Edward</t>
  </si>
  <si>
    <t>1831164334</t>
  </si>
  <si>
    <t>Stacy J Jason</t>
  </si>
  <si>
    <t>3209 Colonial Dr</t>
  </si>
  <si>
    <t>29203</t>
  </si>
  <si>
    <t>1861419384</t>
  </si>
  <si>
    <t>Stadnicki T Karen</t>
  </si>
  <si>
    <t>1194133363</t>
  </si>
  <si>
    <t>Staley Klim Madeline</t>
  </si>
  <si>
    <t>12129 Graham Meadows Dr</t>
  </si>
  <si>
    <t>1013496116</t>
  </si>
  <si>
    <t>Stancil G Jennifer</t>
  </si>
  <si>
    <t>1679589584</t>
  </si>
  <si>
    <t>Stankiewicz Anna</t>
  </si>
  <si>
    <t>1790394104</t>
  </si>
  <si>
    <t>Stapleton Amanda</t>
  </si>
  <si>
    <t>1962466151</t>
  </si>
  <si>
    <t>Stapleton P Christopher</t>
  </si>
  <si>
    <t>1285152876</t>
  </si>
  <si>
    <t>Starks M Julia</t>
  </si>
  <si>
    <t>1780841833</t>
  </si>
  <si>
    <t>Starr A John</t>
  </si>
  <si>
    <t>1073716635</t>
  </si>
  <si>
    <t>Statuta M Siobhan</t>
  </si>
  <si>
    <t>521245746</t>
  </si>
  <si>
    <t>1649877697</t>
  </si>
  <si>
    <t>Stein Elaine Sara</t>
  </si>
  <si>
    <t>500 J Clyde Morris Blvd</t>
  </si>
  <si>
    <t>7364 Richmond Road</t>
  </si>
  <si>
    <t>205577233</t>
  </si>
  <si>
    <t>1144312018</t>
  </si>
  <si>
    <t>Stelzner Marie Joan</t>
  </si>
  <si>
    <t>1962439679</t>
  </si>
  <si>
    <t>Stephens Eva</t>
  </si>
  <si>
    <t>1457757460</t>
  </si>
  <si>
    <t>Sterner J Karen</t>
  </si>
  <si>
    <t>1033233390</t>
  </si>
  <si>
    <t>Stevenson D Richard</t>
  </si>
  <si>
    <t>1467281295</t>
  </si>
  <si>
    <t>Stewart Ann Stephanie</t>
  </si>
  <si>
    <t>204045855</t>
  </si>
  <si>
    <t>1346226446</t>
  </si>
  <si>
    <t>Stewart B Christopher</t>
  </si>
  <si>
    <t>1255883237</t>
  </si>
  <si>
    <t>Stewart-morgan Maurene Meghan</t>
  </si>
  <si>
    <t>1386166411</t>
  </si>
  <si>
    <t>Stewart Nicole Tiffany</t>
  </si>
  <si>
    <t>25 S Union St</t>
  </si>
  <si>
    <t>23803</t>
  </si>
  <si>
    <t>1760675474</t>
  </si>
  <si>
    <t>Stoots, Connie</t>
  </si>
  <si>
    <t>1013549260</t>
  </si>
  <si>
    <t>Story B Lauren</t>
  </si>
  <si>
    <t>1942592456</t>
  </si>
  <si>
    <t>Stowell Sarah</t>
  </si>
  <si>
    <t>1497983159</t>
  </si>
  <si>
    <t>Stratton A Ronald</t>
  </si>
  <si>
    <t>1407747462</t>
  </si>
  <si>
    <t>Stratton Cara</t>
  </si>
  <si>
    <t>1306307582</t>
  </si>
  <si>
    <t>Streeter Scott Gregory</t>
  </si>
  <si>
    <t>1023676798</t>
  </si>
  <si>
    <t>Stull M Mandee</t>
  </si>
  <si>
    <t>1144586314</t>
  </si>
  <si>
    <t>Sturek M Jeffrey</t>
  </si>
  <si>
    <t>1356896591</t>
  </si>
  <si>
    <t>Sturgill W Alison</t>
  </si>
  <si>
    <t>1962973776</t>
  </si>
  <si>
    <t>Stutz N Blanche</t>
  </si>
  <si>
    <t>1649223181</t>
  </si>
  <si>
    <t>Sty A Michael</t>
  </si>
  <si>
    <t>315 10th St Ne</t>
  </si>
  <si>
    <t>1295133379</t>
  </si>
  <si>
    <t>Suarez Silvia</t>
  </si>
  <si>
    <t>814632899</t>
  </si>
  <si>
    <t>1578269700</t>
  </si>
  <si>
    <t>Suggs L Vanessa</t>
  </si>
  <si>
    <t>4520 Broad St</t>
  </si>
  <si>
    <t>Loris</t>
  </si>
  <si>
    <t>29569</t>
  </si>
  <si>
    <t>832329260</t>
  </si>
  <si>
    <t>1396142014</t>
  </si>
  <si>
    <t>Sullivan E Erin</t>
  </si>
  <si>
    <t>505 E Romie Ln</t>
  </si>
  <si>
    <t>Salinas</t>
  </si>
  <si>
    <t>93901</t>
  </si>
  <si>
    <t>1265879191</t>
  </si>
  <si>
    <t>Sullivan F Victoria</t>
  </si>
  <si>
    <t>1952341885</t>
  </si>
  <si>
    <t>Sullivan K Stephanie</t>
  </si>
  <si>
    <t>1962754572</t>
  </si>
  <si>
    <t>Sullivan-simenson M Laura</t>
  </si>
  <si>
    <t>1578068169</t>
  </si>
  <si>
    <t>Sundararaghavan Anirudh</t>
  </si>
  <si>
    <t>1073258851</t>
  </si>
  <si>
    <t>Sweatt Shavonne</t>
  </si>
  <si>
    <t>1831173095</t>
  </si>
  <si>
    <t>Sweeney K Nina</t>
  </si>
  <si>
    <t>3239 Electric Rd</t>
  </si>
  <si>
    <t>1467939835</t>
  </si>
  <si>
    <t>Sweitzer Samantha</t>
  </si>
  <si>
    <t>541 S Sycamore St</t>
  </si>
  <si>
    <t>271119602</t>
  </si>
  <si>
    <t>1255746186</t>
  </si>
  <si>
    <t>Swerlick Elizabeth Arin</t>
  </si>
  <si>
    <t>1525 Clifton Rd Ne</t>
  </si>
  <si>
    <t>30322</t>
  </si>
  <si>
    <t>1093176687</t>
  </si>
  <si>
    <t>Sylvester-johnson A Gustaf</t>
  </si>
  <si>
    <t>4434 Electric Rd</t>
  </si>
  <si>
    <t>1013202928</t>
  </si>
  <si>
    <t>Szwedo Elizabeth Marion</t>
  </si>
  <si>
    <t>453483466</t>
  </si>
  <si>
    <t>1972961472</t>
  </si>
  <si>
    <t>Talbot Goings Rachel</t>
  </si>
  <si>
    <t>3215 Brandon Ave Sw</t>
  </si>
  <si>
    <t>1205219722</t>
  </si>
  <si>
    <t>Talley E Kasey</t>
  </si>
  <si>
    <t>851729048</t>
  </si>
  <si>
    <t>1952400715</t>
  </si>
  <si>
    <t>Tamashiro German Victor</t>
  </si>
  <si>
    <t>252 Michelle Ct</t>
  </si>
  <si>
    <t>S San Fran</t>
  </si>
  <si>
    <t>94080</t>
  </si>
  <si>
    <t>204327508</t>
  </si>
  <si>
    <t>1619295516</t>
  </si>
  <si>
    <t>Tandem Diabetes Care</t>
  </si>
  <si>
    <t>58 Seawright Springs Rd</t>
  </si>
  <si>
    <t>Mount Sidney</t>
  </si>
  <si>
    <t>24467</t>
  </si>
  <si>
    <t>689 Saunders Hill Dr</t>
  </si>
  <si>
    <t>1184248031</t>
  </si>
  <si>
    <t>Tao Albert</t>
  </si>
  <si>
    <t>1649856675</t>
  </si>
  <si>
    <t>Tate C Alan</t>
  </si>
  <si>
    <t>1992811020</t>
  </si>
  <si>
    <t>Tatom W Matthew</t>
  </si>
  <si>
    <t>1598932659</t>
  </si>
  <si>
    <t>Taylor F Julia</t>
  </si>
  <si>
    <t>1851925093</t>
  </si>
  <si>
    <t>Taylor J Christina</t>
  </si>
  <si>
    <t>1164506945</t>
  </si>
  <si>
    <t>Taylor L Marsha</t>
  </si>
  <si>
    <t>Taylor L Wesley</t>
  </si>
  <si>
    <t>836 Prudential Dr Ste 1207</t>
  </si>
  <si>
    <t>32207</t>
  </si>
  <si>
    <t>1801869607</t>
  </si>
  <si>
    <t>Taylor M Mark</t>
  </si>
  <si>
    <t>1023423761</t>
  </si>
  <si>
    <t>Teladoc Physicians</t>
  </si>
  <si>
    <t>1720738206</t>
  </si>
  <si>
    <t>Tennant K Ava</t>
  </si>
  <si>
    <t>1477311710</t>
  </si>
  <si>
    <t>Teresa D Antley Fnp</t>
  </si>
  <si>
    <t>1861922122</t>
  </si>
  <si>
    <t>Teton County Hospital District</t>
  </si>
  <si>
    <t>3345 West Cody Lane</t>
  </si>
  <si>
    <t>Teton Village</t>
  </si>
  <si>
    <t>83025</t>
  </si>
  <si>
    <t>1396325874</t>
  </si>
  <si>
    <t>Thacker N Hannah</t>
  </si>
  <si>
    <t>1174054894</t>
  </si>
  <si>
    <t>Thaker Hemant Pratik</t>
  </si>
  <si>
    <t>1700460276</t>
  </si>
  <si>
    <t>Thao Nancy</t>
  </si>
  <si>
    <t>1467144907</t>
  </si>
  <si>
    <t>Thirkill Arlean Robyn</t>
  </si>
  <si>
    <t>1225087638</t>
  </si>
  <si>
    <t>Thomas A Adeleke</t>
  </si>
  <si>
    <t>1396923173</t>
  </si>
  <si>
    <t>Thomas A Tania</t>
  </si>
  <si>
    <t>1679842157</t>
  </si>
  <si>
    <t>Thomas C S.</t>
  </si>
  <si>
    <t>1750884060</t>
  </si>
  <si>
    <t>Thomas Marie</t>
  </si>
  <si>
    <t>992625506</t>
  </si>
  <si>
    <t>1497142426</t>
  </si>
  <si>
    <t>Thompson H Matthew</t>
  </si>
  <si>
    <t>1205050515</t>
  </si>
  <si>
    <t>Thompson Holland Reagan</t>
  </si>
  <si>
    <t>1558780817</t>
  </si>
  <si>
    <t>Thorne C Bryan</t>
  </si>
  <si>
    <t>844131688</t>
  </si>
  <si>
    <t>1629207071</t>
  </si>
  <si>
    <t>Thurman, Ashley P.</t>
  </si>
  <si>
    <t>37343</t>
  </si>
  <si>
    <t>1487994950</t>
  </si>
  <si>
    <t>Timbo A Wuroh</t>
  </si>
  <si>
    <t>9982 Spotswood Trl</t>
  </si>
  <si>
    <t>Mc Gaheysville</t>
  </si>
  <si>
    <t>22840</t>
  </si>
  <si>
    <t>1760894992</t>
  </si>
  <si>
    <t>Timmons A Jelisa</t>
  </si>
  <si>
    <t>593411454</t>
  </si>
  <si>
    <t>1417261397</t>
  </si>
  <si>
    <t>Tinio S Anna</t>
  </si>
  <si>
    <t>10489 N Florida Ave</t>
  </si>
  <si>
    <t>Citrus Springs</t>
  </si>
  <si>
    <t>34434</t>
  </si>
  <si>
    <t>1659992915</t>
  </si>
  <si>
    <t>Tinsley Nicole Chanel</t>
  </si>
  <si>
    <t>1508217498</t>
  </si>
  <si>
    <t>Tokon-yilma Hanna</t>
  </si>
  <si>
    <t>4101 Cheshire Station Plz</t>
  </si>
  <si>
    <t>Dale City</t>
  </si>
  <si>
    <t>22193</t>
  </si>
  <si>
    <t>1639618416</t>
  </si>
  <si>
    <t>Tomlin Peyton Victoria</t>
  </si>
  <si>
    <t>1396139341</t>
  </si>
  <si>
    <t>Trauernicht R Emily</t>
  </si>
  <si>
    <t>1396006607</t>
  </si>
  <si>
    <t>Travnik Angelique Lydia</t>
  </si>
  <si>
    <t>1831690627</t>
  </si>
  <si>
    <t>Trawick Donald</t>
  </si>
  <si>
    <t>12731 Stone Village Way</t>
  </si>
  <si>
    <t>1043930845</t>
  </si>
  <si>
    <t>Traylor M Amanda</t>
  </si>
  <si>
    <t>1750328548</t>
  </si>
  <si>
    <t>Tribastone D Andrea</t>
  </si>
  <si>
    <t>1649013871</t>
  </si>
  <si>
    <t>Trissel Charity</t>
  </si>
  <si>
    <t>1376068973</t>
  </si>
  <si>
    <t>Trissel R Laura</t>
  </si>
  <si>
    <t>1962085522</t>
  </si>
  <si>
    <t>Trivedi Mansi</t>
  </si>
  <si>
    <t>1932186822</t>
  </si>
  <si>
    <t>Trundle Robert Ashby</t>
  </si>
  <si>
    <t>250965591</t>
  </si>
  <si>
    <t>1265554364</t>
  </si>
  <si>
    <t>Tsai Leonard T</t>
  </si>
  <si>
    <t>4705 N Front St</t>
  </si>
  <si>
    <t>Harrisburg</t>
  </si>
  <si>
    <t>17110</t>
  </si>
  <si>
    <t>431560263</t>
  </si>
  <si>
    <t>1346588696</t>
  </si>
  <si>
    <t>Tucker B Allison</t>
  </si>
  <si>
    <t>4331 S Fremont Ave</t>
  </si>
  <si>
    <t>MO</t>
  </si>
  <si>
    <t>65804</t>
  </si>
  <si>
    <t>1124052147</t>
  </si>
  <si>
    <t>Tull Gililland Annemarie</t>
  </si>
  <si>
    <t>1053687095</t>
  </si>
  <si>
    <t>Tun Thi Nay</t>
  </si>
  <si>
    <t>100 Shockoe Slip</t>
  </si>
  <si>
    <t>934104475</t>
  </si>
  <si>
    <t>1780087627</t>
  </si>
  <si>
    <t>Tuorto M Catherine</t>
  </si>
  <si>
    <t>1972177913</t>
  </si>
  <si>
    <t>Turissini Gregory</t>
  </si>
  <si>
    <t>1477042521</t>
  </si>
  <si>
    <t>Turlington Winder Katherine</t>
  </si>
  <si>
    <t>1689419905</t>
  </si>
  <si>
    <t>Turner A Gladys</t>
  </si>
  <si>
    <t>1922340306</t>
  </si>
  <si>
    <t>Turner R Holly</t>
  </si>
  <si>
    <t>1629731732</t>
  </si>
  <si>
    <t>Turner Sade</t>
  </si>
  <si>
    <t>1942915608</t>
  </si>
  <si>
    <t>Tyler N Danielle</t>
  </si>
  <si>
    <t>636001138</t>
  </si>
  <si>
    <t>1235198318</t>
  </si>
  <si>
    <t>Ua Student Health Center</t>
  </si>
  <si>
    <t>750 5th Ave E</t>
  </si>
  <si>
    <t>Tuscaloosa</t>
  </si>
  <si>
    <t>35401</t>
  </si>
  <si>
    <t>1255428793</t>
  </si>
  <si>
    <t>1487995395</t>
  </si>
  <si>
    <t>1528201746</t>
  </si>
  <si>
    <t>1487057170</t>
  </si>
  <si>
    <t>Uche Linda</t>
  </si>
  <si>
    <t>1952881963</t>
  </si>
  <si>
    <t>Uhunmwangho Linda</t>
  </si>
  <si>
    <t>1639197346</t>
  </si>
  <si>
    <t>Uthlaut S Brian</t>
  </si>
  <si>
    <t>1326487224</t>
  </si>
  <si>
    <t>Utz F Fannie</t>
  </si>
  <si>
    <t>384041187</t>
  </si>
  <si>
    <t>1285680447</t>
  </si>
  <si>
    <t>Valencia H Victoria</t>
  </si>
  <si>
    <t>6823 Saint Charles Ave</t>
  </si>
  <si>
    <t>New Orleans</t>
  </si>
  <si>
    <t>LA</t>
  </si>
  <si>
    <t>70118</t>
  </si>
  <si>
    <t>Valencia, Victoria H.</t>
  </si>
  <si>
    <t>1225292956</t>
  </si>
  <si>
    <t>Van Horn R Marilyn</t>
  </si>
  <si>
    <t>400 W Brambleton Ave</t>
  </si>
  <si>
    <t>1831062538</t>
  </si>
  <si>
    <t>Vargas Hayden Whitworth Anna</t>
  </si>
  <si>
    <t>541453954</t>
  </si>
  <si>
    <t>1912991746</t>
  </si>
  <si>
    <t>Varma K Shalendra</t>
  </si>
  <si>
    <t>1861700239</t>
  </si>
  <si>
    <t>Varney W Catherine</t>
  </si>
  <si>
    <t>1699153528</t>
  </si>
  <si>
    <t>Vaught R Carolyn</t>
  </si>
  <si>
    <t>109 Doctors Dr</t>
  </si>
  <si>
    <t>29605</t>
  </si>
  <si>
    <t>1003313701</t>
  </si>
  <si>
    <t>Vecchione M Sara</t>
  </si>
  <si>
    <t>1770877656</t>
  </si>
  <si>
    <t>Vest C Marcee</t>
  </si>
  <si>
    <t>1295832715</t>
  </si>
  <si>
    <t>Viemeister A Leigh</t>
  </si>
  <si>
    <t>541922084</t>
  </si>
  <si>
    <t>1750774782</t>
  </si>
  <si>
    <t>Viers R Charlene</t>
  </si>
  <si>
    <t>710 W Ridge Rd</t>
  </si>
  <si>
    <t>Wytheville</t>
  </si>
  <si>
    <t>24382</t>
  </si>
  <si>
    <t>1922270347</t>
  </si>
  <si>
    <t>Villalobos M Anna</t>
  </si>
  <si>
    <t>1326764192</t>
  </si>
  <si>
    <t>Vincelli Sara</t>
  </si>
  <si>
    <t>4605 Montgomery Rd</t>
  </si>
  <si>
    <t>1023512001</t>
  </si>
  <si>
    <t>Volkema Kevin</t>
  </si>
  <si>
    <t>472303177</t>
  </si>
  <si>
    <t>1336199330</t>
  </si>
  <si>
    <t>Von Elten B Christopher</t>
  </si>
  <si>
    <t>631 Berkmar Cir</t>
  </si>
  <si>
    <t>1730138744</t>
  </si>
  <si>
    <t>Von Elten W Steven</t>
  </si>
  <si>
    <t>1780908277</t>
  </si>
  <si>
    <t>Wade C Juli-anne</t>
  </si>
  <si>
    <t>275080822</t>
  </si>
  <si>
    <t>1154309334</t>
  </si>
  <si>
    <t>Wade C Robert</t>
  </si>
  <si>
    <t>106 Midtown Ave</t>
  </si>
  <si>
    <t>1659920429</t>
  </si>
  <si>
    <t>Wagner R Brittney</t>
  </si>
  <si>
    <t>11603 Midlothian Tpke</t>
  </si>
  <si>
    <t>1306083480</t>
  </si>
  <si>
    <t>Wagoner G Brian</t>
  </si>
  <si>
    <t>1965 S Fremont Ave</t>
  </si>
  <si>
    <t>454497463</t>
  </si>
  <si>
    <t>1538131164</t>
  </si>
  <si>
    <t>Wakatsuki R Rachel</t>
  </si>
  <si>
    <t>13820 Smoketown Rd</t>
  </si>
  <si>
    <t>1912908450</t>
  </si>
  <si>
    <t>Walker Farley Andrew</t>
  </si>
  <si>
    <t>18849 Kings Hwy</t>
  </si>
  <si>
    <t>Montross</t>
  </si>
  <si>
    <t>22520</t>
  </si>
  <si>
    <t>1225482946</t>
  </si>
  <si>
    <t>Wallace Slough Laurel</t>
  </si>
  <si>
    <t>1477179257</t>
  </si>
  <si>
    <t>Walling L Carmella</t>
  </si>
  <si>
    <t>320302702</t>
  </si>
  <si>
    <t>1386733863</t>
  </si>
  <si>
    <t>Wallis Desiree Denise</t>
  </si>
  <si>
    <t>3117 Duke St</t>
  </si>
  <si>
    <t>1740655570</t>
  </si>
  <si>
    <t>Walton H Sarah</t>
  </si>
  <si>
    <t>932503442</t>
  </si>
  <si>
    <t>1952688483</t>
  </si>
  <si>
    <t>Wampler R Dena</t>
  </si>
  <si>
    <t>1609391440</t>
  </si>
  <si>
    <t>Ward K Mary</t>
  </si>
  <si>
    <t>871132483</t>
  </si>
  <si>
    <t>1225177488</t>
  </si>
  <si>
    <t>Wargovich D Teresa</t>
  </si>
  <si>
    <t>4917 S Croatan Hwy</t>
  </si>
  <si>
    <t>1568432797</t>
  </si>
  <si>
    <t>Waris Ghulam</t>
  </si>
  <si>
    <t>1972548972</t>
  </si>
  <si>
    <t>Wasnalas M Karen</t>
  </si>
  <si>
    <t>541037960</t>
  </si>
  <si>
    <t>1891140422</t>
  </si>
  <si>
    <t>Watkins M Tina</t>
  </si>
  <si>
    <t>6160 Kempsville Cir</t>
  </si>
  <si>
    <t>1619330495</t>
  </si>
  <si>
    <t>Watkins S Sarah</t>
  </si>
  <si>
    <t>1124108592</t>
  </si>
  <si>
    <t>Way A Denise</t>
  </si>
  <si>
    <t>1689935173</t>
  </si>
  <si>
    <t>Wear Anne Sarah</t>
  </si>
  <si>
    <t>2970 Arapahoe Rd</t>
  </si>
  <si>
    <t>Erie</t>
  </si>
  <si>
    <t>80516</t>
  </si>
  <si>
    <t>1316546740</t>
  </si>
  <si>
    <t>Weaver A Kristen</t>
  </si>
  <si>
    <t>1891285490</t>
  </si>
  <si>
    <t>Weaver L Janelle</t>
  </si>
  <si>
    <t>1295766525</t>
  </si>
  <si>
    <t>Weber Stephen Thomas</t>
  </si>
  <si>
    <t>1841720372</t>
  </si>
  <si>
    <t>Weiss W Melissa</t>
  </si>
  <si>
    <t>2900 Lamb Cir</t>
  </si>
  <si>
    <t>1376401125</t>
  </si>
  <si>
    <t>Wells Abigail</t>
  </si>
  <si>
    <t>1992750608</t>
  </si>
  <si>
    <t>Wells C Danielle</t>
  </si>
  <si>
    <t>994008359</t>
  </si>
  <si>
    <t>1215452024</t>
  </si>
  <si>
    <t>Wermter Esther Ellen</t>
  </si>
  <si>
    <t>125 Riverbend Dr</t>
  </si>
  <si>
    <t>1952363715</t>
  </si>
  <si>
    <t>Werrell H Bradley</t>
  </si>
  <si>
    <t>6000 Lombardo Ctr Ste 200</t>
  </si>
  <si>
    <t>621113733</t>
  </si>
  <si>
    <t>1750768131</t>
  </si>
  <si>
    <t>West Creek Emergency Center</t>
  </si>
  <si>
    <t>12720 Tuckahoe Creek Pkwy</t>
  </si>
  <si>
    <t>23238</t>
  </si>
  <si>
    <t>1770782310</t>
  </si>
  <si>
    <t>West E Margaret</t>
  </si>
  <si>
    <t>1629229133</t>
  </si>
  <si>
    <t>Wester L. Jessica</t>
  </si>
  <si>
    <t>1601 Willow Lawn Dr</t>
  </si>
  <si>
    <t>1083011878</t>
  </si>
  <si>
    <t>Westfall S Heather</t>
  </si>
  <si>
    <t>1548280613</t>
  </si>
  <si>
    <t>Westfield Kay Wendy</t>
  </si>
  <si>
    <t>541958039</t>
  </si>
  <si>
    <t>1255677712</t>
  </si>
  <si>
    <t>White A Catherine</t>
  </si>
  <si>
    <t>1912368275</t>
  </si>
  <si>
    <t>White A Jordan</t>
  </si>
  <si>
    <t>3707 Brambleton Ave</t>
  </si>
  <si>
    <t>1689063836</t>
  </si>
  <si>
    <t>White B Holly</t>
  </si>
  <si>
    <t>131 Jones St</t>
  </si>
  <si>
    <t>884128022</t>
  </si>
  <si>
    <t>1316246697</t>
  </si>
  <si>
    <t>Whited M Jana</t>
  </si>
  <si>
    <t>1508896374</t>
  </si>
  <si>
    <t>Whitehurst Rowe Lawrence</t>
  </si>
  <si>
    <t>1104800622</t>
  </si>
  <si>
    <t>White Justice Craig</t>
  </si>
  <si>
    <t>855 Sam Newell Rd</t>
  </si>
  <si>
    <t>1336148923</t>
  </si>
  <si>
    <t>White Prettyman John</t>
  </si>
  <si>
    <t>1043574957</t>
  </si>
  <si>
    <t>Whitlow L. Malinda</t>
  </si>
  <si>
    <t>1376004853</t>
  </si>
  <si>
    <t>Whitlow Zimmerman Amy</t>
  </si>
  <si>
    <t>1407108954</t>
  </si>
  <si>
    <t>Whittington R Vonny</t>
  </si>
  <si>
    <t>822271765</t>
  </si>
  <si>
    <t>1487176814</t>
  </si>
  <si>
    <t>Wible Amy</t>
  </si>
  <si>
    <t>1801 Camelot Dr</t>
  </si>
  <si>
    <t>1275982795</t>
  </si>
  <si>
    <t>Wilbur Melissa</t>
  </si>
  <si>
    <t>1942453295</t>
  </si>
  <si>
    <t>Wilkowski Stephanie Yoshiko Kathrin</t>
  </si>
  <si>
    <t>500 N Washington St</t>
  </si>
  <si>
    <t>1215067236</t>
  </si>
  <si>
    <t>Williams A Michael</t>
  </si>
  <si>
    <t>1174765424</t>
  </si>
  <si>
    <t>Williams L Ostranda</t>
  </si>
  <si>
    <t>1285334078</t>
  </si>
  <si>
    <t>Williamson Patricia</t>
  </si>
  <si>
    <t>102 W Broaddus Ave</t>
  </si>
  <si>
    <t>Bowling Green</t>
  </si>
  <si>
    <t>22427</t>
  </si>
  <si>
    <t>1376113050</t>
  </si>
  <si>
    <t>Williams R Jamie</t>
  </si>
  <si>
    <t>2011 Tate Springs Rd</t>
  </si>
  <si>
    <t>1578769568</t>
  </si>
  <si>
    <t>Willis Margaret</t>
  </si>
  <si>
    <t>873319862</t>
  </si>
  <si>
    <t>1003035148</t>
  </si>
  <si>
    <t>Willis O'boyle Mary Elizabeth</t>
  </si>
  <si>
    <t>611 Gateway Blvd</t>
  </si>
  <si>
    <t>South San Francisco</t>
  </si>
  <si>
    <t>1306052584</t>
  </si>
  <si>
    <t>Wilms R Isca</t>
  </si>
  <si>
    <t>843502756</t>
  </si>
  <si>
    <t>1871272187</t>
  </si>
  <si>
    <t>Wilson Cayla</t>
  </si>
  <si>
    <t>1710955505</t>
  </si>
  <si>
    <t>Wilson S Cristi</t>
  </si>
  <si>
    <t>1013645167</t>
  </si>
  <si>
    <t>Winemiller Isabella</t>
  </si>
  <si>
    <t>1497115661</t>
  </si>
  <si>
    <t>Wingfield Amanda</t>
  </si>
  <si>
    <t>841989097</t>
  </si>
  <si>
    <t>1639172182</t>
  </si>
  <si>
    <t>Wingo Jibben Tammy</t>
  </si>
  <si>
    <t>1100 W 3rd St</t>
  </si>
  <si>
    <t>1871076778</t>
  </si>
  <si>
    <t>Winslow Madeline</t>
  </si>
  <si>
    <t>1689637340</t>
  </si>
  <si>
    <t>Wiseman B Michael</t>
  </si>
  <si>
    <t>800 Oak Ridge Tpke</t>
  </si>
  <si>
    <t>Oak Ridge</t>
  </si>
  <si>
    <t>37830</t>
  </si>
  <si>
    <t>1205925419</t>
  </si>
  <si>
    <t>Wise M. Christopher</t>
  </si>
  <si>
    <t>1881758381</t>
  </si>
  <si>
    <t>Wolanski E Thomas</t>
  </si>
  <si>
    <t>1235266610</t>
  </si>
  <si>
    <t>Wolf M Andrew</t>
  </si>
  <si>
    <t>1912076555</t>
  </si>
  <si>
    <t>Wong Joy Chang Emily</t>
  </si>
  <si>
    <t>541285700</t>
  </si>
  <si>
    <t>1750914800</t>
  </si>
  <si>
    <t>Wong Loyette</t>
  </si>
  <si>
    <t>2810 N Parham Rd</t>
  </si>
  <si>
    <t>1215257779</t>
  </si>
  <si>
    <t>Wong Q Ronnie</t>
  </si>
  <si>
    <t>1952788747</t>
  </si>
  <si>
    <t>Woodall T Michael</t>
  </si>
  <si>
    <t>1982180261</t>
  </si>
  <si>
    <t>Wood F Joseph</t>
  </si>
  <si>
    <t>541086907</t>
  </si>
  <si>
    <t>1477543387</t>
  </si>
  <si>
    <t>Woodley Blair Shelley</t>
  </si>
  <si>
    <t>10800 Midlothian Tpke</t>
  </si>
  <si>
    <t>1093850869</t>
  </si>
  <si>
    <t>Woods A William</t>
  </si>
  <si>
    <t>1447204557</t>
  </si>
  <si>
    <t>Woodward M Patrick</t>
  </si>
  <si>
    <t>824723785</t>
  </si>
  <si>
    <t>1184016859</t>
  </si>
  <si>
    <t>Workman O Fawn</t>
  </si>
  <si>
    <t>6412 Brandon Ave</t>
  </si>
  <si>
    <t>22150</t>
  </si>
  <si>
    <t>707 N Courthouse Rd</t>
  </si>
  <si>
    <t>1992727416</t>
  </si>
  <si>
    <t>Wormuth K Tiffany</t>
  </si>
  <si>
    <t>1104869767</t>
  </si>
  <si>
    <t>Wrentmore L Amy</t>
  </si>
  <si>
    <t>1558989186</t>
  </si>
  <si>
    <t>Wright B Olivia</t>
  </si>
  <si>
    <t>24430 Stone Springs Blvd</t>
  </si>
  <si>
    <t>Dulles</t>
  </si>
  <si>
    <t>20166</t>
  </si>
  <si>
    <t>1275924854</t>
  </si>
  <si>
    <t>Wright C Michelle</t>
  </si>
  <si>
    <t>020553661</t>
  </si>
  <si>
    <t>1164421525</t>
  </si>
  <si>
    <t>Wright D Brian</t>
  </si>
  <si>
    <t>845 82nd Pkwy</t>
  </si>
  <si>
    <t>1346937141</t>
  </si>
  <si>
    <t>Wright D Corina</t>
  </si>
  <si>
    <t>1679188767</t>
  </si>
  <si>
    <t>Wright V Mary</t>
  </si>
  <si>
    <t>15 Sports Medicine Dr</t>
  </si>
  <si>
    <t>1932616323</t>
  </si>
  <si>
    <t>Wunderston A Jessica</t>
  </si>
  <si>
    <t>1417142324</t>
  </si>
  <si>
    <t>Yalden Lauralee</t>
  </si>
  <si>
    <t>1811456627</t>
  </si>
  <si>
    <t>Yeager, Stephanie</t>
  </si>
  <si>
    <t>3400 Civic Center Blvd</t>
  </si>
  <si>
    <t>1114959392</t>
  </si>
  <si>
    <t>Yeatts Eric Donald</t>
  </si>
  <si>
    <t>1396232179</t>
  </si>
  <si>
    <t>Ye J Rebecca</t>
  </si>
  <si>
    <t>1215509716</t>
  </si>
  <si>
    <t>Yeon Cholog</t>
  </si>
  <si>
    <t>1649677394</t>
  </si>
  <si>
    <t>Yigzaw Yalemwork</t>
  </si>
  <si>
    <t>290 Commons Pkwy</t>
  </si>
  <si>
    <t>Daleville</t>
  </si>
  <si>
    <t>24083</t>
  </si>
  <si>
    <t>1104921063</t>
  </si>
  <si>
    <t>Yim W Sun(susan)</t>
  </si>
  <si>
    <t>932422578</t>
  </si>
  <si>
    <t>1073778973</t>
  </si>
  <si>
    <t>Yoder D Jonathan</t>
  </si>
  <si>
    <t>7760 Shrader Rd</t>
  </si>
  <si>
    <t>1730407552</t>
  </si>
  <si>
    <t>Yoder M Matthew</t>
  </si>
  <si>
    <t>561667838</t>
  </si>
  <si>
    <t>1962700989</t>
  </si>
  <si>
    <t>York C Lisa</t>
  </si>
  <si>
    <t>1350 S Kings Dr</t>
  </si>
  <si>
    <t>Charlotte</t>
  </si>
  <si>
    <t>28207</t>
  </si>
  <si>
    <t>1639140999</t>
  </si>
  <si>
    <t>Yost L Terri</t>
  </si>
  <si>
    <t>1427412063</t>
  </si>
  <si>
    <t>Young A Joanna</t>
  </si>
  <si>
    <t>1437593449</t>
  </si>
  <si>
    <t>Young Elizabeth Emily</t>
  </si>
  <si>
    <t>1285795476</t>
  </si>
  <si>
    <t>Young Ericka</t>
  </si>
  <si>
    <t>2003 Cobb St</t>
  </si>
  <si>
    <t>1144211459</t>
  </si>
  <si>
    <t>Young Frederick Scott</t>
  </si>
  <si>
    <t>1336709492</t>
  </si>
  <si>
    <t>Young G Kathryn</t>
  </si>
  <si>
    <t>1437878410</t>
  </si>
  <si>
    <t>Young K Lauren</t>
  </si>
  <si>
    <t>1972674828</t>
  </si>
  <si>
    <t>Young Riva Wendy</t>
  </si>
  <si>
    <t>40 Coxe Ave</t>
  </si>
  <si>
    <t>1487952305</t>
  </si>
  <si>
    <t>Yowell-many A Alycia</t>
  </si>
  <si>
    <t>1457447054</t>
  </si>
  <si>
    <t>Yunghans K Megan</t>
  </si>
  <si>
    <t>1609361534</t>
  </si>
  <si>
    <t>Zahid Safia Kanza</t>
  </si>
  <si>
    <t>2125 Langhorne Rd</t>
  </si>
  <si>
    <t>452256982</t>
  </si>
  <si>
    <t>1447547195</t>
  </si>
  <si>
    <t>Zajdel Lee Matthew</t>
  </si>
  <si>
    <t>167 Zeman Dr</t>
  </si>
  <si>
    <t>Ebensburg</t>
  </si>
  <si>
    <t>15931</t>
  </si>
  <si>
    <t>1659418903</t>
  </si>
  <si>
    <t>Zamskaya Anna</t>
  </si>
  <si>
    <t>1669023107</t>
  </si>
  <si>
    <t>Zantzinger Erika</t>
  </si>
  <si>
    <t>1710275425</t>
  </si>
  <si>
    <t>Zavala M Sandra</t>
  </si>
  <si>
    <t>13039 Route 50</t>
  </si>
  <si>
    <t>1144041609</t>
  </si>
  <si>
    <t>Ziegler-carlson Vashti</t>
  </si>
  <si>
    <t>Ziriada Shannon</t>
  </si>
  <si>
    <t>1548764186</t>
  </si>
  <si>
    <t>Zmeter Nada</t>
  </si>
  <si>
    <t>1942952791</t>
  </si>
  <si>
    <t>Zobell M Melanie</t>
  </si>
  <si>
    <t>854036215</t>
  </si>
  <si>
    <t>1356947345</t>
  </si>
  <si>
    <t>7 Senses Therapy Center</t>
  </si>
  <si>
    <t>520 Lew Dewitt Blvd</t>
  </si>
  <si>
    <t>205657908</t>
  </si>
  <si>
    <t>1710064811</t>
  </si>
  <si>
    <t>A2cl Services</t>
  </si>
  <si>
    <t>8901 W Lincoln Ave</t>
  </si>
  <si>
    <t>West Allis</t>
  </si>
  <si>
    <t>53227</t>
  </si>
  <si>
    <t>1497746051</t>
  </si>
  <si>
    <t>Aamodt W Leonard</t>
  </si>
  <si>
    <t>240 Lucy Dr</t>
  </si>
  <si>
    <t>1366585168</t>
  </si>
  <si>
    <t>Abatzis T Vaia</t>
  </si>
  <si>
    <t>541115939</t>
  </si>
  <si>
    <t>1871944462</t>
  </si>
  <si>
    <t>Abbas Muhammad</t>
  </si>
  <si>
    <t>269 Medical Park Blvd</t>
  </si>
  <si>
    <t>1437630597</t>
  </si>
  <si>
    <t>Abbas O Salma</t>
  </si>
  <si>
    <t>2965 Ivy Rd</t>
  </si>
  <si>
    <t>1073954640</t>
  </si>
  <si>
    <t>Abbas W Syed</t>
  </si>
  <si>
    <t>1164591780</t>
  </si>
  <si>
    <t>463525140</t>
  </si>
  <si>
    <t>1720206212</t>
  </si>
  <si>
    <t>Abdula Khalilovich Raushan</t>
  </si>
  <si>
    <t>1011 Care Way</t>
  </si>
  <si>
    <t>1700307808</t>
  </si>
  <si>
    <t>Abdul Ali K Ahmad</t>
  </si>
  <si>
    <t>1760864003</t>
  </si>
  <si>
    <t>Abdulghani S. Mohammed</t>
  </si>
  <si>
    <t>1073682696</t>
  </si>
  <si>
    <t>Abdullah C David</t>
  </si>
  <si>
    <t>509 S Main St</t>
  </si>
  <si>
    <t>541062007</t>
  </si>
  <si>
    <t>1023004710</t>
  </si>
  <si>
    <t>Abou Assi G Souheil</t>
  </si>
  <si>
    <t>2369 Staples Mill Rd</t>
  </si>
  <si>
    <t>1457083743</t>
  </si>
  <si>
    <t>Abou Heidar F Nassib</t>
  </si>
  <si>
    <t>1073026142</t>
  </si>
  <si>
    <t>Abrams Elaine Megan</t>
  </si>
  <si>
    <t>832734123</t>
  </si>
  <si>
    <t>1023267838</t>
  </si>
  <si>
    <t>Abrams Lisa</t>
  </si>
  <si>
    <t>1427071349</t>
  </si>
  <si>
    <t>Abuannadi Mohammad</t>
  </si>
  <si>
    <t>863236493</t>
  </si>
  <si>
    <t>1639132749</t>
  </si>
  <si>
    <t>Abubaker O Abubaker</t>
  </si>
  <si>
    <t>520 N 12th St</t>
  </si>
  <si>
    <t>1083139422</t>
  </si>
  <si>
    <t>Abu El-haija M Hibatullah</t>
  </si>
  <si>
    <t>541049788</t>
  </si>
  <si>
    <t>1730576455</t>
  </si>
  <si>
    <t>Abugideiri Mohammed Mustafa</t>
  </si>
  <si>
    <t>1023640687</t>
  </si>
  <si>
    <t>Abu Orabi Al-adwan Abu Orabi Yazan</t>
  </si>
  <si>
    <t>200391730</t>
  </si>
  <si>
    <t>1760418370</t>
  </si>
  <si>
    <t>Acelis Connected Health Services</t>
  </si>
  <si>
    <t>6465 National Drive</t>
  </si>
  <si>
    <t>Livermore</t>
  </si>
  <si>
    <t>94550</t>
  </si>
  <si>
    <t>1326867979</t>
  </si>
  <si>
    <t>Achama W Patricia</t>
  </si>
  <si>
    <t>5901 Kingstowne Village Pkwy</t>
  </si>
  <si>
    <t>22315</t>
  </si>
  <si>
    <t>742963965</t>
  </si>
  <si>
    <t>1639158389</t>
  </si>
  <si>
    <t>Acker M Scott</t>
  </si>
  <si>
    <t>1349 Milstead Rd Ne</t>
  </si>
  <si>
    <t>Conyers</t>
  </si>
  <si>
    <t>30012</t>
  </si>
  <si>
    <t>920901925</t>
  </si>
  <si>
    <t>1699480376</t>
  </si>
  <si>
    <t>Ac Med</t>
  </si>
  <si>
    <t>73-4976 Kamanu St</t>
  </si>
  <si>
    <t>814876372</t>
  </si>
  <si>
    <t>1669619722</t>
  </si>
  <si>
    <t>Acupuncture Chang Healing Center</t>
  </si>
  <si>
    <t>1413 Sachem Pl</t>
  </si>
  <si>
    <t>270907515</t>
  </si>
  <si>
    <t>1780978981</t>
  </si>
  <si>
    <t>Acv</t>
  </si>
  <si>
    <t>1906 Bellevew Avenue</t>
  </si>
  <si>
    <t>1962480442</t>
  </si>
  <si>
    <t>1023059136</t>
  </si>
  <si>
    <t>Adam A Nazir</t>
  </si>
  <si>
    <t>541738160</t>
  </si>
  <si>
    <t>1861473050</t>
  </si>
  <si>
    <t>Adam B Erdal</t>
  </si>
  <si>
    <t>1500 Commerce Rd</t>
  </si>
  <si>
    <t>425 S Linden Ave</t>
  </si>
  <si>
    <t>1982773503</t>
  </si>
  <si>
    <t>Adams Barton Reid</t>
  </si>
  <si>
    <t>274174339</t>
  </si>
  <si>
    <t>1295407096</t>
  </si>
  <si>
    <t>Adams D Whitney</t>
  </si>
  <si>
    <t>10024 Jacksons Way</t>
  </si>
  <si>
    <t>Port Republic</t>
  </si>
  <si>
    <t>24471</t>
  </si>
  <si>
    <t>1003896762</t>
  </si>
  <si>
    <t>Adams E Robert</t>
  </si>
  <si>
    <t>1497909097</t>
  </si>
  <si>
    <t>Adams M Deborah</t>
  </si>
  <si>
    <t>1891478400</t>
  </si>
  <si>
    <t>Adams M Ryan</t>
  </si>
  <si>
    <t>541956722</t>
  </si>
  <si>
    <t>1548690126</t>
  </si>
  <si>
    <t>Adams Raven</t>
  </si>
  <si>
    <t>201b Rosser Ave</t>
  </si>
  <si>
    <t>1891056495</t>
  </si>
  <si>
    <t>Adams R Bret</t>
  </si>
  <si>
    <t>2400 Lee Hwy N</t>
  </si>
  <si>
    <t>Pulaski</t>
  </si>
  <si>
    <t>24301</t>
  </si>
  <si>
    <t>831286768</t>
  </si>
  <si>
    <t>1285100842</t>
  </si>
  <si>
    <t>Adams Rhett</t>
  </si>
  <si>
    <t>1747 Allied St</t>
  </si>
  <si>
    <t>232736822</t>
  </si>
  <si>
    <t>1649244138</t>
  </si>
  <si>
    <t>Adapthealth Patient Care Solutions</t>
  </si>
  <si>
    <t>1301 Riverside Drive</t>
  </si>
  <si>
    <t>Beaver</t>
  </si>
  <si>
    <t>15009</t>
  </si>
  <si>
    <t>270907024</t>
  </si>
  <si>
    <t>1508105024</t>
  </si>
  <si>
    <t>Adaptive Biotechnologies</t>
  </si>
  <si>
    <t>1551 Eastlake Ave E Ste 2</t>
  </si>
  <si>
    <t>98102</t>
  </si>
  <si>
    <t>Adaptive Biotechnologies Corp</t>
  </si>
  <si>
    <t>1165 Eastlake Ave E</t>
  </si>
  <si>
    <t>1165 Eastlake Ave E.</t>
  </si>
  <si>
    <t>Adaptive Biotechnologies Corporation</t>
  </si>
  <si>
    <t>Addiction Recovery System</t>
  </si>
  <si>
    <t>852938829</t>
  </si>
  <si>
    <t>1629598289</t>
  </si>
  <si>
    <t>Addo Afua</t>
  </si>
  <si>
    <t>8300 Boone Blvd</t>
  </si>
  <si>
    <t>310828400</t>
  </si>
  <si>
    <t>1457771388</t>
  </si>
  <si>
    <t>Adeli Mona</t>
  </si>
  <si>
    <t>915 Olentangy River Rd</t>
  </si>
  <si>
    <t>Columbus</t>
  </si>
  <si>
    <t>43212</t>
  </si>
  <si>
    <t>1457312829</t>
  </si>
  <si>
    <t>Aden E Robert</t>
  </si>
  <si>
    <t>186 Joralemon St</t>
  </si>
  <si>
    <t>11201</t>
  </si>
  <si>
    <t>112217789</t>
  </si>
  <si>
    <t>1740675057</t>
  </si>
  <si>
    <t>Adenuga O Paul</t>
  </si>
  <si>
    <t>999 Franklin Ave</t>
  </si>
  <si>
    <t>Garden City</t>
  </si>
  <si>
    <t>11530</t>
  </si>
  <si>
    <t>900455395</t>
  </si>
  <si>
    <t>1619186004</t>
  </si>
  <si>
    <t>Adeso Mukong</t>
  </si>
  <si>
    <t>7607 Forest Ave</t>
  </si>
  <si>
    <t>881254766</t>
  </si>
  <si>
    <t>1992232607</t>
  </si>
  <si>
    <t>Adjetey K Anita</t>
  </si>
  <si>
    <t>470 Linda Ln</t>
  </si>
  <si>
    <t>22802</t>
  </si>
  <si>
    <t>383380785</t>
  </si>
  <si>
    <t>1811258692</t>
  </si>
  <si>
    <t>Advanced Radiology Serv Pc</t>
  </si>
  <si>
    <t>716 E 73rd St</t>
  </si>
  <si>
    <t>Indianapolis</t>
  </si>
  <si>
    <t>46240</t>
  </si>
  <si>
    <t>1992723217</t>
  </si>
  <si>
    <t>593209688</t>
  </si>
  <si>
    <t>1073565610</t>
  </si>
  <si>
    <t>Adventist Health System Sunbelt</t>
  </si>
  <si>
    <t>Po Box 936813</t>
  </si>
  <si>
    <t>Ocoee</t>
  </si>
  <si>
    <t>31193</t>
  </si>
  <si>
    <t>932847934</t>
  </si>
  <si>
    <t>1891574349</t>
  </si>
  <si>
    <t>Adventus Laboratory Solutions</t>
  </si>
  <si>
    <t>2256 N Us Highway 1</t>
  </si>
  <si>
    <t>Fort Pierce</t>
  </si>
  <si>
    <t>34946</t>
  </si>
  <si>
    <t>880241758</t>
  </si>
  <si>
    <t>1699782722</t>
  </si>
  <si>
    <t>Aegis Sciences Corporation</t>
  </si>
  <si>
    <t>530 Great Circle Rd</t>
  </si>
  <si>
    <t>Nashville</t>
  </si>
  <si>
    <t>37228</t>
  </si>
  <si>
    <t>200028861</t>
  </si>
  <si>
    <t>1750321253</t>
  </si>
  <si>
    <t>Aerocare Home Medical</t>
  </si>
  <si>
    <t>Po Box 743913</t>
  </si>
  <si>
    <t>Los Angeles</t>
  </si>
  <si>
    <t>90074</t>
  </si>
  <si>
    <t>760653019</t>
  </si>
  <si>
    <t>1982879482</t>
  </si>
  <si>
    <t>130 Conway Dr</t>
  </si>
  <si>
    <t>Bogart</t>
  </si>
  <si>
    <t>30622</t>
  </si>
  <si>
    <t>1626 Koch Ct</t>
  </si>
  <si>
    <t>562222382</t>
  </si>
  <si>
    <t>1891728697</t>
  </si>
  <si>
    <t>Aeroflow</t>
  </si>
  <si>
    <t>65 Beale Rd</t>
  </si>
  <si>
    <t>Arden</t>
  </si>
  <si>
    <t>28704</t>
  </si>
  <si>
    <t>272343207</t>
  </si>
  <si>
    <t>1740672989</t>
  </si>
  <si>
    <t>Afc Physicians Of Ma, Ssachusett S</t>
  </si>
  <si>
    <t>Afc Physicians Of Massachusetts, Pc</t>
  </si>
  <si>
    <t>117 Stafford St</t>
  </si>
  <si>
    <t>Worcester</t>
  </si>
  <si>
    <t>01603</t>
  </si>
  <si>
    <t>1407274418</t>
  </si>
  <si>
    <t>Afreen Samina</t>
  </si>
  <si>
    <t>1366410250</t>
  </si>
  <si>
    <t>Agarwal Anil</t>
  </si>
  <si>
    <t>1970 Roanoke Boulevard</t>
  </si>
  <si>
    <t>1497493860</t>
  </si>
  <si>
    <t>Agarwala Preeti</t>
  </si>
  <si>
    <t>1629230040</t>
  </si>
  <si>
    <t>Agarwal Raj</t>
  </si>
  <si>
    <t>6946 Forest Ave</t>
  </si>
  <si>
    <t>541253627</t>
  </si>
  <si>
    <t>1205006509</t>
  </si>
  <si>
    <t>Agnihotri Neil</t>
  </si>
  <si>
    <t>10601 Greenyard Way</t>
  </si>
  <si>
    <t>541983316</t>
  </si>
  <si>
    <t>1023162724</t>
  </si>
  <si>
    <t>Agolini F Stefano</t>
  </si>
  <si>
    <t>1336950641</t>
  </si>
  <si>
    <t>Agrawal Arshi</t>
  </si>
  <si>
    <t>1356503593</t>
  </si>
  <si>
    <t>Agrawal T Satyanisth</t>
  </si>
  <si>
    <t>1306423397</t>
  </si>
  <si>
    <t>Agraz F Jackson</t>
  </si>
  <si>
    <t>1073573499</t>
  </si>
  <si>
    <t>Aguilera S Nadine</t>
  </si>
  <si>
    <t>112 11th St Sw</t>
  </si>
  <si>
    <t>1609038272</t>
  </si>
  <si>
    <t>Ahlman Allan Mark</t>
  </si>
  <si>
    <t>1841469061</t>
  </si>
  <si>
    <t>Ahmed Ammar Rizwan</t>
  </si>
  <si>
    <t>541604636</t>
  </si>
  <si>
    <t>170 W Shirley Ave</t>
  </si>
  <si>
    <t>7915 Lake Manassas Dr</t>
  </si>
  <si>
    <t>1003202664</t>
  </si>
  <si>
    <t>Ahmed Imran</t>
  </si>
  <si>
    <t>1629701255</t>
  </si>
  <si>
    <t>Ahn Ju Hee</t>
  </si>
  <si>
    <t>1770877904</t>
  </si>
  <si>
    <t>Ahrens Nicklas, Rebecca C</t>
  </si>
  <si>
    <t>540519577</t>
  </si>
  <si>
    <t>1982709960</t>
  </si>
  <si>
    <t>Aiken Ailis Mary Ailis</t>
  </si>
  <si>
    <t>383855721</t>
  </si>
  <si>
    <t>1861761991</t>
  </si>
  <si>
    <t>Airrosti Potomac</t>
  </si>
  <si>
    <t>541238674</t>
  </si>
  <si>
    <t>1942291463</t>
  </si>
  <si>
    <t>Airway Breathing Company</t>
  </si>
  <si>
    <t>41 Pine Shadow Ct</t>
  </si>
  <si>
    <t>Troy</t>
  </si>
  <si>
    <t>22974</t>
  </si>
  <si>
    <t>830895725</t>
  </si>
  <si>
    <t>1417268186</t>
  </si>
  <si>
    <t>Akalonu Emeka Kenneth</t>
  </si>
  <si>
    <t>88 Martin Luther King Jr Dr</t>
  </si>
  <si>
    <t>Forsyth</t>
  </si>
  <si>
    <t>31029</t>
  </si>
  <si>
    <t>310736495</t>
  </si>
  <si>
    <t>1699986984</t>
  </si>
  <si>
    <t>Akbar J Jason</t>
  </si>
  <si>
    <t>10500 Montgomery Rd</t>
  </si>
  <si>
    <t>Montgomery</t>
  </si>
  <si>
    <t>45242</t>
  </si>
  <si>
    <t>452317224</t>
  </si>
  <si>
    <t>1700339553</t>
  </si>
  <si>
    <t>Akhsanov Chervony Alina</t>
  </si>
  <si>
    <t>26 Court St</t>
  </si>
  <si>
    <t>11242</t>
  </si>
  <si>
    <t>823857687</t>
  </si>
  <si>
    <t>1558822429</t>
  </si>
  <si>
    <t>Akhtar Asma</t>
  </si>
  <si>
    <t>19800 Belmont Chase Dr</t>
  </si>
  <si>
    <t>862292375</t>
  </si>
  <si>
    <t>1972147189</t>
  </si>
  <si>
    <t>Akinladenu O Temitope</t>
  </si>
  <si>
    <t>10306 Eaton Pl</t>
  </si>
  <si>
    <t>1033702527</t>
  </si>
  <si>
    <t>Akins M Asya</t>
  </si>
  <si>
    <t>100 S Boylan Ave</t>
  </si>
  <si>
    <t>27603</t>
  </si>
  <si>
    <t>1659869154</t>
  </si>
  <si>
    <t>Akpinar Berkcan</t>
  </si>
  <si>
    <t>541098455</t>
  </si>
  <si>
    <t>1043669070</t>
  </si>
  <si>
    <t>Akpolat Tahiri Yusuf</t>
  </si>
  <si>
    <t>1840 Amherst St</t>
  </si>
  <si>
    <t>872889456</t>
  </si>
  <si>
    <t>1326327255</t>
  </si>
  <si>
    <t>Akrong S Oko</t>
  </si>
  <si>
    <t>1093374969</t>
  </si>
  <si>
    <t>Aksland R Bailey</t>
  </si>
  <si>
    <t>1114188117</t>
  </si>
  <si>
    <t>Akujuo C Adanna</t>
  </si>
  <si>
    <t>1033200571</t>
  </si>
  <si>
    <t>Al-adsani M Patricia</t>
  </si>
  <si>
    <t>401 Gresham Dr</t>
  </si>
  <si>
    <t>23507</t>
  </si>
  <si>
    <t>561563187</t>
  </si>
  <si>
    <t>1700873940</t>
  </si>
  <si>
    <t>Alamance Ear Nose Throat</t>
  </si>
  <si>
    <t>1248 Huffman Mill Rd</t>
  </si>
  <si>
    <t>Burlington</t>
  </si>
  <si>
    <t>27215</t>
  </si>
  <si>
    <t>1902021652</t>
  </si>
  <si>
    <t>1073068748</t>
  </si>
  <si>
    <t>Alarini Y Mahmoud</t>
  </si>
  <si>
    <t>832675429</t>
  </si>
  <si>
    <t>1487125134</t>
  </si>
  <si>
    <t>Albanese Stephanie</t>
  </si>
  <si>
    <t>25 N Liberty St</t>
  </si>
  <si>
    <t>542023587</t>
  </si>
  <si>
    <t>1013800325</t>
  </si>
  <si>
    <t>Albemarle Physical Therapy Associat</t>
  </si>
  <si>
    <t>285 Hydraulic Ridge Rd</t>
  </si>
  <si>
    <t>1053623629</t>
  </si>
  <si>
    <t>1306903505</t>
  </si>
  <si>
    <t>1386338374</t>
  </si>
  <si>
    <t>1477230985</t>
  </si>
  <si>
    <t>1558672238</t>
  </si>
  <si>
    <t>1649337874</t>
  </si>
  <si>
    <t>1669354890</t>
  </si>
  <si>
    <t>1871179119</t>
  </si>
  <si>
    <t>1346711967</t>
  </si>
  <si>
    <t>Albemarle Physicians Services Sentara</t>
  </si>
  <si>
    <t>1144 N Road St</t>
  </si>
  <si>
    <t>Elizabeth City</t>
  </si>
  <si>
    <t>27909</t>
  </si>
  <si>
    <t>541690445</t>
  </si>
  <si>
    <t>1427150630</t>
  </si>
  <si>
    <t>Albemarle Therapy Center</t>
  </si>
  <si>
    <t>1102 Rose Hill Drive</t>
  </si>
  <si>
    <t>3040 Berkmar Drive Suite</t>
  </si>
  <si>
    <t>1932322948</t>
  </si>
  <si>
    <t>Albon P Dana</t>
  </si>
  <si>
    <t>Uva Hospital W</t>
  </si>
  <si>
    <t>842935125</t>
  </si>
  <si>
    <t>1356770366</t>
  </si>
  <si>
    <t>Albright Amanda</t>
  </si>
  <si>
    <t>5267 Greenwich Rd</t>
  </si>
  <si>
    <t>382170985</t>
  </si>
  <si>
    <t>1386364784</t>
  </si>
  <si>
    <t>Alcona Citizens For Health</t>
  </si>
  <si>
    <t>11745 Us Highway 23 S</t>
  </si>
  <si>
    <t>Ossineke</t>
  </si>
  <si>
    <t>49766</t>
  </si>
  <si>
    <t>201204277</t>
  </si>
  <si>
    <t>1396344958</t>
  </si>
  <si>
    <t>Aldridge Noah</t>
  </si>
  <si>
    <t>1761 Jeffco Blvd</t>
  </si>
  <si>
    <t>63010</t>
  </si>
  <si>
    <t>1679779540</t>
  </si>
  <si>
    <t>Alesi R Erin</t>
  </si>
  <si>
    <t>1396372983</t>
  </si>
  <si>
    <t>Alexander B Robert</t>
  </si>
  <si>
    <t>461707288</t>
  </si>
  <si>
    <t>1740529700</t>
  </si>
  <si>
    <t>Alexandria Springfield Emergency Physcians</t>
  </si>
  <si>
    <t>4320 Seminary Rd</t>
  </si>
  <si>
    <t>6355 Walker Ln</t>
  </si>
  <si>
    <t>311776092</t>
  </si>
  <si>
    <t>1336111434</t>
  </si>
  <si>
    <t>Alexiou Alley Jerri</t>
  </si>
  <si>
    <t>4549 Spotswood Trl</t>
  </si>
  <si>
    <t>Penn Laird</t>
  </si>
  <si>
    <t>22846</t>
  </si>
  <si>
    <t>812731115</t>
  </si>
  <si>
    <t>1386655454</t>
  </si>
  <si>
    <t>Aleya Karim Md</t>
  </si>
  <si>
    <t>2960 Sleepy Hollow Rd</t>
  </si>
  <si>
    <t>1790854313</t>
  </si>
  <si>
    <t>Alfan P Alan</t>
  </si>
  <si>
    <t>1063667566</t>
  </si>
  <si>
    <t>Alfers J Cory</t>
  </si>
  <si>
    <t>630886424</t>
  </si>
  <si>
    <t>1366514754</t>
  </si>
  <si>
    <t>Alfred Rector</t>
  </si>
  <si>
    <t>701 Princeton Ave Sw</t>
  </si>
  <si>
    <t>35211</t>
  </si>
  <si>
    <t>1023277217</t>
  </si>
  <si>
    <t>Ali Ibrahim Z Amira</t>
  </si>
  <si>
    <t>9 S Medical Park Dr</t>
  </si>
  <si>
    <t>113652573</t>
  </si>
  <si>
    <t>1851423388</t>
  </si>
  <si>
    <t>Ali Kashif</t>
  </si>
  <si>
    <t>9905 Medical Center Dr</t>
  </si>
  <si>
    <t>20850</t>
  </si>
  <si>
    <t>1215919352</t>
  </si>
  <si>
    <t>Alitz J Curtis</t>
  </si>
  <si>
    <t>1154734192</t>
  </si>
  <si>
    <t>Al-joburi W Dina</t>
  </si>
  <si>
    <t>1184292435</t>
  </si>
  <si>
    <t>Allagas J Leeann</t>
  </si>
  <si>
    <t>1316200371</t>
  </si>
  <si>
    <t>Allard Dawn Felicia</t>
  </si>
  <si>
    <t>1346458106</t>
  </si>
  <si>
    <t>Alle Darshana</t>
  </si>
  <si>
    <t>1457646861</t>
  </si>
  <si>
    <t>Allen B Dustin</t>
  </si>
  <si>
    <t>854375890</t>
  </si>
  <si>
    <t>1063924405</t>
  </si>
  <si>
    <t>Allen Blaine Angela</t>
  </si>
  <si>
    <t>6802 Paragon Pl</t>
  </si>
  <si>
    <t>8814 Fargo Rd</t>
  </si>
  <si>
    <t>203728202</t>
  </si>
  <si>
    <t>1407801210</t>
  </si>
  <si>
    <t>Allen Browning Richard</t>
  </si>
  <si>
    <t>15 Moss Creek Vlg</t>
  </si>
  <si>
    <t>Hilton Head</t>
  </si>
  <si>
    <t>29926</t>
  </si>
  <si>
    <t>812262369</t>
  </si>
  <si>
    <t>1417970492</t>
  </si>
  <si>
    <t>Allen Elaine</t>
  </si>
  <si>
    <t>325 Four Leaf Ln</t>
  </si>
  <si>
    <t>1083143226</t>
  </si>
  <si>
    <t>Allen Elizabeth Anne</t>
  </si>
  <si>
    <t>823051398</t>
  </si>
  <si>
    <t>1073091252</t>
  </si>
  <si>
    <t>Allen K Elizabeth</t>
  </si>
  <si>
    <t>667 Berkmar Ct</t>
  </si>
  <si>
    <t>852849443</t>
  </si>
  <si>
    <t>1922375237</t>
  </si>
  <si>
    <t>Allen L David</t>
  </si>
  <si>
    <t>355 Rio Rd W</t>
  </si>
  <si>
    <t>1396132940</t>
  </si>
  <si>
    <t>Allen M Bradley</t>
  </si>
  <si>
    <t>2001 Crystal Spring Ave Sw</t>
  </si>
  <si>
    <t>1942628458</t>
  </si>
  <si>
    <t>Allen M Joshua</t>
  </si>
  <si>
    <t>461634378</t>
  </si>
  <si>
    <t>1740870864</t>
  </si>
  <si>
    <t>Allen Navon</t>
  </si>
  <si>
    <t>1600 Wilkes Ridge Dr</t>
  </si>
  <si>
    <t>3920a Bridge Rd</t>
  </si>
  <si>
    <t>500 Martha Jefferson Drive</t>
  </si>
  <si>
    <t>595 Martha Jefferson Dr</t>
  </si>
  <si>
    <t>6015 Poplar Hall Dr</t>
  </si>
  <si>
    <t>1538241633</t>
  </si>
  <si>
    <t>Allen W Claudia</t>
  </si>
  <si>
    <t>371756864</t>
  </si>
  <si>
    <t>1912318445</t>
  </si>
  <si>
    <t>Alliance Neurodiagnostics</t>
  </si>
  <si>
    <t>4545 Fuller Dr Ste 100</t>
  </si>
  <si>
    <t>Irving</t>
  </si>
  <si>
    <t>75038</t>
  </si>
  <si>
    <t>843377648</t>
  </si>
  <si>
    <t>1003273087</t>
  </si>
  <si>
    <t>Allison A Megan</t>
  </si>
  <si>
    <t>876a E Main St</t>
  </si>
  <si>
    <t>1790796019</t>
  </si>
  <si>
    <t>Allison Z. Kelley</t>
  </si>
  <si>
    <t>1245779776</t>
  </si>
  <si>
    <t>Ally M Jenna</t>
  </si>
  <si>
    <t>1598151482</t>
  </si>
  <si>
    <t>Al-mohamad Hussein</t>
  </si>
  <si>
    <t>801 Davis St</t>
  </si>
  <si>
    <t>994511446</t>
  </si>
  <si>
    <t>1497345813</t>
  </si>
  <si>
    <t>Almosawi Zahra</t>
  </si>
  <si>
    <t>8320 Old Courthouse Rd</t>
  </si>
  <si>
    <t>1003202409</t>
  </si>
  <si>
    <t>Almukhtar M Rawaa</t>
  </si>
  <si>
    <t>1538800859</t>
  </si>
  <si>
    <t>Alonso Leodegario</t>
  </si>
  <si>
    <t>1952896268</t>
  </si>
  <si>
    <t>Al-ramahi Issam Amr</t>
  </si>
  <si>
    <t>1578815957</t>
  </si>
  <si>
    <t>Alsamman Omar</t>
  </si>
  <si>
    <t>1659815884</t>
  </si>
  <si>
    <t>Altizer C Kaitlyn</t>
  </si>
  <si>
    <t>262980439</t>
  </si>
  <si>
    <t>1598083305</t>
  </si>
  <si>
    <t>Altoona Ctr For Oral Surg</t>
  </si>
  <si>
    <t>901 Valley View Blvd</t>
  </si>
  <si>
    <t>16602</t>
  </si>
  <si>
    <t>1942760343</t>
  </si>
  <si>
    <t>Alvarado A Cesar</t>
  </si>
  <si>
    <t>1104158567</t>
  </si>
  <si>
    <t>Alvi Khadija Afshan</t>
  </si>
  <si>
    <t>57 Beam Lane</t>
  </si>
  <si>
    <t>22938</t>
  </si>
  <si>
    <t>1184881245</t>
  </si>
  <si>
    <t>Alvi Qadeer Talat</t>
  </si>
  <si>
    <t>8644 Sudley Rd</t>
  </si>
  <si>
    <t>883328079</t>
  </si>
  <si>
    <t>1710551411</t>
  </si>
  <si>
    <t>Alyse Willett</t>
  </si>
  <si>
    <t>100 E South St</t>
  </si>
  <si>
    <t>1881202836</t>
  </si>
  <si>
    <t>Alzayadneh M Eyas</t>
  </si>
  <si>
    <t>1881155109</t>
  </si>
  <si>
    <t>Amadi N Maria</t>
  </si>
  <si>
    <t>3804 Poplar Hill Rd</t>
  </si>
  <si>
    <t>23321</t>
  </si>
  <si>
    <t>1366733412</t>
  </si>
  <si>
    <t>Amalfitano L Joseph</t>
  </si>
  <si>
    <t>300976933</t>
  </si>
  <si>
    <t>1144634312</t>
  </si>
  <si>
    <t>Amanda Sovik-johnston</t>
  </si>
  <si>
    <t>141 Ednam Dr</t>
  </si>
  <si>
    <t>1407798838</t>
  </si>
  <si>
    <t>1073108437</t>
  </si>
  <si>
    <t>Amanda Sovlik-jhonston</t>
  </si>
  <si>
    <t>1164064218</t>
  </si>
  <si>
    <t>1447705512</t>
  </si>
  <si>
    <t>1518743285</t>
  </si>
  <si>
    <t>1821867524</t>
  </si>
  <si>
    <t>1922778885</t>
  </si>
  <si>
    <t>843936982</t>
  </si>
  <si>
    <t>1184711707</t>
  </si>
  <si>
    <t>Amato P Michael</t>
  </si>
  <si>
    <t>2556 Jefferson Hwy</t>
  </si>
  <si>
    <t>1487175089</t>
  </si>
  <si>
    <t>Ambrosino M Jenny</t>
  </si>
  <si>
    <t>330892453</t>
  </si>
  <si>
    <t>1861568784</t>
  </si>
  <si>
    <t>Ambry Genetics Corporation</t>
  </si>
  <si>
    <t>7 Argonaut</t>
  </si>
  <si>
    <t>Aliso Viejo</t>
  </si>
  <si>
    <t>92656</t>
  </si>
  <si>
    <t>1083742035</t>
  </si>
  <si>
    <t>Amc Transportation Services</t>
  </si>
  <si>
    <t>173 Medical Center Dr</t>
  </si>
  <si>
    <t>96 Medical Center Dr</t>
  </si>
  <si>
    <t>621098942</t>
  </si>
  <si>
    <t>1417994872</t>
  </si>
  <si>
    <t>American Anesthesiology Of Virginia P.c.</t>
  </si>
  <si>
    <t>7858 Shrader Road</t>
  </si>
  <si>
    <t>American Anesthesiology Of Virginia Pc</t>
  </si>
  <si>
    <t>1115 Boulders Pkwy</t>
  </si>
  <si>
    <t>23225</t>
  </si>
  <si>
    <t>13350 Franklin Farm Rd</t>
  </si>
  <si>
    <t>Herndon</t>
  </si>
  <si>
    <t>20171</t>
  </si>
  <si>
    <t>1602 Skipwith Rd</t>
  </si>
  <si>
    <t>1602 Skipwith Road</t>
  </si>
  <si>
    <t>402 Westhampton Sta</t>
  </si>
  <si>
    <t>6600 West Broad St Ste210</t>
  </si>
  <si>
    <t>727 N Main St</t>
  </si>
  <si>
    <t>7700 East Parham Road</t>
  </si>
  <si>
    <t>7700 E Parham Rd</t>
  </si>
  <si>
    <t>8644 Sudley Road Ste 201</t>
  </si>
  <si>
    <t>621433252</t>
  </si>
  <si>
    <t>1689639544</t>
  </si>
  <si>
    <t>American Institute Of Toxicology</t>
  </si>
  <si>
    <t>2425 Universal Way</t>
  </si>
  <si>
    <t>Louisville</t>
  </si>
  <si>
    <t>KY</t>
  </si>
  <si>
    <t>40219</t>
  </si>
  <si>
    <t>706 E Lewis And Clark Pkwy</t>
  </si>
  <si>
    <t>Clarksville</t>
  </si>
  <si>
    <t>47129</t>
  </si>
  <si>
    <t>232195702</t>
  </si>
  <si>
    <t>1083719801</t>
  </si>
  <si>
    <t>American Medical Response</t>
  </si>
  <si>
    <t>585 Mayer St</t>
  </si>
  <si>
    <t>Bridgeville</t>
  </si>
  <si>
    <t>15017</t>
  </si>
  <si>
    <t>1861818965</t>
  </si>
  <si>
    <t>American Medical Response Mid-atlantic</t>
  </si>
  <si>
    <t>5000 Incubator Road</t>
  </si>
  <si>
    <t>23661</t>
  </si>
  <si>
    <t>650641688</t>
  </si>
  <si>
    <t>1952381477</t>
  </si>
  <si>
    <t>Ameripath Florida</t>
  </si>
  <si>
    <t>16684 Collections Drive</t>
  </si>
  <si>
    <t>Pompano Beach</t>
  </si>
  <si>
    <t>60693</t>
  </si>
  <si>
    <t>520890739</t>
  </si>
  <si>
    <t>1639911688</t>
  </si>
  <si>
    <t>Ameripath Indianapolis Pc</t>
  </si>
  <si>
    <t>3495 Hacks Cross Road</t>
  </si>
  <si>
    <t>Memphis</t>
  </si>
  <si>
    <t>38125</t>
  </si>
  <si>
    <t>1366827602</t>
  </si>
  <si>
    <t>Ameripath New York</t>
  </si>
  <si>
    <t>1 Insights Drive</t>
  </si>
  <si>
    <t>Clifton</t>
  </si>
  <si>
    <t>07012</t>
  </si>
  <si>
    <t>1962223370</t>
  </si>
  <si>
    <t>1133 Westchester Ave</t>
  </si>
  <si>
    <t>White Plains</t>
  </si>
  <si>
    <t>10604</t>
  </si>
  <si>
    <t>1649474230</t>
  </si>
  <si>
    <t>Amin B Angela</t>
  </si>
  <si>
    <t>560994806</t>
  </si>
  <si>
    <t>1023405164</t>
  </si>
  <si>
    <t>Amin D Rakesh</t>
  </si>
  <si>
    <t>1255315081</t>
  </si>
  <si>
    <t>Amir Latif Abdul</t>
  </si>
  <si>
    <t>331602254</t>
  </si>
  <si>
    <t>1720662448</t>
  </si>
  <si>
    <t>Amis, Bailey C</t>
  </si>
  <si>
    <t>1285240309</t>
  </si>
  <si>
    <t>Amjad Arfa</t>
  </si>
  <si>
    <t>937 S Main St</t>
  </si>
  <si>
    <t>1104409770</t>
  </si>
  <si>
    <t>Anastasakis Iakovos</t>
  </si>
  <si>
    <t>7101 Jahnke Rd</t>
  </si>
  <si>
    <t>1063016640</t>
  </si>
  <si>
    <t>Anastasio Christine</t>
  </si>
  <si>
    <t>920 E High St Ste 102</t>
  </si>
  <si>
    <t>1063721538</t>
  </si>
  <si>
    <t>Andersen C Virginia</t>
  </si>
  <si>
    <t>1417563180</t>
  </si>
  <si>
    <t>Anderson E Caitlin</t>
  </si>
  <si>
    <t>1134765159</t>
  </si>
  <si>
    <t>Anderson J Evan</t>
  </si>
  <si>
    <t>1407237035</t>
  </si>
  <si>
    <t>Anderson L Katherine</t>
  </si>
  <si>
    <t>12020 Sunrise Valley Dr</t>
  </si>
  <si>
    <t>20191</t>
  </si>
  <si>
    <t>1922156181</t>
  </si>
  <si>
    <t>Anderson R Mark</t>
  </si>
  <si>
    <t>1346954310</t>
  </si>
  <si>
    <t>Anderson Tempest</t>
  </si>
  <si>
    <t>1447309406</t>
  </si>
  <si>
    <t>Anderson W Mark</t>
  </si>
  <si>
    <t>1700080249</t>
  </si>
  <si>
    <t>Andres T Mark</t>
  </si>
  <si>
    <t>992530371</t>
  </si>
  <si>
    <t>1750481750</t>
  </si>
  <si>
    <t>Andrews N Laning</t>
  </si>
  <si>
    <t>880 Alder Ave</t>
  </si>
  <si>
    <t>Incline Village</t>
  </si>
  <si>
    <t>89451</t>
  </si>
  <si>
    <t>246000376</t>
  </si>
  <si>
    <t>1902931074</t>
  </si>
  <si>
    <t>Andrus William</t>
  </si>
  <si>
    <t>1629330428</t>
  </si>
  <si>
    <t>Andrus W Sharon</t>
  </si>
  <si>
    <t>4100 Olympia Cir</t>
  </si>
  <si>
    <t>844803705</t>
  </si>
  <si>
    <t>522019008</t>
  </si>
  <si>
    <t>1669402590</t>
  </si>
  <si>
    <t>Anesthesia Company</t>
  </si>
  <si>
    <t>2635 Riva Rd</t>
  </si>
  <si>
    <t>Annapolis</t>
  </si>
  <si>
    <t>1609925007</t>
  </si>
  <si>
    <t>Angle F John</t>
  </si>
  <si>
    <t>1831174861</t>
  </si>
  <si>
    <t>Anis Munazza</t>
  </si>
  <si>
    <t>171 Ashley Ave</t>
  </si>
  <si>
    <t>1972529584</t>
  </si>
  <si>
    <t>Annamalai B Palam</t>
  </si>
  <si>
    <t>262366542</t>
  </si>
  <si>
    <t>1912184649</t>
  </si>
  <si>
    <t>Anouti A Ahmad</t>
  </si>
  <si>
    <t>300 Medical Pkwy</t>
  </si>
  <si>
    <t>23320</t>
  </si>
  <si>
    <t>1588168603</t>
  </si>
  <si>
    <t>Anssar Medical Mustafa</t>
  </si>
  <si>
    <t>Anthem Admin Only</t>
  </si>
  <si>
    <t>1112 E High St.</t>
  </si>
  <si>
    <t>1118 Crozet Ave</t>
  </si>
  <si>
    <t>141 Ednam Dr, Suite 104</t>
  </si>
  <si>
    <t>175 S Pantops Dr Ste 303</t>
  </si>
  <si>
    <t>42w351 Foxfield Dr</t>
  </si>
  <si>
    <t>Saint Charles</t>
  </si>
  <si>
    <t>60175</t>
  </si>
  <si>
    <t>881330989</t>
  </si>
  <si>
    <t>1790464360</t>
  </si>
  <si>
    <t>Anxiety Institute Of Virg</t>
  </si>
  <si>
    <t>6862 Elm St Ste 620</t>
  </si>
  <si>
    <t>22101</t>
  </si>
  <si>
    <t>Ediunknown</t>
  </si>
  <si>
    <t>99999</t>
  </si>
  <si>
    <t>Anxiety Institute Of Virginia</t>
  </si>
  <si>
    <t>6862 Elm St</t>
  </si>
  <si>
    <t>Maclean</t>
  </si>
  <si>
    <t>1457342719</t>
  </si>
  <si>
    <t>Anzelmo Anthony Thomas</t>
  </si>
  <si>
    <t>830797323</t>
  </si>
  <si>
    <t>1508501867</t>
  </si>
  <si>
    <t>Apex Network Virginia</t>
  </si>
  <si>
    <t>406 North Main Street</t>
  </si>
  <si>
    <t>Bridgewater</t>
  </si>
  <si>
    <t>22812</t>
  </si>
  <si>
    <t>201866969</t>
  </si>
  <si>
    <t>1447797170</t>
  </si>
  <si>
    <t>Appleby E Matthew</t>
  </si>
  <si>
    <t>371 Oakdale Cir</t>
  </si>
  <si>
    <t>330057155</t>
  </si>
  <si>
    <t>1487321022</t>
  </si>
  <si>
    <t>Apria Healthcare</t>
  </si>
  <si>
    <t>1000 Samuel Miller Loop</t>
  </si>
  <si>
    <t>1005 Elliott Ave</t>
  </si>
  <si>
    <t>1024 Sheridan Ave</t>
  </si>
  <si>
    <t>1075 Middle Fork Rd</t>
  </si>
  <si>
    <t>1086 Amber Ridge Rd</t>
  </si>
  <si>
    <t>Charlotsville</t>
  </si>
  <si>
    <t>1108 Forest Hills Ave</t>
  </si>
  <si>
    <t>111 Beals Lane</t>
  </si>
  <si>
    <t>111 Deerwood Rd</t>
  </si>
  <si>
    <t>111 Linney St</t>
  </si>
  <si>
    <t>Gordonsville</t>
  </si>
  <si>
    <t>1141 River Oaks Ln</t>
  </si>
  <si>
    <t>1155 Foxvale Ln</t>
  </si>
  <si>
    <t>11890 James Madison Hwy</t>
  </si>
  <si>
    <t>1222 Maple View Dr</t>
  </si>
  <si>
    <t>127 Goldenrod Ct</t>
  </si>
  <si>
    <t>1320 Bear Island Pkwy</t>
  </si>
  <si>
    <t>1374 Stone Creek Ln</t>
  </si>
  <si>
    <t>1379 Paddock Wood Rd</t>
  </si>
  <si>
    <t>Keswick</t>
  </si>
  <si>
    <t>22947</t>
  </si>
  <si>
    <t>137 Buck Mountain Rd</t>
  </si>
  <si>
    <t>Earlysville</t>
  </si>
  <si>
    <t>22936</t>
  </si>
  <si>
    <t>139 Oak Hill Lane</t>
  </si>
  <si>
    <t>1416 Farrow Hill Ct</t>
  </si>
  <si>
    <t>1439 N Delphine Ave</t>
  </si>
  <si>
    <t>1443 Plymouth Rd</t>
  </si>
  <si>
    <t>1451 Overlook Drive</t>
  </si>
  <si>
    <t>1484 Minor Ridge Ct</t>
  </si>
  <si>
    <t>1508 Villa Ter</t>
  </si>
  <si>
    <t>151 Whitewood Rd Apt 5</t>
  </si>
  <si>
    <t>1537 Harris Creek Road</t>
  </si>
  <si>
    <t>153 Bethel Church Rd</t>
  </si>
  <si>
    <t>1565 Cool Spring Rd</t>
  </si>
  <si>
    <t>1567 St John Rd</t>
  </si>
  <si>
    <t>1615 Rock Island Rd</t>
  </si>
  <si>
    <t>1622 Amherst St</t>
  </si>
  <si>
    <t>1622 Amherst St Apt B</t>
  </si>
  <si>
    <t>1634 Ridgeway Dr</t>
  </si>
  <si>
    <t>22923</t>
  </si>
  <si>
    <t>1640 Robin Lane</t>
  </si>
  <si>
    <t>165 Barbour Street</t>
  </si>
  <si>
    <t>1685 Dudley Mountain Rd</t>
  </si>
  <si>
    <t>1701 Arrow Wood Dr</t>
  </si>
  <si>
    <t>1716 Arrow Wood Rd</t>
  </si>
  <si>
    <t>1745 W Main St</t>
  </si>
  <si>
    <t>1759 Riding Club Rd</t>
  </si>
  <si>
    <t>Keene</t>
  </si>
  <si>
    <t>22946</t>
  </si>
  <si>
    <t>1780 Goldeniree Pi</t>
  </si>
  <si>
    <t>1780 Goldentree Pi</t>
  </si>
  <si>
    <t>1810 Candlewood Ct</t>
  </si>
  <si>
    <t>1810 Candlewood Ct Unit 2</t>
  </si>
  <si>
    <t>1811 Lanetown Way</t>
  </si>
  <si>
    <t>183 Cottonwood Dr</t>
  </si>
  <si>
    <t>186 Willow Way Rd</t>
  </si>
  <si>
    <t>18 Campbell Ct</t>
  </si>
  <si>
    <t>18 Julian Ln</t>
  </si>
  <si>
    <t>1920 Swanson Dr</t>
  </si>
  <si>
    <t>1955 Matthew Mill Rd</t>
  </si>
  <si>
    <t>1968 Arbor Ct</t>
  </si>
  <si>
    <t>1982 Powell Creek Ct</t>
  </si>
  <si>
    <t>2013 Michelangelo Ct</t>
  </si>
  <si>
    <t>202 Camellia Dr</t>
  </si>
  <si>
    <t>209 12th St Ne</t>
  </si>
  <si>
    <t>2115 Birchleaf Ln</t>
  </si>
  <si>
    <t>2143 Hunters Lodge Rd</t>
  </si>
  <si>
    <t>225 Glendower Rd</t>
  </si>
  <si>
    <t>2280 Westover Dr</t>
  </si>
  <si>
    <t>2315 Peyton Dr</t>
  </si>
  <si>
    <t>2316 Wakefield Rd</t>
  </si>
  <si>
    <t>231 Howardsville Tpke</t>
  </si>
  <si>
    <t>237 Yellowstone Dr</t>
  </si>
  <si>
    <t>2408 Winthrop Drive</t>
  </si>
  <si>
    <t>2416 Commonwealth Dr</t>
  </si>
  <si>
    <t>2500 Cortland St</t>
  </si>
  <si>
    <t>253 Rooster Ridge Ln</t>
  </si>
  <si>
    <t>261 Lakeview Dr</t>
  </si>
  <si>
    <t>261 Walnut View Dr</t>
  </si>
  <si>
    <t>2639 Hydraulic Rd</t>
  </si>
  <si>
    <t>266 Swift Run Rd</t>
  </si>
  <si>
    <t>2680 Ed Jones Rd</t>
  </si>
  <si>
    <t>272 Boxwood Ln</t>
  </si>
  <si>
    <t>288 Windy Knoll Lane</t>
  </si>
  <si>
    <t>290 Quarry Hill Ln</t>
  </si>
  <si>
    <t>Schuyler</t>
  </si>
  <si>
    <t>22969</t>
  </si>
  <si>
    <t>298 Bays Farm Dr</t>
  </si>
  <si>
    <t>3010 Herring Brook Lane</t>
  </si>
  <si>
    <t>3035 Burnley Station Rd</t>
  </si>
  <si>
    <t>3062 Ranson Road</t>
  </si>
  <si>
    <t>3062 Rason Road</t>
  </si>
  <si>
    <t>308 11th Street Nw</t>
  </si>
  <si>
    <t>308 Kenwood Lane</t>
  </si>
  <si>
    <t>3100 Mollifield</t>
  </si>
  <si>
    <t>3127 Mollifield Ln</t>
  </si>
  <si>
    <t>3166 Crossfield Ln</t>
  </si>
  <si>
    <t>3211 Bergen St</t>
  </si>
  <si>
    <t>3212 S Chesterfield Ct</t>
  </si>
  <si>
    <t>325 Copper Hill Dr</t>
  </si>
  <si>
    <t>3268 Buck Island Rd</t>
  </si>
  <si>
    <t>328 Jefferson Dr</t>
  </si>
  <si>
    <t>3381 Walnut Hill Farm</t>
  </si>
  <si>
    <t>3413 Moubry Ln</t>
  </si>
  <si>
    <t>360 Heron Ln</t>
  </si>
  <si>
    <t>368 Squirrel Path</t>
  </si>
  <si>
    <t>395 Pine Needles Ln</t>
  </si>
  <si>
    <t>398 Buck Mountain Rd</t>
  </si>
  <si>
    <t>Earlysvill</t>
  </si>
  <si>
    <t>3 Tallwood Trl</t>
  </si>
  <si>
    <t>4000 City Walk Way</t>
  </si>
  <si>
    <t>4060 Presidents Road</t>
  </si>
  <si>
    <t>406 Starvale Ln</t>
  </si>
  <si>
    <t>Shipman</t>
  </si>
  <si>
    <t>22971</t>
  </si>
  <si>
    <t>40 Celestial Ct</t>
  </si>
  <si>
    <t>40 Turkeysag Trl</t>
  </si>
  <si>
    <t>4328 Rising Sun Rd</t>
  </si>
  <si>
    <t>450 Greenbrier Dr</t>
  </si>
  <si>
    <t>Charlottesvi</t>
  </si>
  <si>
    <t>4554 Trailhead Dr</t>
  </si>
  <si>
    <t>4573 Sunset Dr</t>
  </si>
  <si>
    <t>4748 Bluejay Way</t>
  </si>
  <si>
    <t>4776 Woodbound Rd</t>
  </si>
  <si>
    <t>4778 Break Heart Rd</t>
  </si>
  <si>
    <t>4883 Free Union Rd</t>
  </si>
  <si>
    <t>4885 Mechums River Rd</t>
  </si>
  <si>
    <t>488 Walnut Shade Rd</t>
  </si>
  <si>
    <t>4914 Mahonia Dr</t>
  </si>
  <si>
    <t>4918 Richmond Rd</t>
  </si>
  <si>
    <t>5007 Lake Tree Ln</t>
  </si>
  <si>
    <t>5061 Raynham Hall Ln</t>
  </si>
  <si>
    <t>507 Bell Farms Ln</t>
  </si>
  <si>
    <t>5089 Mary Jackson Ct</t>
  </si>
  <si>
    <t>52 Homestead Pl</t>
  </si>
  <si>
    <t>Stanardsville</t>
  </si>
  <si>
    <t>22973</t>
  </si>
  <si>
    <t>548 E. Main St</t>
  </si>
  <si>
    <t>5509 Buffalo River Rd</t>
  </si>
  <si>
    <t>552 Jefferson Drive</t>
  </si>
  <si>
    <t>5578 Brownsville Rd</t>
  </si>
  <si>
    <t>Charlotesville</t>
  </si>
  <si>
    <t>5615 Fieldcrest Dr</t>
  </si>
  <si>
    <t>565 Black Cat Rd</t>
  </si>
  <si>
    <t>5680 Longmont Dr</t>
  </si>
  <si>
    <t>580 Buck Mountain Rd</t>
  </si>
  <si>
    <t>5824 Jefferson Mill Rd</t>
  </si>
  <si>
    <t>589 Cedar Lane Rd</t>
  </si>
  <si>
    <t>592 Cherry Hill Rd</t>
  </si>
  <si>
    <t>6015 Jefferson Mill Rd</t>
  </si>
  <si>
    <t>6054 Railroad Ave D</t>
  </si>
  <si>
    <t>6071 Union Mills Rd</t>
  </si>
  <si>
    <t>607 W Baker St</t>
  </si>
  <si>
    <t>613 Ritchie Blvd</t>
  </si>
  <si>
    <t>615 Cross Creek Way</t>
  </si>
  <si>
    <t>6270 Free Union Rd</t>
  </si>
  <si>
    <t>629 Fairlane Dr</t>
  </si>
  <si>
    <t>663 Covered Bridge Rd</t>
  </si>
  <si>
    <t>Kents Store</t>
  </si>
  <si>
    <t>23084</t>
  </si>
  <si>
    <t>695 Jefferson Dr</t>
  </si>
  <si>
    <t>6 Westham Ct</t>
  </si>
  <si>
    <t>7067 Thomas Jefferson Pkw</t>
  </si>
  <si>
    <t>720 Holly Hill Dr</t>
  </si>
  <si>
    <t>72 Branchland Ct</t>
  </si>
  <si>
    <t>72 Warmar Rd</t>
  </si>
  <si>
    <t>763 Joy Ct</t>
  </si>
  <si>
    <t>7648 Albevanna Dpring Rd</t>
  </si>
  <si>
    <t>7652 Albevanna Spring Rd</t>
  </si>
  <si>
    <t>800 Miles Jackson Rd</t>
  </si>
  <si>
    <t>801 Anderson Street</t>
  </si>
  <si>
    <t>80 Toney Lane</t>
  </si>
  <si>
    <t>814 Orangedale Ave</t>
  </si>
  <si>
    <t>814 Orangedale Va</t>
  </si>
  <si>
    <t>832 Mall Side Forest Cour</t>
  </si>
  <si>
    <t>835 Caitlin Drive</t>
  </si>
  <si>
    <t>86 Roverside Dr</t>
  </si>
  <si>
    <t>891 Buck Mountain Rd</t>
  </si>
  <si>
    <t>894 Brownings Cove</t>
  </si>
  <si>
    <t>8 Deerwood Lane</t>
  </si>
  <si>
    <t>900 Rockland Avenue</t>
  </si>
  <si>
    <t>905 Bolling Ave</t>
  </si>
  <si>
    <t>947 Black Walnut Dr</t>
  </si>
  <si>
    <t>Nellysford Rd</t>
  </si>
  <si>
    <t>960 Devon Spring Ct</t>
  </si>
  <si>
    <t>970 Claudius Court</t>
  </si>
  <si>
    <t>980 Stanley Dr</t>
  </si>
  <si>
    <t>9997 Dyke Rd</t>
  </si>
  <si>
    <t>Standardsville</t>
  </si>
  <si>
    <t>Po Box 249</t>
  </si>
  <si>
    <t>Po Box 4750</t>
  </si>
  <si>
    <t>22905</t>
  </si>
  <si>
    <t>Po Box 84</t>
  </si>
  <si>
    <t>Po Box 944</t>
  </si>
  <si>
    <t>1942319512</t>
  </si>
  <si>
    <t>10600 Livy Ln</t>
  </si>
  <si>
    <t>8078 Chestnut Grove Rd</t>
  </si>
  <si>
    <t>1013978139</t>
  </si>
  <si>
    <t>Aragon L Gary</t>
  </si>
  <si>
    <t>1255941662</t>
  </si>
  <si>
    <t>Arar Tareq</t>
  </si>
  <si>
    <t>1588216014</t>
  </si>
  <si>
    <t>Arcidicono A Christine</t>
  </si>
  <si>
    <t>136 W Elizabeth St</t>
  </si>
  <si>
    <t>1508822727</t>
  </si>
  <si>
    <t>Arehart W Kenneth</t>
  </si>
  <si>
    <t>207 N 4th Ave</t>
  </si>
  <si>
    <t>Hopewell</t>
  </si>
  <si>
    <t>23860</t>
  </si>
  <si>
    <t>520595110</t>
  </si>
  <si>
    <t>1518115526</t>
  </si>
  <si>
    <t>Argento, Angela C.</t>
  </si>
  <si>
    <t>1962610022</t>
  </si>
  <si>
    <t>Argo K Curtis</t>
  </si>
  <si>
    <t>540897154</t>
  </si>
  <si>
    <t>1497734917</t>
  </si>
  <si>
    <t>Argyres I Michael</t>
  </si>
  <si>
    <t>1316238876</t>
  </si>
  <si>
    <t>Armatas K Julie</t>
  </si>
  <si>
    <t>1851414262</t>
  </si>
  <si>
    <t>Arner M David</t>
  </si>
  <si>
    <t>1326215443</t>
  </si>
  <si>
    <t>Arnold J Christopher</t>
  </si>
  <si>
    <t>541005347</t>
  </si>
  <si>
    <t>1285692814</t>
  </si>
  <si>
    <t>Arnold L Michael</t>
  </si>
  <si>
    <t>1992828693</t>
  </si>
  <si>
    <t>Arnold O Paul</t>
  </si>
  <si>
    <t>1275528663</t>
  </si>
  <si>
    <t>Aron Ira Barry</t>
  </si>
  <si>
    <t>541119248</t>
  </si>
  <si>
    <t>1891183273</t>
  </si>
  <si>
    <t>Arora Singh Karun</t>
  </si>
  <si>
    <t>400 Westhampton Sta</t>
  </si>
  <si>
    <t>541602651</t>
  </si>
  <si>
    <t>1174531156</t>
  </si>
  <si>
    <t>Artificial Eye Clinic</t>
  </si>
  <si>
    <t>307 Maple Ave W</t>
  </si>
  <si>
    <t>541233178</t>
  </si>
  <si>
    <t>406 Hospital Dr</t>
  </si>
  <si>
    <t>1386007250</t>
  </si>
  <si>
    <t>Asanache O Ileana</t>
  </si>
  <si>
    <t>1000 Jefferson St</t>
  </si>
  <si>
    <t>2501 Hunter Pl</t>
  </si>
  <si>
    <t>1427547033</t>
  </si>
  <si>
    <t>Aseem Fazila</t>
  </si>
  <si>
    <t>1689256422</t>
  </si>
  <si>
    <t>Ash Harold Joseph</t>
  </si>
  <si>
    <t>301015677</t>
  </si>
  <si>
    <t>1649563081</t>
  </si>
  <si>
    <t>Ashland Tiffani</t>
  </si>
  <si>
    <t>8767 Seminole Trl</t>
  </si>
  <si>
    <t>1144514845</t>
  </si>
  <si>
    <t>Ashley N Hart</t>
  </si>
  <si>
    <t>2335 Seminole Lane</t>
  </si>
  <si>
    <t>1770721920</t>
  </si>
  <si>
    <t>Ashtiani Brooke</t>
  </si>
  <si>
    <t>1649776147</t>
  </si>
  <si>
    <t>Ashur D Nicholas</t>
  </si>
  <si>
    <t>1144892803</t>
  </si>
  <si>
    <t>Askun Mut Melike</t>
  </si>
  <si>
    <t>6210a Old Franconia Rd</t>
  </si>
  <si>
    <t>455569831</t>
  </si>
  <si>
    <t>1720077100</t>
  </si>
  <si>
    <t>Aslanis M Diane</t>
  </si>
  <si>
    <t>110 4th St</t>
  </si>
  <si>
    <t>1679064729</t>
  </si>
  <si>
    <t>Assink Ashby Martin Catherine</t>
  </si>
  <si>
    <t>271453375</t>
  </si>
  <si>
    <t>1235363052</t>
  </si>
  <si>
    <t>Assurex Health</t>
  </si>
  <si>
    <t>6000 S Mason-montgomery R</t>
  </si>
  <si>
    <t>Mason</t>
  </si>
  <si>
    <t>45040</t>
  </si>
  <si>
    <t>1801018353</t>
  </si>
  <si>
    <t>Asthagiri L Heather</t>
  </si>
  <si>
    <t>1669689733</t>
  </si>
  <si>
    <t>Asthagiri Rajappa Ashok</t>
  </si>
  <si>
    <t>1972672590</t>
  </si>
  <si>
    <t>Atkins A Kristen</t>
  </si>
  <si>
    <t>1881616365</t>
  </si>
  <si>
    <t>Atkins L Kristin</t>
  </si>
  <si>
    <t>561921234</t>
  </si>
  <si>
    <t>1821569294</t>
  </si>
  <si>
    <t>Atlantic Coast Ortho Med</t>
  </si>
  <si>
    <t>6510 Northpark Blvd</t>
  </si>
  <si>
    <t>28216</t>
  </si>
  <si>
    <t>1588398507</t>
  </si>
  <si>
    <t>Atongnong L Courtney</t>
  </si>
  <si>
    <t>1306422373</t>
  </si>
  <si>
    <t>Atrium Health Endoscopy Center Kenilworth</t>
  </si>
  <si>
    <t>3320 Robinwood Rd</t>
  </si>
  <si>
    <t>Gastonia</t>
  </si>
  <si>
    <t>28054</t>
  </si>
  <si>
    <t>1881659068</t>
  </si>
  <si>
    <t>561398929</t>
  </si>
  <si>
    <t>1811005150</t>
  </si>
  <si>
    <t>Atrium Health Laboratory</t>
  </si>
  <si>
    <t>1000 Blythe Blvd</t>
  </si>
  <si>
    <t>28203</t>
  </si>
  <si>
    <t>Atrium Health Northpark</t>
  </si>
  <si>
    <t>251 Eastway Dr</t>
  </si>
  <si>
    <t>28213</t>
  </si>
  <si>
    <t>201289792</t>
  </si>
  <si>
    <t>1518029149</t>
  </si>
  <si>
    <t>Atwell E Daniel</t>
  </si>
  <si>
    <t>1811 Virginia Ave</t>
  </si>
  <si>
    <t>1649730771</t>
  </si>
  <si>
    <t>Aubrey L Erin</t>
  </si>
  <si>
    <t>546001131</t>
  </si>
  <si>
    <t>1336372234</t>
  </si>
  <si>
    <t>Augusta County Board Of Supervisors</t>
  </si>
  <si>
    <t>18 Government Center Ln</t>
  </si>
  <si>
    <t>1053301127</t>
  </si>
  <si>
    <t>Augusta Health Care</t>
  </si>
  <si>
    <t>1235104514</t>
  </si>
  <si>
    <t>64 Sports Medicine Dr</t>
  </si>
  <si>
    <t>1255465175</t>
  </si>
  <si>
    <t>Augusta Health Thoracic Surgery</t>
  </si>
  <si>
    <t>1140 Keezletown Rd</t>
  </si>
  <si>
    <t>201 Lew Dewitt Blvd Ste A</t>
  </si>
  <si>
    <t>2570 Stuarts Draft Hwy Ste 100</t>
  </si>
  <si>
    <t>540 Radford Lane Ste 250</t>
  </si>
  <si>
    <t>851 Statler Blvd Ste B</t>
  </si>
  <si>
    <t>23 North Campus Drive</t>
  </si>
  <si>
    <t>78 Medical Center Drive</t>
  </si>
  <si>
    <t>851 Statler Bl</t>
  </si>
  <si>
    <t>851 Statler Blvd</t>
  </si>
  <si>
    <t>1437138187</t>
  </si>
  <si>
    <t>Augusta Medical Group Augusta Health Primary</t>
  </si>
  <si>
    <t>850752386</t>
  </si>
  <si>
    <t>1831400548</t>
  </si>
  <si>
    <t>Aukstuolis Kestutis</t>
  </si>
  <si>
    <t>1945 Old Gallows Rd</t>
  </si>
  <si>
    <t>384103568</t>
  </si>
  <si>
    <t>1396727178</t>
  </si>
  <si>
    <t>Auld Heather</t>
  </si>
  <si>
    <t>9021 Park Royal Dr</t>
  </si>
  <si>
    <t>Fort Myers</t>
  </si>
  <si>
    <t>33908</t>
  </si>
  <si>
    <t>1174279038</t>
  </si>
  <si>
    <t>Austin E Brynn</t>
  </si>
  <si>
    <t>1900 Electric Rd</t>
  </si>
  <si>
    <t>611760119</t>
  </si>
  <si>
    <t>1083698534</t>
  </si>
  <si>
    <t>Avalon Client Services</t>
  </si>
  <si>
    <t>3405 W Dr Martin Luther King Jr Blvd</t>
  </si>
  <si>
    <t>Tampa</t>
  </si>
  <si>
    <t>33607</t>
  </si>
  <si>
    <t>1750366753</t>
  </si>
  <si>
    <t>1932166386</t>
  </si>
  <si>
    <t>1952347791</t>
  </si>
  <si>
    <t>541532575</t>
  </si>
  <si>
    <t>1205860764</t>
  </si>
  <si>
    <t>Aveanna Healthcare</t>
  </si>
  <si>
    <t>4560 South Blvd Ste 310</t>
  </si>
  <si>
    <t>Virginia Beac</t>
  </si>
  <si>
    <t>1154610699</t>
  </si>
  <si>
    <t>Axeen J Erika</t>
  </si>
  <si>
    <t>1033529896</t>
  </si>
  <si>
    <t>Ayers Christine Emily</t>
  </si>
  <si>
    <t>1942610704</t>
  </si>
  <si>
    <t>Ayers P Michael</t>
  </si>
  <si>
    <t>1336375104</t>
  </si>
  <si>
    <t>Azefor Mantoh Nchang</t>
  </si>
  <si>
    <t>500 Hospital Dr</t>
  </si>
  <si>
    <t>1275995797</t>
  </si>
  <si>
    <t>Azim M Yusuf</t>
  </si>
  <si>
    <t>1447 York Rd</t>
  </si>
  <si>
    <t>Lutherville</t>
  </si>
  <si>
    <t>21093</t>
  </si>
  <si>
    <t>801 N Quincy St</t>
  </si>
  <si>
    <t>9715 Medical Center Dr</t>
  </si>
  <si>
    <t>1205047719</t>
  </si>
  <si>
    <t>Aziz A Tariq</t>
  </si>
  <si>
    <t>1942478961</t>
  </si>
  <si>
    <t>Babar Ibraiz Nabeel</t>
  </si>
  <si>
    <t>15 Sports Medicine Ln Ste 100</t>
  </si>
  <si>
    <t>540555201</t>
  </si>
  <si>
    <t>1750560793</t>
  </si>
  <si>
    <t>Babburi Haritha</t>
  </si>
  <si>
    <t>823981885</t>
  </si>
  <si>
    <t>1538663109</t>
  </si>
  <si>
    <t>Baby List Health Llc</t>
  </si>
  <si>
    <t>5 Riggs Ave Ste 3</t>
  </si>
  <si>
    <t>Severna Park</t>
  </si>
  <si>
    <t>21146</t>
  </si>
  <si>
    <t>1023334372</t>
  </si>
  <si>
    <t>Bachmann R Keith</t>
  </si>
  <si>
    <t>1497721146</t>
  </si>
  <si>
    <t>Backstrom W James</t>
  </si>
  <si>
    <t>1679553358</t>
  </si>
  <si>
    <t>Baer B Anna</t>
  </si>
  <si>
    <t>821856023</t>
  </si>
  <si>
    <t>1467550855</t>
  </si>
  <si>
    <t>Baer L Sherri</t>
  </si>
  <si>
    <t>2 Greenwood Dr</t>
  </si>
  <si>
    <t>Hilton Head Island</t>
  </si>
  <si>
    <t>29928</t>
  </si>
  <si>
    <t>1952093387</t>
  </si>
  <si>
    <t>Baggett Harriet</t>
  </si>
  <si>
    <t>1600 N Coalter St</t>
  </si>
  <si>
    <t>340714585</t>
  </si>
  <si>
    <t>1407813306</t>
  </si>
  <si>
    <t>Baggott B Brian</t>
  </si>
  <si>
    <t>9500 Euclid Ave</t>
  </si>
  <si>
    <t>Cleveland</t>
  </si>
  <si>
    <t>44195</t>
  </si>
  <si>
    <t>454429023</t>
  </si>
  <si>
    <t>1144312273</t>
  </si>
  <si>
    <t>Bagley</t>
  </si>
  <si>
    <t>690 Berkmar Ci</t>
  </si>
  <si>
    <t>Charlottes</t>
  </si>
  <si>
    <t>273846421</t>
  </si>
  <si>
    <t>1962478891</t>
  </si>
  <si>
    <t>Baglio J Robert</t>
  </si>
  <si>
    <t>2050 Abbey Rd</t>
  </si>
  <si>
    <t>530 Sunset Ln</t>
  </si>
  <si>
    <t>66 Parkway Ln</t>
  </si>
  <si>
    <t>1295043529</t>
  </si>
  <si>
    <t>Bahnmaier N Alexis</t>
  </si>
  <si>
    <t>400 Locust Ave</t>
  </si>
  <si>
    <t>1659572386</t>
  </si>
  <si>
    <t>Baig Mohammed Ali Mirza</t>
  </si>
  <si>
    <t>541820401</t>
  </si>
  <si>
    <t>1386385425</t>
  </si>
  <si>
    <t>Bailey N Allyson</t>
  </si>
  <si>
    <t>880 Kempsville Rd</t>
  </si>
  <si>
    <t>1861702797</t>
  </si>
  <si>
    <t>Bailey W Emily</t>
  </si>
  <si>
    <t>1962859637</t>
  </si>
  <si>
    <t>Bajo Stephanie</t>
  </si>
  <si>
    <t>1659379501</t>
  </si>
  <si>
    <t>Baker Bradley Stephen</t>
  </si>
  <si>
    <t>3800 Reservoir Rd Nw</t>
  </si>
  <si>
    <t>20007</t>
  </si>
  <si>
    <t>Baker Lily</t>
  </si>
  <si>
    <t>4910 31st St S</t>
  </si>
  <si>
    <t>592898487</t>
  </si>
  <si>
    <t>1902291941</t>
  </si>
  <si>
    <t>Baker N Kristen</t>
  </si>
  <si>
    <t>303 N Clyde Morris Blvd</t>
  </si>
  <si>
    <t>Daytona Beach</t>
  </si>
  <si>
    <t>32114</t>
  </si>
  <si>
    <t>1295373785</t>
  </si>
  <si>
    <t>Baker Ronald Jeremy</t>
  </si>
  <si>
    <t>893 Main St</t>
  </si>
  <si>
    <t>East Hartford</t>
  </si>
  <si>
    <t>06108</t>
  </si>
  <si>
    <t>1851910228</t>
  </si>
  <si>
    <t>Baker W Paul</t>
  </si>
  <si>
    <t>1205243862</t>
  </si>
  <si>
    <t>Bakhshi J Shivani</t>
  </si>
  <si>
    <t>900 Centennial Blvd</t>
  </si>
  <si>
    <t>Voorhees</t>
  </si>
  <si>
    <t>08043</t>
  </si>
  <si>
    <t>331168930</t>
  </si>
  <si>
    <t>1184814014</t>
  </si>
  <si>
    <t>Bako Pathology Services</t>
  </si>
  <si>
    <t>6240 Shiloh Rd</t>
  </si>
  <si>
    <t>Alpharetta</t>
  </si>
  <si>
    <t>30005</t>
  </si>
  <si>
    <t>1225035959</t>
  </si>
  <si>
    <t>Balaban Howard David</t>
  </si>
  <si>
    <t>262201005</t>
  </si>
  <si>
    <t>1366995979</t>
  </si>
  <si>
    <t>Balanced Chiropractic And Physical</t>
  </si>
  <si>
    <t>#100 - 608 Preston Ave</t>
  </si>
  <si>
    <t>608 Preston Ave</t>
  </si>
  <si>
    <t>1013949254</t>
  </si>
  <si>
    <t>Balba H Nader</t>
  </si>
  <si>
    <t>3700 Joseph Siewick Dr</t>
  </si>
  <si>
    <t>1225598121</t>
  </si>
  <si>
    <t>Baldwin M Kathrine</t>
  </si>
  <si>
    <t>1558105874</t>
  </si>
  <si>
    <t>Ballew Helen</t>
  </si>
  <si>
    <t>1760511711</t>
  </si>
  <si>
    <t>Balogun A Rasheed</t>
  </si>
  <si>
    <t>1699932517</t>
  </si>
  <si>
    <t>Bal S Bikram</t>
  </si>
  <si>
    <t>230941735</t>
  </si>
  <si>
    <t>1114566882</t>
  </si>
  <si>
    <t>Balser M Janet</t>
  </si>
  <si>
    <t>843 Spring Hill Rd</t>
  </si>
  <si>
    <t>853953549</t>
  </si>
  <si>
    <t>1467203786</t>
  </si>
  <si>
    <t>Bamberg Leighann</t>
  </si>
  <si>
    <t>260 Peachtree St Nw</t>
  </si>
  <si>
    <t>30303</t>
  </si>
  <si>
    <t>Bamberg, Leigh-ann G.</t>
  </si>
  <si>
    <t>1760159222</t>
  </si>
  <si>
    <t>Bankert Michael</t>
  </si>
  <si>
    <t>922166771</t>
  </si>
  <si>
    <t>1518418276</t>
  </si>
  <si>
    <t>Banks Helayna</t>
  </si>
  <si>
    <t>1622 Timberwood Blvd</t>
  </si>
  <si>
    <t>2612 Buford Rd</t>
  </si>
  <si>
    <t>1346483195</t>
  </si>
  <si>
    <t>Bansal Surbhi</t>
  </si>
  <si>
    <t>1134706971</t>
  </si>
  <si>
    <t>Bao Alexander</t>
  </si>
  <si>
    <t>271051525</t>
  </si>
  <si>
    <t>1003401514</t>
  </si>
  <si>
    <t>Barbarisi L Brittany</t>
  </si>
  <si>
    <t>1609337559</t>
  </si>
  <si>
    <t>Barber Stephanie</t>
  </si>
  <si>
    <t>1881763407</t>
  </si>
  <si>
    <t>Barcia P John</t>
  </si>
  <si>
    <t>Lee St</t>
  </si>
  <si>
    <t>473829778</t>
  </si>
  <si>
    <t>1972591071</t>
  </si>
  <si>
    <t>Barclay H Timothy</t>
  </si>
  <si>
    <t>1047 Vista Park Dr</t>
  </si>
  <si>
    <t>1811577885</t>
  </si>
  <si>
    <t>Barnes A Christopher</t>
  </si>
  <si>
    <t>500 Old Lynchburg Rd</t>
  </si>
  <si>
    <t>352818491</t>
  </si>
  <si>
    <t>1982846143</t>
  </si>
  <si>
    <t>Barnes B Amanda</t>
  </si>
  <si>
    <t>1184709834</t>
  </si>
  <si>
    <t>Barnes Henley Barrett</t>
  </si>
  <si>
    <t>1720081797</t>
  </si>
  <si>
    <t>Barnes M David</t>
  </si>
  <si>
    <t>17 N Medical Park Dr</t>
  </si>
  <si>
    <t>1245669571</t>
  </si>
  <si>
    <t>Barnes M Kierah</t>
  </si>
  <si>
    <t>841430042</t>
  </si>
  <si>
    <t>1447329164</t>
  </si>
  <si>
    <t>Barnes Patrick</t>
  </si>
  <si>
    <t>Cottonwood Srg Ctr</t>
  </si>
  <si>
    <t>Murray</t>
  </si>
  <si>
    <t>84107</t>
  </si>
  <si>
    <t>Barnes, Patrick A.</t>
  </si>
  <si>
    <t>1811412240</t>
  </si>
  <si>
    <t>Barnett Ellen Merry</t>
  </si>
  <si>
    <t>821440657</t>
  </si>
  <si>
    <t>1184881583</t>
  </si>
  <si>
    <t>Barnett M Christina</t>
  </si>
  <si>
    <t>541998115</t>
  </si>
  <si>
    <t>1841094422</t>
  </si>
  <si>
    <t>Barnett M Eileen</t>
  </si>
  <si>
    <t>199 Spotnap Rd</t>
  </si>
  <si>
    <t>887b Rio East Ct</t>
  </si>
  <si>
    <t>844662352</t>
  </si>
  <si>
    <t>1386289569</t>
  </si>
  <si>
    <t>Barone Megan</t>
  </si>
  <si>
    <t>4000 Legato Rd</t>
  </si>
  <si>
    <t>1154377497</t>
  </si>
  <si>
    <t>Baroni Scott Darren</t>
  </si>
  <si>
    <t>851203519</t>
  </si>
  <si>
    <t>1306114715</t>
  </si>
  <si>
    <t>Barre Martine</t>
  </si>
  <si>
    <t>6420 Seminole Trail Plaz</t>
  </si>
  <si>
    <t>263594831</t>
  </si>
  <si>
    <t>1023535127</t>
  </si>
  <si>
    <t>Barren Ridge Physical Therapy L</t>
  </si>
  <si>
    <t>32 Windward Drive Suite 1</t>
  </si>
  <si>
    <t>1477322634</t>
  </si>
  <si>
    <t>3278 Stuarts Draft Hwy</t>
  </si>
  <si>
    <t>1487068029</t>
  </si>
  <si>
    <t>1548725419</t>
  </si>
  <si>
    <t>115 Ambriar Court</t>
  </si>
  <si>
    <t>1538211461</t>
  </si>
  <si>
    <t>Barrett E Nora</t>
  </si>
  <si>
    <t>262981024</t>
  </si>
  <si>
    <t>1043261514</t>
  </si>
  <si>
    <t>Barrett J Albert</t>
  </si>
  <si>
    <t>1 Hospital Dr</t>
  </si>
  <si>
    <t>1669904710</t>
  </si>
  <si>
    <t>Barr H Lisa</t>
  </si>
  <si>
    <t>1972660959</t>
  </si>
  <si>
    <t>Barron I Kenneth</t>
  </si>
  <si>
    <t>1518384502</t>
  </si>
  <si>
    <t>Barros J Andrew</t>
  </si>
  <si>
    <t>541053168</t>
  </si>
  <si>
    <t>1235429226</t>
  </si>
  <si>
    <t>Barry E Megan</t>
  </si>
  <si>
    <t>320 Winding River Ln</t>
  </si>
  <si>
    <t>205642528</t>
  </si>
  <si>
    <t>1932561313</t>
  </si>
  <si>
    <t>Bartels Harrison</t>
  </si>
  <si>
    <t>1708 Fall Hill Ave</t>
  </si>
  <si>
    <t>1952982647</t>
  </si>
  <si>
    <t>Bartenstein F Thomas</t>
  </si>
  <si>
    <t>1780765867</t>
  </si>
  <si>
    <t>Bartle T. Samuel</t>
  </si>
  <si>
    <t>1194308437</t>
  </si>
  <si>
    <t>Barton Kerisha</t>
  </si>
  <si>
    <t>1235442963</t>
  </si>
  <si>
    <t>Baruah Dhiraj</t>
  </si>
  <si>
    <t>1508815663</t>
  </si>
  <si>
    <t>Basco E Thomas</t>
  </si>
  <si>
    <t>2050 Hillpoint Blvd N</t>
  </si>
  <si>
    <t>1235335886</t>
  </si>
  <si>
    <t>Basham F Hilary</t>
  </si>
  <si>
    <t>1613 Oakwood St</t>
  </si>
  <si>
    <t>1366975930</t>
  </si>
  <si>
    <t>Bashir, Anam</t>
  </si>
  <si>
    <t>1275632820</t>
  </si>
  <si>
    <t>Bashir Mudhasir</t>
  </si>
  <si>
    <t>2955 Ivy Road</t>
  </si>
  <si>
    <t>1932593852</t>
  </si>
  <si>
    <t>Basith Mohammed</t>
  </si>
  <si>
    <t>1306624085</t>
  </si>
  <si>
    <t>Bass Breanne Laurel</t>
  </si>
  <si>
    <t>1184698573</t>
  </si>
  <si>
    <t>Bass C Eric</t>
  </si>
  <si>
    <t>1225076219</t>
  </si>
  <si>
    <t>Bass Kurt David</t>
  </si>
  <si>
    <t>1033475892</t>
  </si>
  <si>
    <t>Bass Louise Jessica</t>
  </si>
  <si>
    <t>1831641455</t>
  </si>
  <si>
    <t>Batchala P Prem</t>
  </si>
  <si>
    <t>1659671204</t>
  </si>
  <si>
    <t>Batman Samantha</t>
  </si>
  <si>
    <t>1346701810</t>
  </si>
  <si>
    <t>Battey W Thomas</t>
  </si>
  <si>
    <t>1568158392</t>
  </si>
  <si>
    <t>Bauer M Margaret</t>
  </si>
  <si>
    <t>1330 Oak Ln</t>
  </si>
  <si>
    <t>1568551034</t>
  </si>
  <si>
    <t>Bauer William Todd</t>
  </si>
  <si>
    <t>1922756691</t>
  </si>
  <si>
    <t>Bauman Sarah</t>
  </si>
  <si>
    <t>1550 Wilson Blvd</t>
  </si>
  <si>
    <t>1548411515</t>
  </si>
  <si>
    <t>Baumbusch C Clark</t>
  </si>
  <si>
    <t>800641696</t>
  </si>
  <si>
    <t>1609262153</t>
  </si>
  <si>
    <t>Baur Rebekah Anna</t>
  </si>
  <si>
    <t>1609603927</t>
  </si>
  <si>
    <t>Bauserman A Logan</t>
  </si>
  <si>
    <t>1922581123</t>
  </si>
  <si>
    <t>Baxter A Barbara</t>
  </si>
  <si>
    <t>1942304274</t>
  </si>
  <si>
    <t>Baykal Ahmet</t>
  </si>
  <si>
    <t>371891036</t>
  </si>
  <si>
    <t>1083440341</t>
  </si>
  <si>
    <t>Bdx Solutions Inc</t>
  </si>
  <si>
    <t>452776539</t>
  </si>
  <si>
    <t>1679982383</t>
  </si>
  <si>
    <t>Beachcare Urgent And Family Med</t>
  </si>
  <si>
    <t>5059 Hwy 70 W</t>
  </si>
  <si>
    <t>Morehead City</t>
  </si>
  <si>
    <t>28557</t>
  </si>
  <si>
    <t>1730231267</t>
  </si>
  <si>
    <t>Beach Medical Pllc</t>
  </si>
  <si>
    <t>300526280</t>
  </si>
  <si>
    <t>1982844080</t>
  </si>
  <si>
    <t>Beavans Medical</t>
  </si>
  <si>
    <t>228658 Savi Ranch Parkway</t>
  </si>
  <si>
    <t>Yorba Linda</t>
  </si>
  <si>
    <t>92887</t>
  </si>
  <si>
    <t>815095434</t>
  </si>
  <si>
    <t>1699490516</t>
  </si>
  <si>
    <t>Becker A Jessica</t>
  </si>
  <si>
    <t>13875 Hedgewood Dr</t>
  </si>
  <si>
    <t>1508024910</t>
  </si>
  <si>
    <t>Becker Brian Robert</t>
  </si>
  <si>
    <t>1457525297</t>
  </si>
  <si>
    <t>Becker Elizabeth Kate</t>
  </si>
  <si>
    <t>1023093622</t>
  </si>
  <si>
    <t>Beck Kenneth Bryan</t>
  </si>
  <si>
    <t>2127 E Harmony Rd</t>
  </si>
  <si>
    <t>1407271281</t>
  </si>
  <si>
    <t>Beer A Dominik</t>
  </si>
  <si>
    <t>452655735</t>
  </si>
  <si>
    <t>1275547416</t>
  </si>
  <si>
    <t>Behan E Robert</t>
  </si>
  <si>
    <t>22 W 13th St</t>
  </si>
  <si>
    <t>10011</t>
  </si>
  <si>
    <t>200878945</t>
  </si>
  <si>
    <t>1114253762</t>
  </si>
  <si>
    <t>Behavioral Hlth Solutions</t>
  </si>
  <si>
    <t>1871966150</t>
  </si>
  <si>
    <t>Behler Jonathan</t>
  </si>
  <si>
    <t>3916 S Amherst Hwy</t>
  </si>
  <si>
    <t>1225258593</t>
  </si>
  <si>
    <t>Behm Z Carolyn</t>
  </si>
  <si>
    <t>1215271986</t>
  </si>
  <si>
    <t>Behrle J Barbara</t>
  </si>
  <si>
    <t>137 Medical Park Loop</t>
  </si>
  <si>
    <t>Sylva</t>
  </si>
  <si>
    <t>28779</t>
  </si>
  <si>
    <t>1639805120</t>
  </si>
  <si>
    <t>Behseta C Cassandra</t>
  </si>
  <si>
    <t>1669570446</t>
  </si>
  <si>
    <t>Beishline R Samuel</t>
  </si>
  <si>
    <t>1669597563</t>
  </si>
  <si>
    <t>Bellavance Catherine Emily</t>
  </si>
  <si>
    <t>10710 Midlothian Tpke</t>
  </si>
  <si>
    <t>882392346</t>
  </si>
  <si>
    <t>1013061480</t>
  </si>
  <si>
    <t>Bell, Cardin H.</t>
  </si>
  <si>
    <t>1225423510</t>
  </si>
  <si>
    <t>Beller Jared</t>
  </si>
  <si>
    <t>1891114831</t>
  </si>
  <si>
    <t>Beller L Haerin</t>
  </si>
  <si>
    <t>412271089</t>
  </si>
  <si>
    <t>1447767397</t>
  </si>
  <si>
    <t>Bell James Michael</t>
  </si>
  <si>
    <t>2021 K St Nw</t>
  </si>
  <si>
    <t>20006</t>
  </si>
  <si>
    <t>911999919</t>
  </si>
  <si>
    <t>1699816470</t>
  </si>
  <si>
    <t>Bell K Hollis</t>
  </si>
  <si>
    <t>5904 S Southwood Rd</t>
  </si>
  <si>
    <t>1598151458</t>
  </si>
  <si>
    <t>Bell N Allison</t>
  </si>
  <si>
    <t>1901 South Blvd</t>
  </si>
  <si>
    <t>1427349893</t>
  </si>
  <si>
    <t>Bell T Christopher</t>
  </si>
  <si>
    <t>300 Coliseum Dr</t>
  </si>
  <si>
    <t>1336118553</t>
  </si>
  <si>
    <t>Bell W Jeffrey</t>
  </si>
  <si>
    <t>1215399241</t>
  </si>
  <si>
    <t>Belote Katherine</t>
  </si>
  <si>
    <t>1248 Perimeter Pkwy</t>
  </si>
  <si>
    <t>205444836</t>
  </si>
  <si>
    <t>1932361458</t>
  </si>
  <si>
    <t>Belsches T Adam</t>
  </si>
  <si>
    <t>1215149083</t>
  </si>
  <si>
    <t>Belyea C Brian</t>
  </si>
  <si>
    <t>272108073</t>
  </si>
  <si>
    <t>1982461950</t>
  </si>
  <si>
    <t>Benchmark Hs-north Myrtle Beach</t>
  </si>
  <si>
    <t>1424 Highway 17 N</t>
  </si>
  <si>
    <t>North Myrtle Beach</t>
  </si>
  <si>
    <t>29582</t>
  </si>
  <si>
    <t>371788230</t>
  </si>
  <si>
    <t>1326607375</t>
  </si>
  <si>
    <t>Benchmark Physical Therapy Of Va</t>
  </si>
  <si>
    <t>1609 N Coalter St</t>
  </si>
  <si>
    <t>1609765783</t>
  </si>
  <si>
    <t>1811557853</t>
  </si>
  <si>
    <t>1326117946</t>
  </si>
  <si>
    <t>Bender D Scott</t>
  </si>
  <si>
    <t>Hospital Dr</t>
  </si>
  <si>
    <t>1265411011</t>
  </si>
  <si>
    <t>Bender M Joseph</t>
  </si>
  <si>
    <t>541001246</t>
  </si>
  <si>
    <t>1194793356</t>
  </si>
  <si>
    <t>Bendheim H Stephen</t>
  </si>
  <si>
    <t>1932761780</t>
  </si>
  <si>
    <t>Bendi Venkata Sunil</t>
  </si>
  <si>
    <t>1225600877</t>
  </si>
  <si>
    <t>Benedikter Diroff Theresa</t>
  </si>
  <si>
    <t>620478102</t>
  </si>
  <si>
    <t>1881857217</t>
  </si>
  <si>
    <t>Benfield, Jacob L.</t>
  </si>
  <si>
    <t>377482374</t>
  </si>
  <si>
    <t>1609918564</t>
  </si>
  <si>
    <t>Benjamin Z Landman</t>
  </si>
  <si>
    <t>260872530</t>
  </si>
  <si>
    <t>1578773347</t>
  </si>
  <si>
    <t>Bennett April</t>
  </si>
  <si>
    <t>812 E High St</t>
  </si>
  <si>
    <t>1447787064</t>
  </si>
  <si>
    <t>Bennett David Aaron</t>
  </si>
  <si>
    <t>150 Sargent Dr</t>
  </si>
  <si>
    <t>New Haven</t>
  </si>
  <si>
    <t>06511</t>
  </si>
  <si>
    <t>1538917034</t>
  </si>
  <si>
    <t>Benson Emily</t>
  </si>
  <si>
    <t>1922108398</t>
  </si>
  <si>
    <t>Benson Larry</t>
  </si>
  <si>
    <t>15300 E West Rd</t>
  </si>
  <si>
    <t>9369 Atlee Rd</t>
  </si>
  <si>
    <t>1528577764</t>
  </si>
  <si>
    <t>Benton Christa</t>
  </si>
  <si>
    <t>1619291531</t>
  </si>
  <si>
    <t>Benton R Casey</t>
  </si>
  <si>
    <t>320066225</t>
  </si>
  <si>
    <t>1609883347</t>
  </si>
  <si>
    <t>Berger Brad</t>
  </si>
  <si>
    <t>17579 Warwick Blvd</t>
  </si>
  <si>
    <t>23603</t>
  </si>
  <si>
    <t>270078916</t>
  </si>
  <si>
    <t>1831181734</t>
  </si>
  <si>
    <t>Berger M Meredith</t>
  </si>
  <si>
    <t>1124625272</t>
  </si>
  <si>
    <t>Berger Sharon</t>
  </si>
  <si>
    <t>159 E 53rd St</t>
  </si>
  <si>
    <t>10022</t>
  </si>
  <si>
    <t>1376606251</t>
  </si>
  <si>
    <t>Bergin Daniel James</t>
  </si>
  <si>
    <t>1194193490</t>
  </si>
  <si>
    <t>Bergman J Alanna</t>
  </si>
  <si>
    <t>1891988242</t>
  </si>
  <si>
    <t>Bergvall S Ethan</t>
  </si>
  <si>
    <t>541056576</t>
  </si>
  <si>
    <t>1841877081</t>
  </si>
  <si>
    <t>Berrigan N Kelly</t>
  </si>
  <si>
    <t>110 S Pantops Dr</t>
  </si>
  <si>
    <t>561157222</t>
  </si>
  <si>
    <t>1104901354</t>
  </si>
  <si>
    <t>Bert C Piggott Md</t>
  </si>
  <si>
    <t>932768163</t>
  </si>
  <si>
    <t>1013020833</t>
  </si>
  <si>
    <t>Berzansky B Marc</t>
  </si>
  <si>
    <t>400 30th St</t>
  </si>
  <si>
    <t>Oakland</t>
  </si>
  <si>
    <t>94609</t>
  </si>
  <si>
    <t>1881089456</t>
  </si>
  <si>
    <t>Besong Mangeb O Ivo</t>
  </si>
  <si>
    <t>1427040104</t>
  </si>
  <si>
    <t>Beste M Todd</t>
  </si>
  <si>
    <t>2150 Shipyard Blvd</t>
  </si>
  <si>
    <t>1578602603</t>
  </si>
  <si>
    <t>Best, Simon R.</t>
  </si>
  <si>
    <t>310537122</t>
  </si>
  <si>
    <t>1720048143</t>
  </si>
  <si>
    <t>Bethesda Lab Services</t>
  </si>
  <si>
    <t>1932481850</t>
  </si>
  <si>
    <t>Bett K Zablon</t>
  </si>
  <si>
    <t>270983614</t>
  </si>
  <si>
    <t>1730445016</t>
  </si>
  <si>
    <t>Beutler, Richard K.</t>
  </si>
  <si>
    <t>1740749787</t>
  </si>
  <si>
    <t>Beverly S Michelle</t>
  </si>
  <si>
    <t>3230 Peoples Dr</t>
  </si>
  <si>
    <t>35 Southgate Ct</t>
  </si>
  <si>
    <t>362 S Laurel Ave</t>
  </si>
  <si>
    <t>873425251</t>
  </si>
  <si>
    <t>1578256640</t>
  </si>
  <si>
    <t>Beyer Courtney</t>
  </si>
  <si>
    <t>5360 Robin Hood Rd</t>
  </si>
  <si>
    <t>23513</t>
  </si>
  <si>
    <t>8530 Kentford Dr</t>
  </si>
  <si>
    <t>22152</t>
  </si>
  <si>
    <t>1033748553</t>
  </si>
  <si>
    <t>Bhargava Gitansh</t>
  </si>
  <si>
    <t>1518279652</t>
  </si>
  <si>
    <t>Bhatt Manhar Shivani</t>
  </si>
  <si>
    <t>3 Cooper Plz</t>
  </si>
  <si>
    <t>Camden</t>
  </si>
  <si>
    <t>08103</t>
  </si>
  <si>
    <t>1043535602</t>
  </si>
  <si>
    <t>Bhende K Siddharth</t>
  </si>
  <si>
    <t>1515 Country Club Rd</t>
  </si>
  <si>
    <t>1578882007</t>
  </si>
  <si>
    <t>Bhole Rohini</t>
  </si>
  <si>
    <t>1215692017</t>
  </si>
  <si>
    <t>Biarozkina Daryia</t>
  </si>
  <si>
    <t>509 Old Great Neck Rd</t>
  </si>
  <si>
    <t>1568801801</t>
  </si>
  <si>
    <t>Bibee P Kristin</t>
  </si>
  <si>
    <t>1750903043</t>
  </si>
  <si>
    <t>Bice Alexandra Stephanie</t>
  </si>
  <si>
    <t>2000 Duke St</t>
  </si>
  <si>
    <t>1144726209</t>
  </si>
  <si>
    <t>Bicher A Nathan</t>
  </si>
  <si>
    <t>230081609</t>
  </si>
  <si>
    <t>1245385392</t>
  </si>
  <si>
    <t>Bickford P Kimberly</t>
  </si>
  <si>
    <t>1820 Country Club Rd</t>
  </si>
  <si>
    <t>1467586826</t>
  </si>
  <si>
    <t>Bickston J. Stephen</t>
  </si>
  <si>
    <t>454391286</t>
  </si>
  <si>
    <t>1083853006</t>
  </si>
  <si>
    <t>Bieniek F Radoslaw</t>
  </si>
  <si>
    <t>3495 Hacks Cross Rd</t>
  </si>
  <si>
    <t>1588938518</t>
  </si>
  <si>
    <t>Bijan Inci</t>
  </si>
  <si>
    <t>1578619771</t>
  </si>
  <si>
    <t>Bilchick C Kenneth</t>
  </si>
  <si>
    <t>811082020</t>
  </si>
  <si>
    <t>1598314437</t>
  </si>
  <si>
    <t>Billiontoone Laboratory</t>
  </si>
  <si>
    <t>3200 Whipple Rd</t>
  </si>
  <si>
    <t>Union City</t>
  </si>
  <si>
    <t>94587</t>
  </si>
  <si>
    <t>1558113100</t>
  </si>
  <si>
    <t>Bils Lauren</t>
  </si>
  <si>
    <t>1952103715</t>
  </si>
  <si>
    <t>Bilzing Chasity</t>
  </si>
  <si>
    <t>1366489833</t>
  </si>
  <si>
    <t>Bingham A Catherine</t>
  </si>
  <si>
    <t>222405059</t>
  </si>
  <si>
    <t>1134277494</t>
  </si>
  <si>
    <t>Bioreference Health</t>
  </si>
  <si>
    <t>33608 Ortega Highway</t>
  </si>
  <si>
    <t>San Juan Capistrano</t>
  </si>
  <si>
    <t>92675</t>
  </si>
  <si>
    <t>481 Edward H. Ross Dr</t>
  </si>
  <si>
    <t>Elmwood Park</t>
  </si>
  <si>
    <t>07407</t>
  </si>
  <si>
    <t>481 Edward H. Ross Drive</t>
  </si>
  <si>
    <t>Bioreference Laboratories</t>
  </si>
  <si>
    <t>207 Perry Pkwy</t>
  </si>
  <si>
    <t>043490832</t>
  </si>
  <si>
    <t>1457992604</t>
  </si>
  <si>
    <t>Bioserenity Usa</t>
  </si>
  <si>
    <t>2480 Rio Mills Rd</t>
  </si>
  <si>
    <t>4074 Cypress Pointe Dr</t>
  </si>
  <si>
    <t>134263570</t>
  </si>
  <si>
    <t>1124124953</t>
  </si>
  <si>
    <t>Biotab Llc</t>
  </si>
  <si>
    <t>13 Windy Way</t>
  </si>
  <si>
    <t>453935628</t>
  </si>
  <si>
    <t>1861761785</t>
  </si>
  <si>
    <t>Bioventus</t>
  </si>
  <si>
    <t>1900 Charles Bryan Rd</t>
  </si>
  <si>
    <t>Cordova</t>
  </si>
  <si>
    <t>38016</t>
  </si>
  <si>
    <t>1700202058</t>
  </si>
  <si>
    <t>Birse Mary</t>
  </si>
  <si>
    <t>1427091321</t>
  </si>
  <si>
    <t>Biskobing M Diane</t>
  </si>
  <si>
    <t>951519327</t>
  </si>
  <si>
    <t>1154472686</t>
  </si>
  <si>
    <t>Bisson Null Maren</t>
  </si>
  <si>
    <t>1200 W Sims Way</t>
  </si>
  <si>
    <t>Port Townsend</t>
  </si>
  <si>
    <t>98368</t>
  </si>
  <si>
    <t>150486908</t>
  </si>
  <si>
    <t>1881070191</t>
  </si>
  <si>
    <t>Black B Elizabeth</t>
  </si>
  <si>
    <t>699 Berkmar Ct</t>
  </si>
  <si>
    <t>1891737094</t>
  </si>
  <si>
    <t>Black, Carl M.</t>
  </si>
  <si>
    <t>1033315551</t>
  </si>
  <si>
    <t>Black M Katherine</t>
  </si>
  <si>
    <t>1548463300</t>
  </si>
  <si>
    <t>Black Steven Jonathan</t>
  </si>
  <si>
    <t>900634405</t>
  </si>
  <si>
    <t>1699074716</t>
  </si>
  <si>
    <t>Blackstone Medical Services</t>
  </si>
  <si>
    <t>6013 Stubbs Bridge Rd</t>
  </si>
  <si>
    <t>Mineral</t>
  </si>
  <si>
    <t>23117</t>
  </si>
  <si>
    <t>229271881</t>
  </si>
  <si>
    <t>1528448271</t>
  </si>
  <si>
    <t>Black T Shannon</t>
  </si>
  <si>
    <t>4860 Cox Rd</t>
  </si>
  <si>
    <t>1437869476</t>
  </si>
  <si>
    <t>Blackwell D Robin</t>
  </si>
  <si>
    <t>2300 Commonwealth Dr</t>
  </si>
  <si>
    <t>1396010054</t>
  </si>
  <si>
    <t>Blair H Anne</t>
  </si>
  <si>
    <t>1902849938</t>
  </si>
  <si>
    <t>Blair Tammie</t>
  </si>
  <si>
    <t>213333000</t>
  </si>
  <si>
    <t>1033879218</t>
  </si>
  <si>
    <t>Blakely H Kristina</t>
  </si>
  <si>
    <t>64 W Water St</t>
  </si>
  <si>
    <t>824265730</t>
  </si>
  <si>
    <t>1225671563</t>
  </si>
  <si>
    <t>Blalock Bethany</t>
  </si>
  <si>
    <t>408 E Market St</t>
  </si>
  <si>
    <t>1699274811</t>
  </si>
  <si>
    <t>1891101770</t>
  </si>
  <si>
    <t>Bland Karin Melissa</t>
  </si>
  <si>
    <t>1598785834</t>
  </si>
  <si>
    <t>Blasenak H Jason</t>
  </si>
  <si>
    <t>163 Hospital Dr</t>
  </si>
  <si>
    <t>Toccoa</t>
  </si>
  <si>
    <t>30577</t>
  </si>
  <si>
    <t>351151882</t>
  </si>
  <si>
    <t>1619924461</t>
  </si>
  <si>
    <t>Bleza Maximo</t>
  </si>
  <si>
    <t>85 E Us Highway 6</t>
  </si>
  <si>
    <t>Valparaiso</t>
  </si>
  <si>
    <t>46383</t>
  </si>
  <si>
    <t>461116325</t>
  </si>
  <si>
    <t>1265585988</t>
  </si>
  <si>
    <t>Block T Patrick</t>
  </si>
  <si>
    <t>500 Hospital Drive</t>
  </si>
  <si>
    <t>1457479628</t>
  </si>
  <si>
    <t>Blodgett A Julia</t>
  </si>
  <si>
    <t>417 Emmet St S</t>
  </si>
  <si>
    <t>1689877730</t>
  </si>
  <si>
    <t>Blodgett M Todd</t>
  </si>
  <si>
    <t>870860925</t>
  </si>
  <si>
    <t>1982869418</t>
  </si>
  <si>
    <t>Bloom John</t>
  </si>
  <si>
    <t>1680 Huguenot Rd</t>
  </si>
  <si>
    <t>223878316</t>
  </si>
  <si>
    <t>1114554581</t>
  </si>
  <si>
    <t>Blosser E Peter</t>
  </si>
  <si>
    <t>626 Berkmar Cir</t>
  </si>
  <si>
    <t>1700862091</t>
  </si>
  <si>
    <t>Blount R Paula</t>
  </si>
  <si>
    <t>59 College Ave</t>
  </si>
  <si>
    <t>1568068005</t>
  </si>
  <si>
    <t>Blue Ridge Health Center</t>
  </si>
  <si>
    <t>541190049</t>
  </si>
  <si>
    <t>1740281393</t>
  </si>
  <si>
    <t>Blue Ridge Pathologists Pc</t>
  </si>
  <si>
    <t>70 Medical Ctr Cir Ste309</t>
  </si>
  <si>
    <t>541005423</t>
  </si>
  <si>
    <t>1881632180</t>
  </si>
  <si>
    <t>Blurton S Matthew</t>
  </si>
  <si>
    <t>2010 Health Campus Dr</t>
  </si>
  <si>
    <t>472519577</t>
  </si>
  <si>
    <t>1609509363</t>
  </si>
  <si>
    <t>Bly Bly Philip</t>
  </si>
  <si>
    <t>16 Pleasant Hill Rd</t>
  </si>
  <si>
    <t>1922687615</t>
  </si>
  <si>
    <t>Boadu A Akua</t>
  </si>
  <si>
    <t>1740936780</t>
  </si>
  <si>
    <t>Boateng Emma</t>
  </si>
  <si>
    <t>1053776781</t>
  </si>
  <si>
    <t>Bobe Vicente Fransua</t>
  </si>
  <si>
    <t>1033005855</t>
  </si>
  <si>
    <t>Boccella Kaitlyn</t>
  </si>
  <si>
    <t>1457821134</t>
  </si>
  <si>
    <t>Bode A Abby</t>
  </si>
  <si>
    <t>887 Rio Rd E</t>
  </si>
  <si>
    <t>1023093150</t>
  </si>
  <si>
    <t>Bodin G Sarah</t>
  </si>
  <si>
    <t>201098588</t>
  </si>
  <si>
    <t>1841799939</t>
  </si>
  <si>
    <t>Bodin R Sean</t>
  </si>
  <si>
    <t>125 Olde Greenwich Dr</t>
  </si>
  <si>
    <t>392568725</t>
  </si>
  <si>
    <t>1588297642</t>
  </si>
  <si>
    <t>Boggs Aaron</t>
  </si>
  <si>
    <t>1661 Grayson Tpke</t>
  </si>
  <si>
    <t>481 E Market St</t>
  </si>
  <si>
    <t>852454169</t>
  </si>
  <si>
    <t>1992524763</t>
  </si>
  <si>
    <t>Boggs Katie</t>
  </si>
  <si>
    <t>5250 Cherokee Ave</t>
  </si>
  <si>
    <t>22312</t>
  </si>
  <si>
    <t>1932244969</t>
  </si>
  <si>
    <t>Boise Marina</t>
  </si>
  <si>
    <t>851096400</t>
  </si>
  <si>
    <t>1972120830</t>
  </si>
  <si>
    <t>Bokram Claire Ma</t>
  </si>
  <si>
    <t>48076</t>
  </si>
  <si>
    <t>Ste 216</t>
  </si>
  <si>
    <t>Southfield</t>
  </si>
  <si>
    <t>1356303127</t>
  </si>
  <si>
    <t>Boland Angela Mary</t>
  </si>
  <si>
    <t>932316740</t>
  </si>
  <si>
    <t>1447648662</t>
  </si>
  <si>
    <t>Bolster Danielle</t>
  </si>
  <si>
    <t>307 Lafayette Blvd</t>
  </si>
  <si>
    <t>1851960629</t>
  </si>
  <si>
    <t>Bondje N Josephine</t>
  </si>
  <si>
    <t>310833936</t>
  </si>
  <si>
    <t>1801002415</t>
  </si>
  <si>
    <t>Bondoc Joseph Alexander</t>
  </si>
  <si>
    <t>3333 Burnet Ave</t>
  </si>
  <si>
    <t>45229</t>
  </si>
  <si>
    <t>1326248428</t>
  </si>
  <si>
    <t>Bonham A Catherine</t>
  </si>
  <si>
    <t>1144292905</t>
  </si>
  <si>
    <t>Bonidie Ray Marianne</t>
  </si>
  <si>
    <t>231233382</t>
  </si>
  <si>
    <t>1477011872</t>
  </si>
  <si>
    <t>Bonilla Courtney</t>
  </si>
  <si>
    <t>5570 Richmond Rd</t>
  </si>
  <si>
    <t>1215768460</t>
  </si>
  <si>
    <t>Bonner R Shana</t>
  </si>
  <si>
    <t>1942409263</t>
  </si>
  <si>
    <t>Bonney Michelle Latoya</t>
  </si>
  <si>
    <t>1306120175</t>
  </si>
  <si>
    <t>Bon Secours St Francis Medical Center</t>
  </si>
  <si>
    <t>1447212592</t>
  </si>
  <si>
    <t>13710 St. Francis Blvd</t>
  </si>
  <si>
    <t>Bon Secours St Marys Hospital Of Richmond</t>
  </si>
  <si>
    <t>540793767</t>
  </si>
  <si>
    <t>1215438544</t>
  </si>
  <si>
    <t>12320 West Broad Street</t>
  </si>
  <si>
    <t>1588129480</t>
  </si>
  <si>
    <t>Bon Secours St Marys Hosp Of Richmond</t>
  </si>
  <si>
    <t>1265160501</t>
  </si>
  <si>
    <t>Bon Secours Urgent Care</t>
  </si>
  <si>
    <t>Po Box 631863</t>
  </si>
  <si>
    <t>45263</t>
  </si>
  <si>
    <t>911220843</t>
  </si>
  <si>
    <t>1033614094</t>
  </si>
  <si>
    <t>Booker, Lyndsey N.</t>
  </si>
  <si>
    <t>98195</t>
  </si>
  <si>
    <t>1962824615</t>
  </si>
  <si>
    <t>Boone B Jacqueline</t>
  </si>
  <si>
    <t>561215904</t>
  </si>
  <si>
    <t>1437153954</t>
  </si>
  <si>
    <t>Boone Dermatology Clinic</t>
  </si>
  <si>
    <t>169 Birch St</t>
  </si>
  <si>
    <t>Boone</t>
  </si>
  <si>
    <t>28607</t>
  </si>
  <si>
    <t>113303412</t>
  </si>
  <si>
    <t>1861717175</t>
  </si>
  <si>
    <t>Boonsiri Isadha Joseph</t>
  </si>
  <si>
    <t>5645 Main St</t>
  </si>
  <si>
    <t>Flushing</t>
  </si>
  <si>
    <t>11355</t>
  </si>
  <si>
    <t>1902418015</t>
  </si>
  <si>
    <t>Booth Caroline</t>
  </si>
  <si>
    <t>1962947507</t>
  </si>
  <si>
    <t>Booth D Caleb</t>
  </si>
  <si>
    <t>1174604573</t>
  </si>
  <si>
    <t>Borchers Christopher</t>
  </si>
  <si>
    <t>1316016934</t>
  </si>
  <si>
    <t>Borish Larry</t>
  </si>
  <si>
    <t>1871024547</t>
  </si>
  <si>
    <t>Borsinger M Tracy</t>
  </si>
  <si>
    <t>1326493529</t>
  </si>
  <si>
    <t>Boshkoff Emily</t>
  </si>
  <si>
    <t>770644336</t>
  </si>
  <si>
    <t>1063414258</t>
  </si>
  <si>
    <t>Boston Scientific Cardiac Diagnostic Svcs</t>
  </si>
  <si>
    <t>1717 N Sam Houston Pkwy W</t>
  </si>
  <si>
    <t>77038</t>
  </si>
  <si>
    <t>334549971</t>
  </si>
  <si>
    <t>1578255667</t>
  </si>
  <si>
    <t>Botelho Brittany</t>
  </si>
  <si>
    <t>350 W 22nd St</t>
  </si>
  <si>
    <t>23517</t>
  </si>
  <si>
    <t>1962439273</t>
  </si>
  <si>
    <t>Botticelli J Michael</t>
  </si>
  <si>
    <t>1538804596</t>
  </si>
  <si>
    <t>Boudali Sylvia</t>
  </si>
  <si>
    <t>1487866331</t>
  </si>
  <si>
    <t>Bourque M Jamieson</t>
  </si>
  <si>
    <t>1750701447</t>
  </si>
  <si>
    <t>Bowen E Robert</t>
  </si>
  <si>
    <t>10 Mcclennan Banks Dr</t>
  </si>
  <si>
    <t>29401</t>
  </si>
  <si>
    <t>851035186</t>
  </si>
  <si>
    <t>1891086534</t>
  </si>
  <si>
    <t>Bowen Kephart Laura</t>
  </si>
  <si>
    <t>1215660030</t>
  </si>
  <si>
    <t>Bowers L Rebecca</t>
  </si>
  <si>
    <t>1308 Sherwood Ave</t>
  </si>
  <si>
    <t>1356758825</t>
  </si>
  <si>
    <t>Bowers Mary</t>
  </si>
  <si>
    <t>824677604</t>
  </si>
  <si>
    <t>1588952469</t>
  </si>
  <si>
    <t>Bowers M Christine</t>
  </si>
  <si>
    <t>1356935951</t>
  </si>
  <si>
    <t>Bowker Rachel</t>
  </si>
  <si>
    <t>1013255637</t>
  </si>
  <si>
    <t>Bowles-childress L Melinda</t>
  </si>
  <si>
    <t>1629621172</t>
  </si>
  <si>
    <t>Bowles Monica</t>
  </si>
  <si>
    <t>2300 Opitz Blvd</t>
  </si>
  <si>
    <t>22191</t>
  </si>
  <si>
    <t>2401 W Belvedere Ave</t>
  </si>
  <si>
    <t>Baltimore</t>
  </si>
  <si>
    <t>21215</t>
  </si>
  <si>
    <t>1265734487</t>
  </si>
  <si>
    <t>Bowles R Nichol</t>
  </si>
  <si>
    <t>862493019</t>
  </si>
  <si>
    <t>1477820546</t>
  </si>
  <si>
    <t>Bowles Tara</t>
  </si>
  <si>
    <t>901 N Glebe Rd</t>
  </si>
  <si>
    <t>1346068350</t>
  </si>
  <si>
    <t>Bowman Kara</t>
  </si>
  <si>
    <t>873570861</t>
  </si>
  <si>
    <t>1124774088</t>
  </si>
  <si>
    <t>Bowman Kate</t>
  </si>
  <si>
    <t>338 Neff Ave</t>
  </si>
  <si>
    <t>1811156649</t>
  </si>
  <si>
    <t>Bowman T Brendan</t>
  </si>
  <si>
    <t>1093769903</t>
  </si>
  <si>
    <t>Boyer Edward James</t>
  </si>
  <si>
    <t>1710208608</t>
  </si>
  <si>
    <t>Boyer Elizabeth Diane</t>
  </si>
  <si>
    <t>1255962403</t>
  </si>
  <si>
    <t>Boykin N Jaclyn</t>
  </si>
  <si>
    <t>1657 W Broad St</t>
  </si>
  <si>
    <t>465318746</t>
  </si>
  <si>
    <t>1538493051</t>
  </si>
  <si>
    <t>Bozeman Health Urgt Care</t>
  </si>
  <si>
    <t>1006 W Main St</t>
  </si>
  <si>
    <t>Bozeman</t>
  </si>
  <si>
    <t>59715</t>
  </si>
  <si>
    <t>1881621829</t>
  </si>
  <si>
    <t>Braden A Lisa</t>
  </si>
  <si>
    <t>1063148591</t>
  </si>
  <si>
    <t>Braden L Karen</t>
  </si>
  <si>
    <t>473449465</t>
  </si>
  <si>
    <t>1770340663</t>
  </si>
  <si>
    <t>Bradley Management</t>
  </si>
  <si>
    <t>609 E Main St</t>
  </si>
  <si>
    <t>1881275980</t>
  </si>
  <si>
    <t>Bradley N Ashly</t>
  </si>
  <si>
    <t>1030 Loftis Blvd</t>
  </si>
  <si>
    <t>541472556</t>
  </si>
  <si>
    <t>1457704256</t>
  </si>
  <si>
    <t>Bradshaw L Timothy</t>
  </si>
  <si>
    <t>927 Maple Grove Dr</t>
  </si>
  <si>
    <t>1215051925</t>
  </si>
  <si>
    <t>Brady A Carolyn</t>
  </si>
  <si>
    <t>541980078</t>
  </si>
  <si>
    <t>1609042779</t>
  </si>
  <si>
    <t>Brady-thomas C Sunshine</t>
  </si>
  <si>
    <t>195 Falcon Dr</t>
  </si>
  <si>
    <t>582511911</t>
  </si>
  <si>
    <t>1164606018</t>
  </si>
  <si>
    <t>Bragg A Julian</t>
  </si>
  <si>
    <t>285 Boulevard Ne</t>
  </si>
  <si>
    <t>30312</t>
  </si>
  <si>
    <t>1083822522</t>
  </si>
  <si>
    <t>Brammer M Glenn</t>
  </si>
  <si>
    <t>1457795841</t>
  </si>
  <si>
    <t>Brand Caroline</t>
  </si>
  <si>
    <t>2008 Health Campus Dr</t>
  </si>
  <si>
    <t>1730404435</t>
  </si>
  <si>
    <t>Brand T William</t>
  </si>
  <si>
    <t>1841029006</t>
  </si>
  <si>
    <t>Brannigan B Lliam</t>
  </si>
  <si>
    <t>1841407939</t>
  </si>
  <si>
    <t>Brant E Seth</t>
  </si>
  <si>
    <t>1940 Alcoa Hwy</t>
  </si>
  <si>
    <t>Knoxville</t>
  </si>
  <si>
    <t>37920</t>
  </si>
  <si>
    <t>1053529180</t>
  </si>
  <si>
    <t>Brar S Vikram</t>
  </si>
  <si>
    <t>1265876445</t>
  </si>
  <si>
    <t>Bratt Kellington Alexander</t>
  </si>
  <si>
    <t>1221 Whipple St</t>
  </si>
  <si>
    <t>Eau Claire</t>
  </si>
  <si>
    <t>54703</t>
  </si>
  <si>
    <t>1962969873</t>
  </si>
  <si>
    <t>Braun Jennifer</t>
  </si>
  <si>
    <t>270 Peachtree St Nw</t>
  </si>
  <si>
    <t>313 Peachtree Pl Nw</t>
  </si>
  <si>
    <t>30318</t>
  </si>
  <si>
    <t>1235137381</t>
  </si>
  <si>
    <t>Bray J Megan</t>
  </si>
  <si>
    <t>1306915921</t>
  </si>
  <si>
    <t>Brayman L Kenneth</t>
  </si>
  <si>
    <t>541365301</t>
  </si>
  <si>
    <t>1700346764</t>
  </si>
  <si>
    <t>Breidenbaugh Marc</t>
  </si>
  <si>
    <t>9920 Independence Park Dr</t>
  </si>
  <si>
    <t>391824445</t>
  </si>
  <si>
    <t>1780620443</t>
  </si>
  <si>
    <t>Breit J Kerry</t>
  </si>
  <si>
    <t>600 Highland Ave</t>
  </si>
  <si>
    <t>53792</t>
  </si>
  <si>
    <t>1972655934</t>
  </si>
  <si>
    <t>Brenin M Christiana</t>
  </si>
  <si>
    <t>1215006838</t>
  </si>
  <si>
    <t>Brenin R David</t>
  </si>
  <si>
    <t>1235730441</t>
  </si>
  <si>
    <t>Brenke Camille</t>
  </si>
  <si>
    <t>1710619200</t>
  </si>
  <si>
    <t>Brennan Melinda</t>
  </si>
  <si>
    <t>1063811487</t>
  </si>
  <si>
    <t>Brenner A Laurie</t>
  </si>
  <si>
    <t>1508852583</t>
  </si>
  <si>
    <t>Brenner V Richard</t>
  </si>
  <si>
    <t>3600 Joseph Siewick Dr</t>
  </si>
  <si>
    <t>1811156284</t>
  </si>
  <si>
    <t>Brenton N James</t>
  </si>
  <si>
    <t>582261584</t>
  </si>
  <si>
    <t>1699842716</t>
  </si>
  <si>
    <t>Brents E David</t>
  </si>
  <si>
    <t>1114 E High St</t>
  </si>
  <si>
    <t>810912819</t>
  </si>
  <si>
    <t>1114288529</t>
  </si>
  <si>
    <t>Breslin Peter</t>
  </si>
  <si>
    <t>3974 Springfield Rd</t>
  </si>
  <si>
    <t>1265799225</t>
  </si>
  <si>
    <t>Bressler J Colleen</t>
  </si>
  <si>
    <t>274550622</t>
  </si>
  <si>
    <t>1548310717</t>
  </si>
  <si>
    <t>Brevig Horner B Elizabeth</t>
  </si>
  <si>
    <t>1 Boars Head Ln</t>
  </si>
  <si>
    <t>542044676</t>
  </si>
  <si>
    <t>1609928621</t>
  </si>
  <si>
    <t>Brian P Lambert Pt</t>
  </si>
  <si>
    <t>1405 Rolkin Ct</t>
  </si>
  <si>
    <t>1023873908</t>
  </si>
  <si>
    <t>Brickey Jasmine</t>
  </si>
  <si>
    <t>831743128</t>
  </si>
  <si>
    <t>1093274680</t>
  </si>
  <si>
    <t>Bridge Dermatopathology Services Pllc</t>
  </si>
  <si>
    <t>560 White Plains Rd</t>
  </si>
  <si>
    <t>Tarrytown</t>
  </si>
  <si>
    <t>10591</t>
  </si>
  <si>
    <t>810512911</t>
  </si>
  <si>
    <t>1699117838</t>
  </si>
  <si>
    <t>Bridger Orthopedics And S</t>
  </si>
  <si>
    <t>3406 Laramie Dr</t>
  </si>
  <si>
    <t>59718</t>
  </si>
  <si>
    <t>1700381035</t>
  </si>
  <si>
    <t>Briggs R. Morgan</t>
  </si>
  <si>
    <t>043466314</t>
  </si>
  <si>
    <t>1184329757</t>
  </si>
  <si>
    <t>Brigham And Womens Physicians Organization</t>
  </si>
  <si>
    <t>75 Francis St</t>
  </si>
  <si>
    <t>02115</t>
  </si>
  <si>
    <t>1114982048</t>
  </si>
  <si>
    <t>Brignoni Catherine</t>
  </si>
  <si>
    <t>1992964704</t>
  </si>
  <si>
    <t>Brijbassie A Alan</t>
  </si>
  <si>
    <t>1497955348</t>
  </si>
  <si>
    <t>Brindle S Robert</t>
  </si>
  <si>
    <t>232919472</t>
  </si>
  <si>
    <t>1912966755</t>
  </si>
  <si>
    <t>Brisson Louis</t>
  </si>
  <si>
    <t>1400 Locust St</t>
  </si>
  <si>
    <t>15219</t>
  </si>
  <si>
    <t>1598012866</t>
  </si>
  <si>
    <t>Britt C Amber</t>
  </si>
  <si>
    <t>1962378422</t>
  </si>
  <si>
    <t>Britt M Erin</t>
  </si>
  <si>
    <t>1558169516</t>
  </si>
  <si>
    <t>Brizzolara D Marisa</t>
  </si>
  <si>
    <t>1033140694</t>
  </si>
  <si>
    <t>Broaddus C. William</t>
  </si>
  <si>
    <t>1770863979</t>
  </si>
  <si>
    <t>Broadnax Chrisonia</t>
  </si>
  <si>
    <t>541823504</t>
  </si>
  <si>
    <t>1487155339</t>
  </si>
  <si>
    <t>Brock L Piper</t>
  </si>
  <si>
    <t>4304 Lafayette Blvd</t>
  </si>
  <si>
    <t>1467662791</t>
  </si>
  <si>
    <t>Brockmeier F Stephen</t>
  </si>
  <si>
    <t>541972285</t>
  </si>
  <si>
    <t>1255906178</t>
  </si>
  <si>
    <t>Brockwell M Christina</t>
  </si>
  <si>
    <t>541968161</t>
  </si>
  <si>
    <t>1184620940</t>
  </si>
  <si>
    <t>Brodeur P James</t>
  </si>
  <si>
    <t>8201 Atlee Rd</t>
  </si>
  <si>
    <t>1194783712</t>
  </si>
  <si>
    <t>Brodsky Robert</t>
  </si>
  <si>
    <t>601 N Caroline St</t>
  </si>
  <si>
    <t>21287</t>
  </si>
  <si>
    <t>201389878</t>
  </si>
  <si>
    <t>1801983598</t>
  </si>
  <si>
    <t>Broecker H Eric</t>
  </si>
  <si>
    <t>226 Lusher Ct</t>
  </si>
  <si>
    <t>Frisco</t>
  </si>
  <si>
    <t>80443</t>
  </si>
  <si>
    <t>1982781639</t>
  </si>
  <si>
    <t>Broman Murphy Laura</t>
  </si>
  <si>
    <t>812687115</t>
  </si>
  <si>
    <t>1285605154</t>
  </si>
  <si>
    <t>Brooks D Jonathan</t>
  </si>
  <si>
    <t>149 Belleview Ave</t>
  </si>
  <si>
    <t>1124257365</t>
  </si>
  <si>
    <t>Brooks M Denise</t>
  </si>
  <si>
    <t>1740706803</t>
  </si>
  <si>
    <t>Brooks V Nichole</t>
  </si>
  <si>
    <t>1477969806</t>
  </si>
  <si>
    <t>Brouillette T Jeremy</t>
  </si>
  <si>
    <t>1831277862</t>
  </si>
  <si>
    <t>Brown Alison Sue</t>
  </si>
  <si>
    <t>1326408907</t>
  </si>
  <si>
    <t>Brown C Jennifer</t>
  </si>
  <si>
    <t>464394209</t>
  </si>
  <si>
    <t>1275080327</t>
  </si>
  <si>
    <t>Brown C Stephen</t>
  </si>
  <si>
    <t>7201 Glen Forest Dr</t>
  </si>
  <si>
    <t>1447417514</t>
  </si>
  <si>
    <t>Browne A James</t>
  </si>
  <si>
    <t>1831904648</t>
  </si>
  <si>
    <t>Brown Elexis</t>
  </si>
  <si>
    <t>1821865155</t>
  </si>
  <si>
    <t>Brown Ellen Sarah</t>
  </si>
  <si>
    <t>225 N High St</t>
  </si>
  <si>
    <t>852479432</t>
  </si>
  <si>
    <t>1447600531</t>
  </si>
  <si>
    <t>Browne Robyn</t>
  </si>
  <si>
    <t>9513 Amberdale Dr</t>
  </si>
  <si>
    <t>1679801500</t>
  </si>
  <si>
    <t>Brown G Aleksandra</t>
  </si>
  <si>
    <t>3706 S Main St</t>
  </si>
  <si>
    <t>1619764859</t>
  </si>
  <si>
    <t>Brown L Sydney</t>
  </si>
  <si>
    <t>1558835686</t>
  </si>
  <si>
    <t>Brown Pamela</t>
  </si>
  <si>
    <t>1669010682</t>
  </si>
  <si>
    <t>Brown Price Brittany</t>
  </si>
  <si>
    <t>821601736</t>
  </si>
  <si>
    <t>1235257718</t>
  </si>
  <si>
    <t>Brown R Charlene</t>
  </si>
  <si>
    <t>456 E Main St</t>
  </si>
  <si>
    <t>Waverly</t>
  </si>
  <si>
    <t>23890</t>
  </si>
  <si>
    <t>752738055</t>
  </si>
  <si>
    <t>1316189921</t>
  </si>
  <si>
    <t>Brown Steven Matthew</t>
  </si>
  <si>
    <t>1 Parks Legado Ct</t>
  </si>
  <si>
    <t>Odessa</t>
  </si>
  <si>
    <t>79765</t>
  </si>
  <si>
    <t>1699390419</t>
  </si>
  <si>
    <t>Brozovich Nikolas</t>
  </si>
  <si>
    <t>1073975157</t>
  </si>
  <si>
    <t>Bruch Mark William</t>
  </si>
  <si>
    <t>1922885268</t>
  </si>
  <si>
    <t>Bruder C Abigail</t>
  </si>
  <si>
    <t>1578719928</t>
  </si>
  <si>
    <t>Bruno M. Jill</t>
  </si>
  <si>
    <t>845148802</t>
  </si>
  <si>
    <t>1225649031</t>
  </si>
  <si>
    <t>Bruns M Henry</t>
  </si>
  <si>
    <t>800 Blue Ridge Ave</t>
  </si>
  <si>
    <t>1750886198</t>
  </si>
  <si>
    <t>Brunton S Joshua</t>
  </si>
  <si>
    <t>1912197765</t>
  </si>
  <si>
    <t>Bryant Frizzell Katherine</t>
  </si>
  <si>
    <t>1265635114</t>
  </si>
  <si>
    <t>Bryer M Bridget</t>
  </si>
  <si>
    <t>994314724</t>
  </si>
  <si>
    <t>1326746322</t>
  </si>
  <si>
    <t>Bsh Health Pa</t>
  </si>
  <si>
    <t>2211 Post St</t>
  </si>
  <si>
    <t>94115</t>
  </si>
  <si>
    <t>1225905094</t>
  </si>
  <si>
    <t>Buck Eva</t>
  </si>
  <si>
    <t>140 S Pantops Dr</t>
  </si>
  <si>
    <t>833331789</t>
  </si>
  <si>
    <t>172 S Pantops Dr</t>
  </si>
  <si>
    <t>546001176</t>
  </si>
  <si>
    <t>1700473105</t>
  </si>
  <si>
    <t>Buckingham County Department Of</t>
  </si>
  <si>
    <t>13380 W James Anderson Hwy</t>
  </si>
  <si>
    <t>Buckingham</t>
  </si>
  <si>
    <t>23921</t>
  </si>
  <si>
    <t>1376627042</t>
  </si>
  <si>
    <t>Buckley Ann Barbara</t>
  </si>
  <si>
    <t>1699139626</t>
  </si>
  <si>
    <t>Buckley Monica</t>
  </si>
  <si>
    <t>473373402</t>
  </si>
  <si>
    <t>1295073161</t>
  </si>
  <si>
    <t>Buck M Brooke</t>
  </si>
  <si>
    <t>101 S Whiting St</t>
  </si>
  <si>
    <t>1770738205</t>
  </si>
  <si>
    <t>Buda J Andrew</t>
  </si>
  <si>
    <t>1508008665</t>
  </si>
  <si>
    <t>Budny M Jacob</t>
  </si>
  <si>
    <t>13710 St Francis Blvd</t>
  </si>
  <si>
    <t>1922493394</t>
  </si>
  <si>
    <t>Buelt C Eliza</t>
  </si>
  <si>
    <t>1770926974</t>
  </si>
  <si>
    <t>Buerlein C Ross</t>
  </si>
  <si>
    <t>1982923470</t>
  </si>
  <si>
    <t>Bui H An</t>
  </si>
  <si>
    <t>273851927</t>
  </si>
  <si>
    <t>1396811600</t>
  </si>
  <si>
    <t>Bui Nguyen Minh</t>
  </si>
  <si>
    <t>8006 Discovery Dr</t>
  </si>
  <si>
    <t>208175031</t>
  </si>
  <si>
    <t>1427029180</t>
  </si>
  <si>
    <t>Buka L Robert</t>
  </si>
  <si>
    <t>440 Atlantic Ave</t>
  </si>
  <si>
    <t>11217</t>
  </si>
  <si>
    <t>261827022</t>
  </si>
  <si>
    <t>1780993634</t>
  </si>
  <si>
    <t>Buksar Catherine</t>
  </si>
  <si>
    <t>1545 Crossways Blvd</t>
  </si>
  <si>
    <t>1700383734</t>
  </si>
  <si>
    <t>Buller Caitlyn</t>
  </si>
  <si>
    <t>270396442</t>
  </si>
  <si>
    <t>1568141679</t>
  </si>
  <si>
    <t>Bullkich Asaf</t>
  </si>
  <si>
    <t>11315 Johns Creek Pkwy</t>
  </si>
  <si>
    <t>Duluth</t>
  </si>
  <si>
    <t>30097</t>
  </si>
  <si>
    <t>474100864</t>
  </si>
  <si>
    <t>1245480318</t>
  </si>
  <si>
    <t>Bunch L Audrey</t>
  </si>
  <si>
    <t>2672j Avenir Pl</t>
  </si>
  <si>
    <t>7504 Iron Bar Ln</t>
  </si>
  <si>
    <t>1164798716</t>
  </si>
  <si>
    <t>Bunn T Christopher</t>
  </si>
  <si>
    <t>840596245</t>
  </si>
  <si>
    <t>1336113307</t>
  </si>
  <si>
    <t>Bureau A Lora</t>
  </si>
  <si>
    <t>1107 S Lemay Ave</t>
  </si>
  <si>
    <t>80524</t>
  </si>
  <si>
    <t>1982195277</t>
  </si>
  <si>
    <t>Burgess Elena Isabel</t>
  </si>
  <si>
    <t>1003669615</t>
  </si>
  <si>
    <t>Burke Kimberly</t>
  </si>
  <si>
    <t>4807 Hermitage Rd</t>
  </si>
  <si>
    <t>831119314</t>
  </si>
  <si>
    <t>1639715246</t>
  </si>
  <si>
    <t>Burke Michelle</t>
  </si>
  <si>
    <t>2166 Hunters Mill Rd</t>
  </si>
  <si>
    <t>1205255809</t>
  </si>
  <si>
    <t>Burkett G John</t>
  </si>
  <si>
    <t>844097600</t>
  </si>
  <si>
    <t>1669037842</t>
  </si>
  <si>
    <t>Burke Wellness Consulting</t>
  </si>
  <si>
    <t>1629 K St Nw</t>
  </si>
  <si>
    <t>1245231547</t>
  </si>
  <si>
    <t>Burkholder V Burton</t>
  </si>
  <si>
    <t>1174725584</t>
  </si>
  <si>
    <t>Burks C Allen</t>
  </si>
  <si>
    <t>232555641</t>
  </si>
  <si>
    <t>1730174764</t>
  </si>
  <si>
    <t>Burmans Medical Supplies</t>
  </si>
  <si>
    <t>140 Concord Rd</t>
  </si>
  <si>
    <t>Aston</t>
  </si>
  <si>
    <t>19014</t>
  </si>
  <si>
    <t>31 Quail Ln</t>
  </si>
  <si>
    <t>1902300049</t>
  </si>
  <si>
    <t>Burns A Jordan</t>
  </si>
  <si>
    <t>2006 Health Campus Dr</t>
  </si>
  <si>
    <t>833209366</t>
  </si>
  <si>
    <t>1336677319</t>
  </si>
  <si>
    <t>Burr A Brandon</t>
  </si>
  <si>
    <t>708 Mobjack Pl</t>
  </si>
  <si>
    <t>161494924</t>
  </si>
  <si>
    <t>1366406134</t>
  </si>
  <si>
    <t>Burroughs L Amy-jo</t>
  </si>
  <si>
    <t>400 N Main St</t>
  </si>
  <si>
    <t>Warsaw</t>
  </si>
  <si>
    <t>14569</t>
  </si>
  <si>
    <t>1588209951</t>
  </si>
  <si>
    <t>Burton Arianna</t>
  </si>
  <si>
    <t>1942715412</t>
  </si>
  <si>
    <t>Burt Samuel</t>
  </si>
  <si>
    <t>873158173</t>
  </si>
  <si>
    <t>541 Sunset Lane Suite 201</t>
  </si>
  <si>
    <t>1306000997</t>
  </si>
  <si>
    <t>Burt Solorzano M Christine</t>
  </si>
  <si>
    <t>1215298716</t>
  </si>
  <si>
    <t>Burwell Peyton K Randolph</t>
  </si>
  <si>
    <t>1051 Johnston Willis Dr</t>
  </si>
  <si>
    <t>205607531</t>
  </si>
  <si>
    <t>1508839846</t>
  </si>
  <si>
    <t>Bustamante I Alexander</t>
  </si>
  <si>
    <t>9530 Cosner Dr</t>
  </si>
  <si>
    <t>1750737920</t>
  </si>
  <si>
    <t>Butler M Scott</t>
  </si>
  <si>
    <t>1205207362</t>
  </si>
  <si>
    <t>Butler S Latasha</t>
  </si>
  <si>
    <t>1568065332</t>
  </si>
  <si>
    <t>Butterworth Nicholas</t>
  </si>
  <si>
    <t>833127969</t>
  </si>
  <si>
    <t>1134699853</t>
  </si>
  <si>
    <t>Byam T Devin</t>
  </si>
  <si>
    <t>2704 Lake Monticello Rd</t>
  </si>
  <si>
    <t>86 Joshua Ln</t>
  </si>
  <si>
    <t>1891011219</t>
  </si>
  <si>
    <t>Byku P Mirnela</t>
  </si>
  <si>
    <t>222862167</t>
  </si>
  <si>
    <t>1710932173</t>
  </si>
  <si>
    <t>Byram Healthcare Centers</t>
  </si>
  <si>
    <t>1020 Shadwell Rd</t>
  </si>
  <si>
    <t>102 Saint Ives Rd</t>
  </si>
  <si>
    <t>1131 Saint Clair Ave</t>
  </si>
  <si>
    <t>1416 Ricky Rd A</t>
  </si>
  <si>
    <t>141 Green Turtle Lane Unit 5</t>
  </si>
  <si>
    <t>188 Trents Landing Road</t>
  </si>
  <si>
    <t>1904 Calvary Circle Apt 208</t>
  </si>
  <si>
    <t>2552 Montgomery Ridge Rd</t>
  </si>
  <si>
    <t>25 Oak Terrace Dr</t>
  </si>
  <si>
    <t>4335 Berkmar Drive</t>
  </si>
  <si>
    <t>5219 Sandy Branch Rd</t>
  </si>
  <si>
    <t>5482 Stony Point Rd</t>
  </si>
  <si>
    <t>541869072</t>
  </si>
  <si>
    <t>1528301520</t>
  </si>
  <si>
    <t>Byrd A William</t>
  </si>
  <si>
    <t>1975 Glenn Mitchell Dr</t>
  </si>
  <si>
    <t>23456</t>
  </si>
  <si>
    <t>1063625614</t>
  </si>
  <si>
    <t>Byrne Bridget Michelle</t>
  </si>
  <si>
    <t>1720215940</t>
  </si>
  <si>
    <t>Byrne Dominic Michael</t>
  </si>
  <si>
    <t>1275851313</t>
  </si>
  <si>
    <t>Byrne L Melissa</t>
  </si>
  <si>
    <t>1518087048</t>
  </si>
  <si>
    <t>Byrne T Brendan</t>
  </si>
  <si>
    <t>541800134</t>
  </si>
  <si>
    <t>1801068937</t>
  </si>
  <si>
    <t>Caballero Juan-carlos</t>
  </si>
  <si>
    <t>28 Blackwell Park Ln</t>
  </si>
  <si>
    <t>471497384</t>
  </si>
  <si>
    <t>1932843406</t>
  </si>
  <si>
    <t>Cabaniss, David J.</t>
  </si>
  <si>
    <t>84009</t>
  </si>
  <si>
    <t>742161737</t>
  </si>
  <si>
    <t>1851998967</t>
  </si>
  <si>
    <t>Cain Elizabeth Sikora</t>
  </si>
  <si>
    <t>1551 Professional Ln</t>
  </si>
  <si>
    <t>Longmont</t>
  </si>
  <si>
    <t>80501</t>
  </si>
  <si>
    <t>1902390446</t>
  </si>
  <si>
    <t>Cain-wisdom A Natalie</t>
  </si>
  <si>
    <t>1861881682</t>
  </si>
  <si>
    <t>Calabrese F Nicholas</t>
  </si>
  <si>
    <t>1225396427</t>
  </si>
  <si>
    <t>Caldwell E Mary</t>
  </si>
  <si>
    <t>1396814919</t>
  </si>
  <si>
    <t>Caldwell Hugh Stephen</t>
  </si>
  <si>
    <t>1972547008</t>
  </si>
  <si>
    <t>Caldwell P Seth</t>
  </si>
  <si>
    <t>1396182226</t>
  </si>
  <si>
    <t>Caley Richard Matthew</t>
  </si>
  <si>
    <t>1164468229</t>
  </si>
  <si>
    <t>Calhoun A David</t>
  </si>
  <si>
    <t>1477351088</t>
  </si>
  <si>
    <t>Callahan, Linda</t>
  </si>
  <si>
    <t>22306</t>
  </si>
  <si>
    <t>411236623</t>
  </si>
  <si>
    <t>1770547945</t>
  </si>
  <si>
    <t>Callanan F Stephanie</t>
  </si>
  <si>
    <t>8675 Valley Creek Rd</t>
  </si>
  <si>
    <t>Woodbury</t>
  </si>
  <si>
    <t>55125</t>
  </si>
  <si>
    <t>1700923596</t>
  </si>
  <si>
    <t>Calvello Hynes Jean Emilie</t>
  </si>
  <si>
    <t>541671658</t>
  </si>
  <si>
    <t>1184697831</t>
  </si>
  <si>
    <t>Cameron D John</t>
  </si>
  <si>
    <t>101 Harris Rd</t>
  </si>
  <si>
    <t>Kilmarnock</t>
  </si>
  <si>
    <t>22482</t>
  </si>
  <si>
    <t>1760696231</t>
  </si>
  <si>
    <t>Campbell A Christopher</t>
  </si>
  <si>
    <t>1114345543</t>
  </si>
  <si>
    <t>Campbell, Blake A.</t>
  </si>
  <si>
    <t>1124007836</t>
  </si>
  <si>
    <t>Campbell, Darren E.</t>
  </si>
  <si>
    <t>1649487760</t>
  </si>
  <si>
    <t>Campbell H. Cedric</t>
  </si>
  <si>
    <t>1538376678</t>
  </si>
  <si>
    <t>Campbell J Samuel</t>
  </si>
  <si>
    <t>1306682034</t>
  </si>
  <si>
    <t>Campbell L Kaitlyn</t>
  </si>
  <si>
    <t>1346592169</t>
  </si>
  <si>
    <t>Campbell Lynn Debra</t>
  </si>
  <si>
    <t>2726 Electric Rd</t>
  </si>
  <si>
    <t>412027631</t>
  </si>
  <si>
    <t>1477555332</t>
  </si>
  <si>
    <t>Campbell P Judith</t>
  </si>
  <si>
    <t>234 Sweet Hills Dr</t>
  </si>
  <si>
    <t>1033575386</t>
  </si>
  <si>
    <t>Campbell Scott</t>
  </si>
  <si>
    <t>562070036</t>
  </si>
  <si>
    <t>1083703359</t>
  </si>
  <si>
    <t>Camp D Morgan</t>
  </si>
  <si>
    <t>20 Duke Medicine Cir</t>
  </si>
  <si>
    <t>Durham</t>
  </si>
  <si>
    <t>27710</t>
  </si>
  <si>
    <t>1689912305</t>
  </si>
  <si>
    <t>Camperlengo A Vanessa</t>
  </si>
  <si>
    <t>1558855692</t>
  </si>
  <si>
    <t>Campos Jessica</t>
  </si>
  <si>
    <t>1629025234</t>
  </si>
  <si>
    <t>Canady Grayson Robert</t>
  </si>
  <si>
    <t>Fredericksbrg</t>
  </si>
  <si>
    <t>1881450161</t>
  </si>
  <si>
    <t>Cannon Kellie</t>
  </si>
  <si>
    <t>102 5th St Se</t>
  </si>
  <si>
    <t>108 5th St Se</t>
  </si>
  <si>
    <t>1649958315</t>
  </si>
  <si>
    <t>Canova S Zachary</t>
  </si>
  <si>
    <t>1306067020</t>
  </si>
  <si>
    <t>Cantrell A Leigh</t>
  </si>
  <si>
    <t>452502900</t>
  </si>
  <si>
    <t>1023115110</t>
  </si>
  <si>
    <t>Cantu A Joe</t>
  </si>
  <si>
    <t>1911 Commonwealth Dr</t>
  </si>
  <si>
    <t>421642242</t>
  </si>
  <si>
    <t>1114939360</t>
  </si>
  <si>
    <t>Capital Medical Supply</t>
  </si>
  <si>
    <t>1518352533</t>
  </si>
  <si>
    <t>Cappa N Ryan</t>
  </si>
  <si>
    <t>1164423992</t>
  </si>
  <si>
    <t>Capps W Gerald</t>
  </si>
  <si>
    <t>1508258013</t>
  </si>
  <si>
    <t>Capstack C Mary</t>
  </si>
  <si>
    <t>541862558</t>
  </si>
  <si>
    <t>1326068172</t>
  </si>
  <si>
    <t>Caratozzolo F Carmelo</t>
  </si>
  <si>
    <t>68 Heritage Dr</t>
  </si>
  <si>
    <t>1871002410</t>
  </si>
  <si>
    <t>Carcioppolo Erin Brooke</t>
  </si>
  <si>
    <t>2512 Langhorne Rd</t>
  </si>
  <si>
    <t>330604557</t>
  </si>
  <si>
    <t>1790869402</t>
  </si>
  <si>
    <t>Cardionet</t>
  </si>
  <si>
    <t>2476 Swedesford Road</t>
  </si>
  <si>
    <t>Malvern</t>
  </si>
  <si>
    <t>19355</t>
  </si>
  <si>
    <t>1275854192</t>
  </si>
  <si>
    <t>Care Home Medical</t>
  </si>
  <si>
    <t>953382344</t>
  </si>
  <si>
    <t>1124009121</t>
  </si>
  <si>
    <t>Caremark</t>
  </si>
  <si>
    <t>10700 World Trade Blvd</t>
  </si>
  <si>
    <t>27617</t>
  </si>
  <si>
    <t>1518948413</t>
  </si>
  <si>
    <t>180 Passaic Ave</t>
  </si>
  <si>
    <t>Fairfield</t>
  </si>
  <si>
    <t>07004</t>
  </si>
  <si>
    <t>1346316619</t>
  </si>
  <si>
    <t>Carhart Y Miev</t>
  </si>
  <si>
    <t>541686589</t>
  </si>
  <si>
    <t>1518111434</t>
  </si>
  <si>
    <t>Carilion Emergency Physicians</t>
  </si>
  <si>
    <t>180 Floyd Ave</t>
  </si>
  <si>
    <t>24151</t>
  </si>
  <si>
    <t>2900 Lamb Circle</t>
  </si>
  <si>
    <t>Christiansbur</t>
  </si>
  <si>
    <t>1164076634</t>
  </si>
  <si>
    <t>Carilion Giles Community Hospital</t>
  </si>
  <si>
    <t>159 Hartley Way</t>
  </si>
  <si>
    <t>Pearisburg</t>
  </si>
  <si>
    <t>24134</t>
  </si>
  <si>
    <t>1275991283</t>
  </si>
  <si>
    <t>Carilion Healthcare Corporation</t>
  </si>
  <si>
    <t>4035 Electric Rd Suite A</t>
  </si>
  <si>
    <t>1730123472</t>
  </si>
  <si>
    <t>Carilion Medical Center Carilion Imaging Services</t>
  </si>
  <si>
    <t>2331 Franklin Rd Sw</t>
  </si>
  <si>
    <t>35 Medical Ct</t>
  </si>
  <si>
    <t>3 Riverside Circle</t>
  </si>
  <si>
    <t>Carilion Medical Center Radiology</t>
  </si>
  <si>
    <t>1211 South Jefferson St</t>
  </si>
  <si>
    <t>1750936977</t>
  </si>
  <si>
    <t>Carilion Rockbridge Community Hospital</t>
  </si>
  <si>
    <t>1 Health Circle</t>
  </si>
  <si>
    <t>1942854427</t>
  </si>
  <si>
    <t>743126687</t>
  </si>
  <si>
    <t>1013973866</t>
  </si>
  <si>
    <t>Caris Mpi</t>
  </si>
  <si>
    <t>4610 South 44th Place</t>
  </si>
  <si>
    <t>85040</t>
  </si>
  <si>
    <t>1508073644</t>
  </si>
  <si>
    <t>Carleton E David</t>
  </si>
  <si>
    <t>822962394</t>
  </si>
  <si>
    <t>1083710446</t>
  </si>
  <si>
    <t>Carletta A Maribeth</t>
  </si>
  <si>
    <t>68 Harris Rd</t>
  </si>
  <si>
    <t>Harris</t>
  </si>
  <si>
    <t>12742</t>
  </si>
  <si>
    <t>834151689</t>
  </si>
  <si>
    <t>1598200107</t>
  </si>
  <si>
    <t>Carlisle B Judith</t>
  </si>
  <si>
    <t>265 Turkeysag Trl</t>
  </si>
  <si>
    <t>1811036825</t>
  </si>
  <si>
    <t>Carlson P Andrew</t>
  </si>
  <si>
    <t>1386878940</t>
  </si>
  <si>
    <t>Carlson Q Adam</t>
  </si>
  <si>
    <t>1346525169</t>
  </si>
  <si>
    <t>Carlson W Lauri</t>
  </si>
  <si>
    <t>541667390</t>
  </si>
  <si>
    <t>1952356818</t>
  </si>
  <si>
    <t>Carlton S Soni</t>
  </si>
  <si>
    <t>1194723882</t>
  </si>
  <si>
    <t>843826016</t>
  </si>
  <si>
    <t>1518272079</t>
  </si>
  <si>
    <t>Carol S Goodall</t>
  </si>
  <si>
    <t>464400301</t>
  </si>
  <si>
    <t>1588990584</t>
  </si>
  <si>
    <t>Carpe Diem Chiropractic</t>
  </si>
  <si>
    <t>1925 Cordova Rd</t>
  </si>
  <si>
    <t>Fort Lauderdale</t>
  </si>
  <si>
    <t>33316</t>
  </si>
  <si>
    <t>1992236079</t>
  </si>
  <si>
    <t>Carpenter Janson Delaney</t>
  </si>
  <si>
    <t>471027541</t>
  </si>
  <si>
    <t>1629340815</t>
  </si>
  <si>
    <t>Carpenter L Paige</t>
  </si>
  <si>
    <t>5931 Harbour Park Dr</t>
  </si>
  <si>
    <t>550609939</t>
  </si>
  <si>
    <t>1417956210</t>
  </si>
  <si>
    <t>Carpenter W Martin</t>
  </si>
  <si>
    <t>709 Morgantown Ave</t>
  </si>
  <si>
    <t>1700332228</t>
  </si>
  <si>
    <t>Carr Anthony Dyrell</t>
  </si>
  <si>
    <t>715 Peachtree St Ne</t>
  </si>
  <si>
    <t>30308</t>
  </si>
  <si>
    <t>1922595545</t>
  </si>
  <si>
    <t>Carrell Samuel</t>
  </si>
  <si>
    <t>1083767693</t>
  </si>
  <si>
    <t>Carr G Caroline</t>
  </si>
  <si>
    <t>11612 Fm 2244 Rd</t>
  </si>
  <si>
    <t>Bee Cave</t>
  </si>
  <si>
    <t>78738</t>
  </si>
  <si>
    <t>1902244643</t>
  </si>
  <si>
    <t>Carriere Helen Jocelyn</t>
  </si>
  <si>
    <t>1578149449</t>
  </si>
  <si>
    <t>Carr L Christian</t>
  </si>
  <si>
    <t>1124504949</t>
  </si>
  <si>
    <t>Carroll Blythe Chesney</t>
  </si>
  <si>
    <t>1962907170</t>
  </si>
  <si>
    <t>Carr R Laura</t>
  </si>
  <si>
    <t>1124678479</t>
  </si>
  <si>
    <t>Carruthers R Abigail</t>
  </si>
  <si>
    <t>1477555399</t>
  </si>
  <si>
    <t>Carter C Bruce</t>
  </si>
  <si>
    <t>541179006</t>
  </si>
  <si>
    <t>470972413</t>
  </si>
  <si>
    <t>1053501551</t>
  </si>
  <si>
    <t>Carter J Sarah</t>
  </si>
  <si>
    <t>1110 Rose Hill Dr</t>
  </si>
  <si>
    <t>834610624</t>
  </si>
  <si>
    <t>1851850028</t>
  </si>
  <si>
    <t>Carter L Kevin</t>
  </si>
  <si>
    <t>1020 Carrington Pl</t>
  </si>
  <si>
    <t>273161059</t>
  </si>
  <si>
    <t>1295244085</t>
  </si>
  <si>
    <t>Carter Merkle Lauren</t>
  </si>
  <si>
    <t>1275706277</t>
  </si>
  <si>
    <t>Carter O Cullen</t>
  </si>
  <si>
    <t>1952606444</t>
  </si>
  <si>
    <t>Carter S Jessica</t>
  </si>
  <si>
    <t>1932278553</t>
  </si>
  <si>
    <t>Carver Jeannean Deborah</t>
  </si>
  <si>
    <t>822341570</t>
  </si>
  <si>
    <t>1124051677</t>
  </si>
  <si>
    <t>Cary Poropatich Md</t>
  </si>
  <si>
    <t>1701 N George Mason Dr</t>
  </si>
  <si>
    <t>22205</t>
  </si>
  <si>
    <t>1538151956</t>
  </si>
  <si>
    <t>Cary V David</t>
  </si>
  <si>
    <t>1467347955</t>
  </si>
  <si>
    <t>Casassa S Carey</t>
  </si>
  <si>
    <t>2007 Graves Mill Rd</t>
  </si>
  <si>
    <t>1104858919</t>
  </si>
  <si>
    <t>Casey K Meghan</t>
  </si>
  <si>
    <t>1205374337</t>
  </si>
  <si>
    <t>Caspers Banaz</t>
  </si>
  <si>
    <t>4600 Cherry Hill Rd</t>
  </si>
  <si>
    <t>22207</t>
  </si>
  <si>
    <t>1518900737</t>
  </si>
  <si>
    <t>Cassada C David</t>
  </si>
  <si>
    <t>1114306719</t>
  </si>
  <si>
    <t>Cassell M Kasie</t>
  </si>
  <si>
    <t>815266288</t>
  </si>
  <si>
    <t>1871939363</t>
  </si>
  <si>
    <t>Cassidy L Chelsea</t>
  </si>
  <si>
    <t>1315 Jamestown Rd</t>
  </si>
  <si>
    <t>5248 Olde Towne Rd</t>
  </si>
  <si>
    <t>1093782674</t>
  </si>
  <si>
    <t>Casteel Allen Mark</t>
  </si>
  <si>
    <t>1477710507</t>
  </si>
  <si>
    <t>Castillo A Orlando</t>
  </si>
  <si>
    <t>452656362</t>
  </si>
  <si>
    <t>1336800960</t>
  </si>
  <si>
    <t>Castillo Yesenia</t>
  </si>
  <si>
    <t>4925 Greenville Ave</t>
  </si>
  <si>
    <t>75206</t>
  </si>
  <si>
    <t>204009858</t>
  </si>
  <si>
    <t>1497309322</t>
  </si>
  <si>
    <t>Castleberry A Lindsey</t>
  </si>
  <si>
    <t>114 E 800 N</t>
  </si>
  <si>
    <t>Spanish Fork</t>
  </si>
  <si>
    <t>84660</t>
  </si>
  <si>
    <t>Castleberry, Lindsey A.</t>
  </si>
  <si>
    <t>770701774</t>
  </si>
  <si>
    <t>1770734253</t>
  </si>
  <si>
    <t>Castle Biosciences</t>
  </si>
  <si>
    <t>3737 N 7th St</t>
  </si>
  <si>
    <t>85014</t>
  </si>
  <si>
    <t>1841369469</t>
  </si>
  <si>
    <t>Castro Ann Barbara</t>
  </si>
  <si>
    <t>1497889562</t>
  </si>
  <si>
    <t>Catalano L Donna</t>
  </si>
  <si>
    <t>1952797169</t>
  </si>
  <si>
    <t>Catalino P Michael</t>
  </si>
  <si>
    <t>465829543</t>
  </si>
  <si>
    <t>1922198233</t>
  </si>
  <si>
    <t>Cates Rosko Monica</t>
  </si>
  <si>
    <t>2415 Northfield Rd</t>
  </si>
  <si>
    <t>1437227832</t>
  </si>
  <si>
    <t>Cathcart P Kathyrn</t>
  </si>
  <si>
    <t>1669123204</t>
  </si>
  <si>
    <t>Cattafesta M Briana</t>
  </si>
  <si>
    <t>1811039464</t>
  </si>
  <si>
    <t>Cauley Alan Keith</t>
  </si>
  <si>
    <t>882703474</t>
  </si>
  <si>
    <t>1063881225</t>
  </si>
  <si>
    <t>Cauley Danielle</t>
  </si>
  <si>
    <t>1158 Professional Dr</t>
  </si>
  <si>
    <t>1437702727</t>
  </si>
  <si>
    <t>Causa Andrieu Ines Pamela</t>
  </si>
  <si>
    <t>1164392536</t>
  </si>
  <si>
    <t>Cauthorne K Analease</t>
  </si>
  <si>
    <t>7702 E Parham Rd</t>
  </si>
  <si>
    <t>1679997142</t>
  </si>
  <si>
    <t>Cavalcante Lopes Ludimila</t>
  </si>
  <si>
    <t>1568866010</t>
  </si>
  <si>
    <t>Cawley Beau Thomas</t>
  </si>
  <si>
    <t>872213610</t>
  </si>
  <si>
    <t>1245970482</t>
  </si>
  <si>
    <t>Cayuga Med Equipment</t>
  </si>
  <si>
    <t>101 Dates Dr</t>
  </si>
  <si>
    <t>Ithaca</t>
  </si>
  <si>
    <t>14850</t>
  </si>
  <si>
    <t>320098824</t>
  </si>
  <si>
    <t>1205834769</t>
  </si>
  <si>
    <t>Cblpath</t>
  </si>
  <si>
    <t>760 Westchester Ave</t>
  </si>
  <si>
    <t>Rye Brook</t>
  </si>
  <si>
    <t>10573</t>
  </si>
  <si>
    <t>Cbl Path</t>
  </si>
  <si>
    <t>1629410204</t>
  </si>
  <si>
    <t>Cenerizio Christine Michelle</t>
  </si>
  <si>
    <t>1013362219</t>
  </si>
  <si>
    <t>Centra Health</t>
  </si>
  <si>
    <t>Po Box 109200</t>
  </si>
  <si>
    <t>30348</t>
  </si>
  <si>
    <t>541938123</t>
  </si>
  <si>
    <t>1336914134</t>
  </si>
  <si>
    <t>Central Va Imaging</t>
  </si>
  <si>
    <t>113 Nationwide Dr</t>
  </si>
  <si>
    <t>1649228966</t>
  </si>
  <si>
    <t>Centra Medical Group Llc Locum Tenen</t>
  </si>
  <si>
    <t>1063709285</t>
  </si>
  <si>
    <t>1154215275</t>
  </si>
  <si>
    <t>1548649130</t>
  </si>
  <si>
    <t>1023179355</t>
  </si>
  <si>
    <t>1629722129</t>
  </si>
  <si>
    <t>1962729939</t>
  </si>
  <si>
    <t>601 Watkins Centre Pkwy</t>
  </si>
  <si>
    <t>1649617523</t>
  </si>
  <si>
    <t>Cep America Llc</t>
  </si>
  <si>
    <t>161023273</t>
  </si>
  <si>
    <t>1790739001</t>
  </si>
  <si>
    <t>Cerrone A Franklin</t>
  </si>
  <si>
    <t>1346911955</t>
  </si>
  <si>
    <t>Chacal Bahia</t>
  </si>
  <si>
    <t>1420 Spring Hill Rd</t>
  </si>
  <si>
    <t>1952381741</t>
  </si>
  <si>
    <t>Chadduck B James</t>
  </si>
  <si>
    <t>542029108</t>
  </si>
  <si>
    <t>1194987594</t>
  </si>
  <si>
    <t>Chajewski Olga</t>
  </si>
  <si>
    <t>1 Riverside Cir Ste 105</t>
  </si>
  <si>
    <t>1417917303</t>
  </si>
  <si>
    <t>Chaker E Albert</t>
  </si>
  <si>
    <t>204589686</t>
  </si>
  <si>
    <t>1457723165</t>
  </si>
  <si>
    <t>Chakhachirou Salma</t>
  </si>
  <si>
    <t>617 Potomac Station Dr Ne</t>
  </si>
  <si>
    <t>842290038</t>
  </si>
  <si>
    <t>1558651620</t>
  </si>
  <si>
    <t>Chambers N Dawn</t>
  </si>
  <si>
    <t>1300 Sentara Park 3</t>
  </si>
  <si>
    <t>1578074597</t>
  </si>
  <si>
    <t>Chambers Rae Chelsea</t>
  </si>
  <si>
    <t>1376076034</t>
  </si>
  <si>
    <t>Chana Rajdeep</t>
  </si>
  <si>
    <t>1518145960</t>
  </si>
  <si>
    <t>Chanda Arijit</t>
  </si>
  <si>
    <t>460508979</t>
  </si>
  <si>
    <t>1851701742</t>
  </si>
  <si>
    <t>Chandler Emergency Med Grp</t>
  </si>
  <si>
    <t>475 S Dobson Rd</t>
  </si>
  <si>
    <t>Chandler</t>
  </si>
  <si>
    <t>85224</t>
  </si>
  <si>
    <t>1740740034</t>
  </si>
  <si>
    <t>Chandra M Vishnu</t>
  </si>
  <si>
    <t>1750302279</t>
  </si>
  <si>
    <t>Chang G. Michael</t>
  </si>
  <si>
    <t>1780768705</t>
  </si>
  <si>
    <t>Chang Michael Stewart</t>
  </si>
  <si>
    <t>887a Rio East Ct</t>
  </si>
  <si>
    <t>887 Rio East Ct</t>
  </si>
  <si>
    <t>262080927</t>
  </si>
  <si>
    <t>1790280402</t>
  </si>
  <si>
    <t>Chang M Sarah</t>
  </si>
  <si>
    <t>7500 Greenway Center Dr</t>
  </si>
  <si>
    <t>Greenbelt</t>
  </si>
  <si>
    <t>20770</t>
  </si>
  <si>
    <t>946325426</t>
  </si>
  <si>
    <t>1114048733</t>
  </si>
  <si>
    <t>Chang S Priscilla</t>
  </si>
  <si>
    <t>183 E 8th Avenue</t>
  </si>
  <si>
    <t>95926</t>
  </si>
  <si>
    <t>1689094930</t>
  </si>
  <si>
    <t>Chao Hann-hsiang</t>
  </si>
  <si>
    <t>1043366636</t>
  </si>
  <si>
    <t>Chapin W Russell</t>
  </si>
  <si>
    <t>571584701</t>
  </si>
  <si>
    <t>1528123122</t>
  </si>
  <si>
    <t>Chapman D Barbara</t>
  </si>
  <si>
    <t>201 S King St</t>
  </si>
  <si>
    <t>1447614052</t>
  </si>
  <si>
    <t>Chappell G Ava</t>
  </si>
  <si>
    <t>560954779</t>
  </si>
  <si>
    <t>1245685759</t>
  </si>
  <si>
    <t>Charlotte Radiology</t>
  </si>
  <si>
    <t>1025 Morehead Medical Dr</t>
  </si>
  <si>
    <t>28204</t>
  </si>
  <si>
    <t>546001775</t>
  </si>
  <si>
    <t>1710993530</t>
  </si>
  <si>
    <t>Charlottesville Albermarle</t>
  </si>
  <si>
    <t>1138 Rose Hill Dr</t>
  </si>
  <si>
    <t>546001202</t>
  </si>
  <si>
    <t>1194252866</t>
  </si>
  <si>
    <t>Charlottesville Fire Department</t>
  </si>
  <si>
    <t>2420 Fontaine Ave</t>
  </si>
  <si>
    <t>463153017</t>
  </si>
  <si>
    <t>1902248677</t>
  </si>
  <si>
    <t>Charlottesville Gastroenterology Associates Pc</t>
  </si>
  <si>
    <t>541111510</t>
  </si>
  <si>
    <t>1972577070</t>
  </si>
  <si>
    <t>Charlottesville Neurology And Sleep Medicine Pc</t>
  </si>
  <si>
    <t>1410 Rolkin Ct</t>
  </si>
  <si>
    <t>020577234</t>
  </si>
  <si>
    <t>1013310440</t>
  </si>
  <si>
    <t>Charlottesville Orthopaedic Center, Plc</t>
  </si>
  <si>
    <t>183 Spotnap Rd</t>
  </si>
  <si>
    <t>1235239401</t>
  </si>
  <si>
    <t>1083329478</t>
  </si>
  <si>
    <t>1174731848</t>
  </si>
  <si>
    <t>1689832784</t>
  </si>
  <si>
    <t>1699701300</t>
  </si>
  <si>
    <t>1205841061</t>
  </si>
  <si>
    <t>Charlton P Nathan</t>
  </si>
  <si>
    <t>1134642960</t>
  </si>
  <si>
    <t>Chaudhry A Mohammad Rauf</t>
  </si>
  <si>
    <t>1538339213</t>
  </si>
  <si>
    <t>Chaudhry E Asad</t>
  </si>
  <si>
    <t>540490687</t>
  </si>
  <si>
    <t>1467574459</t>
  </si>
  <si>
    <t>Chavez L Adam</t>
  </si>
  <si>
    <t>9166 N Congress St</t>
  </si>
  <si>
    <t>New Market</t>
  </si>
  <si>
    <t>22844</t>
  </si>
  <si>
    <t>521575791</t>
  </si>
  <si>
    <t>1669612651</t>
  </si>
  <si>
    <t>Cheapeake Rehab Equipment</t>
  </si>
  <si>
    <t>9432 Atlee Commerce Blvd</t>
  </si>
  <si>
    <t>231879220</t>
  </si>
  <si>
    <t>1952361651</t>
  </si>
  <si>
    <t>Cheek, William L.</t>
  </si>
  <si>
    <t>17601</t>
  </si>
  <si>
    <t>332868804</t>
  </si>
  <si>
    <t>1902197791</t>
  </si>
  <si>
    <t>Chegini A Hesum</t>
  </si>
  <si>
    <t>21351 Gentry Dr</t>
  </si>
  <si>
    <t>1720391451</t>
  </si>
  <si>
    <t>Cheng S Lily</t>
  </si>
  <si>
    <t>471108040</t>
  </si>
  <si>
    <t>1780043703</t>
  </si>
  <si>
    <t>Chen M Aaron</t>
  </si>
  <si>
    <t>3838 California St</t>
  </si>
  <si>
    <t>94118</t>
  </si>
  <si>
    <t>1679014930</t>
  </si>
  <si>
    <t>Chen Shao Zun</t>
  </si>
  <si>
    <t>1104226919</t>
  </si>
  <si>
    <t>Chen Yulin</t>
  </si>
  <si>
    <t>237133975</t>
  </si>
  <si>
    <t>1700896354</t>
  </si>
  <si>
    <t>Chesapeake Hospital Authority</t>
  </si>
  <si>
    <t>736 N Battlefield Blvd</t>
  </si>
  <si>
    <t>1477121473</t>
  </si>
  <si>
    <t>Cheslak Caroline</t>
  </si>
  <si>
    <t>1871883686</t>
  </si>
  <si>
    <t>Chesley Miles Patrick</t>
  </si>
  <si>
    <t>1578632196</t>
  </si>
  <si>
    <t>Chhabra B Abhinav</t>
  </si>
  <si>
    <t>1750868170</t>
  </si>
  <si>
    <t>Chhabra Sarah</t>
  </si>
  <si>
    <t>1013274000</t>
  </si>
  <si>
    <t>Chiao S Sunny</t>
  </si>
  <si>
    <t>2331 Seminole Ln</t>
  </si>
  <si>
    <t>1295150431</t>
  </si>
  <si>
    <t>Chico T Ryan</t>
  </si>
  <si>
    <t>882813067</t>
  </si>
  <si>
    <t>1760407142</t>
  </si>
  <si>
    <t>Childrens Developmental S</t>
  </si>
  <si>
    <t>1952787798</t>
  </si>
  <si>
    <t>540506321</t>
  </si>
  <si>
    <t>1912919481</t>
  </si>
  <si>
    <t>Childrens Hospital Of The Kings Daughters</t>
  </si>
  <si>
    <t>500 Discovery Drive</t>
  </si>
  <si>
    <t>601 Childrens Lane</t>
  </si>
  <si>
    <t>813946001</t>
  </si>
  <si>
    <t>1043769615</t>
  </si>
  <si>
    <t>Children's Therapy Concepts</t>
  </si>
  <si>
    <t>107 E Third Ave</t>
  </si>
  <si>
    <t>Franklin</t>
  </si>
  <si>
    <t>23851</t>
  </si>
  <si>
    <t>861084605</t>
  </si>
  <si>
    <t>1679281380</t>
  </si>
  <si>
    <t>Childress Jazmyn</t>
  </si>
  <si>
    <t>680 E Colorado Blvd</t>
  </si>
  <si>
    <t>Pasadena</t>
  </si>
  <si>
    <t>91101</t>
  </si>
  <si>
    <t>1013086636</t>
  </si>
  <si>
    <t>Chisholm A Christian</t>
  </si>
  <si>
    <t>1538104138</t>
  </si>
  <si>
    <t>Chisum D Johnathon</t>
  </si>
  <si>
    <t>872600996</t>
  </si>
  <si>
    <t>1427705953</t>
  </si>
  <si>
    <t>Cho Alicia</t>
  </si>
  <si>
    <t>1609043892</t>
  </si>
  <si>
    <t>Choe Soohyung Kevin</t>
  </si>
  <si>
    <t>1477294841</t>
  </si>
  <si>
    <t>Choffel M Jennifer</t>
  </si>
  <si>
    <t>1083279657</t>
  </si>
  <si>
    <t>Choi Y John</t>
  </si>
  <si>
    <t>1629359013</t>
  </si>
  <si>
    <t>Chopra A Tushar</t>
  </si>
  <si>
    <t>1073048534</t>
  </si>
  <si>
    <t>Choudhari R Pooja</t>
  </si>
  <si>
    <t>1568755379</t>
  </si>
  <si>
    <t>Chow N. Woon</t>
  </si>
  <si>
    <t>1200 E Marshall St</t>
  </si>
  <si>
    <t>461182286</t>
  </si>
  <si>
    <t>1922093772</t>
  </si>
  <si>
    <t>Christensen L Darin</t>
  </si>
  <si>
    <t>19 Briar Knoll Ct</t>
  </si>
  <si>
    <t>271466686</t>
  </si>
  <si>
    <t>1770569097</t>
  </si>
  <si>
    <t>Christenson M Douglas</t>
  </si>
  <si>
    <t>1850 Town Center Pkwy</t>
  </si>
  <si>
    <t>871725620</t>
  </si>
  <si>
    <t>1780138180</t>
  </si>
  <si>
    <t>Christian, Chenelle</t>
  </si>
  <si>
    <t>02110</t>
  </si>
  <si>
    <t>455062889</t>
  </si>
  <si>
    <t>1366401242</t>
  </si>
  <si>
    <t>Christianson Lisa</t>
  </si>
  <si>
    <t>1007 E High St</t>
  </si>
  <si>
    <t>1083677199</t>
  </si>
  <si>
    <t>Christman M Emily</t>
  </si>
  <si>
    <t>1992328561</t>
  </si>
  <si>
    <t>Chrzan A Christopher</t>
  </si>
  <si>
    <t>272872791</t>
  </si>
  <si>
    <t>1629237607</t>
  </si>
  <si>
    <t>Chua L Deborah Yvette</t>
  </si>
  <si>
    <t>123 William St</t>
  </si>
  <si>
    <t>1396723193</t>
  </si>
  <si>
    <t>Chuang W William</t>
  </si>
  <si>
    <t>1104832278</t>
  </si>
  <si>
    <t>Chu Joseph</t>
  </si>
  <si>
    <t>1945 Lakepointe Dr</t>
  </si>
  <si>
    <t>131740114</t>
  </si>
  <si>
    <t>1255661344</t>
  </si>
  <si>
    <t>Chung Edward</t>
  </si>
  <si>
    <t>158 Broadway</t>
  </si>
  <si>
    <t>11211</t>
  </si>
  <si>
    <t>1730683947</t>
  </si>
  <si>
    <t>Chung Joseph</t>
  </si>
  <si>
    <t>1396952255</t>
  </si>
  <si>
    <t>Chung M Connie</t>
  </si>
  <si>
    <t>1861721359</t>
  </si>
  <si>
    <t>Ciamaichelo, Kathryn</t>
  </si>
  <si>
    <t>10260 Sw Greenburg Rd Fl</t>
  </si>
  <si>
    <t>Portland</t>
  </si>
  <si>
    <t>OR</t>
  </si>
  <si>
    <t>97223</t>
  </si>
  <si>
    <t>1518939040</t>
  </si>
  <si>
    <t>Ciambotti Martin Jonathan</t>
  </si>
  <si>
    <t>1154105856</t>
  </si>
  <si>
    <t>Cifu N Gabriella</t>
  </si>
  <si>
    <t>273173973</t>
  </si>
  <si>
    <t>1518190677</t>
  </si>
  <si>
    <t>Cioara Alice</t>
  </si>
  <si>
    <t>1638 Rio Rd E</t>
  </si>
  <si>
    <t>1003891854</t>
  </si>
  <si>
    <t>Cirenza Emanuel</t>
  </si>
  <si>
    <t>1891285417</t>
  </si>
  <si>
    <t>Cisu I Theodore</t>
  </si>
  <si>
    <t>1730491945</t>
  </si>
  <si>
    <t>City Medical Of Upper East Side Pllc</t>
  </si>
  <si>
    <t>138 Fulton St</t>
  </si>
  <si>
    <t>1412 Broadway</t>
  </si>
  <si>
    <t>10018</t>
  </si>
  <si>
    <t>216 E 14th St</t>
  </si>
  <si>
    <t>2710 Broadway</t>
  </si>
  <si>
    <t>10025</t>
  </si>
  <si>
    <t>356 W 125th St</t>
  </si>
  <si>
    <t>10027</t>
  </si>
  <si>
    <t>654 Broadway</t>
  </si>
  <si>
    <t>10012</t>
  </si>
  <si>
    <t>566001338</t>
  </si>
  <si>
    <t>1376580811</t>
  </si>
  <si>
    <t>City Of Southport</t>
  </si>
  <si>
    <t>1011 N Howe St</t>
  </si>
  <si>
    <t>040023206</t>
  </si>
  <si>
    <t>1205931680</t>
  </si>
  <si>
    <t>Ciudin Daniel</t>
  </si>
  <si>
    <t>331289864</t>
  </si>
  <si>
    <t>1942436704</t>
  </si>
  <si>
    <t>Claburn A Laura</t>
  </si>
  <si>
    <t>1144562513</t>
  </si>
  <si>
    <t>Clara Joseph</t>
  </si>
  <si>
    <t>474335827</t>
  </si>
  <si>
    <t>1497575609</t>
  </si>
  <si>
    <t>Clarity Counseling Center</t>
  </si>
  <si>
    <t>1437 Military Cutoff Rd</t>
  </si>
  <si>
    <t>1184951287</t>
  </si>
  <si>
    <t>Clark A Cynthia</t>
  </si>
  <si>
    <t>1194288563</t>
  </si>
  <si>
    <t>Clark Byler Andrew</t>
  </si>
  <si>
    <t>13801 St Francis Blvd</t>
  </si>
  <si>
    <t>1336982594</t>
  </si>
  <si>
    <t>Clarke F David</t>
  </si>
  <si>
    <t>1356511992</t>
  </si>
  <si>
    <t>Clarke G Clarence</t>
  </si>
  <si>
    <t>1669926168</t>
  </si>
  <si>
    <t>Clark M Karen</t>
  </si>
  <si>
    <t>1588092167</t>
  </si>
  <si>
    <t>Clark Phillips Jennifer</t>
  </si>
  <si>
    <t>429 N Park Ave</t>
  </si>
  <si>
    <t>Breckenridge</t>
  </si>
  <si>
    <t>80424</t>
  </si>
  <si>
    <t>1194113464</t>
  </si>
  <si>
    <t>Clark Reese David</t>
  </si>
  <si>
    <t>1710602636</t>
  </si>
  <si>
    <t>Clark R Owens Mackenzie</t>
  </si>
  <si>
    <t>1962268961</t>
  </si>
  <si>
    <t>Clark Shannon</t>
  </si>
  <si>
    <t>043744416</t>
  </si>
  <si>
    <t>1801841606</t>
  </si>
  <si>
    <t>Clark S Stacy</t>
  </si>
  <si>
    <t>6 Ebco Cir</t>
  </si>
  <si>
    <t>1316258569</t>
  </si>
  <si>
    <t>Clark W Shannon</t>
  </si>
  <si>
    <t>6251 E Virginia Beach Blvd</t>
  </si>
  <si>
    <t>832271502</t>
  </si>
  <si>
    <t>1942776679</t>
  </si>
  <si>
    <t>Claunch B Laura</t>
  </si>
  <si>
    <t>137 Laxton Rd</t>
  </si>
  <si>
    <t>464751197</t>
  </si>
  <si>
    <t>1225112147</t>
  </si>
  <si>
    <t>Clauss L David</t>
  </si>
  <si>
    <t>1412 N Augusta St</t>
  </si>
  <si>
    <t>213 Connor Dr</t>
  </si>
  <si>
    <t>265 Merchant Walk Ave</t>
  </si>
  <si>
    <t>1104951391</t>
  </si>
  <si>
    <t>Clayton H Anita</t>
  </si>
  <si>
    <t>1851722417</t>
  </si>
  <si>
    <t>1457823932</t>
  </si>
  <si>
    <t>Clements M Julie</t>
  </si>
  <si>
    <t>1063734739</t>
  </si>
  <si>
    <t>Cleveland Heartlab</t>
  </si>
  <si>
    <t>6701 Carnegie Ave</t>
  </si>
  <si>
    <t>44103</t>
  </si>
  <si>
    <t>141609161</t>
  </si>
  <si>
    <t>1831172006</t>
  </si>
  <si>
    <t>Clifton Park Halfmoon Em</t>
  </si>
  <si>
    <t>15 Crossing Blvd</t>
  </si>
  <si>
    <t>Clifton Park</t>
  </si>
  <si>
    <t>12065</t>
  </si>
  <si>
    <t>823849054</t>
  </si>
  <si>
    <t>1881101475</t>
  </si>
  <si>
    <t>Clinical Diagnostic Laboratories</t>
  </si>
  <si>
    <t>44355 Premier Plz</t>
  </si>
  <si>
    <t>1841279825</t>
  </si>
  <si>
    <t>Clouse D William</t>
  </si>
  <si>
    <t>1679066070</t>
  </si>
  <si>
    <t>Cobb N Kendell</t>
  </si>
  <si>
    <t>1770732232</t>
  </si>
  <si>
    <t>Cobb Wood Carrie</t>
  </si>
  <si>
    <t>2007 Tate Springs Rd</t>
  </si>
  <si>
    <t>475064311</t>
  </si>
  <si>
    <t>1750892170</t>
  </si>
  <si>
    <t>Cobert Amy Z</t>
  </si>
  <si>
    <t>1043286396</t>
  </si>
  <si>
    <t>Coble L Mary</t>
  </si>
  <si>
    <t>1821549650</t>
  </si>
  <si>
    <t>Coca Kayla</t>
  </si>
  <si>
    <t>205 Hudson St</t>
  </si>
  <si>
    <t>10013</t>
  </si>
  <si>
    <t>1720512114</t>
  </si>
  <si>
    <t>Cochran L Catherine</t>
  </si>
  <si>
    <t>1326597030</t>
  </si>
  <si>
    <t>Cochran P Brent</t>
  </si>
  <si>
    <t>1851598239</t>
  </si>
  <si>
    <t>Cockrell Ann Charlotte</t>
  </si>
  <si>
    <t>1619233038</t>
  </si>
  <si>
    <t>Coffey E Kara</t>
  </si>
  <si>
    <t>1235471137</t>
  </si>
  <si>
    <t>Cohen Cutler Sally Josephine</t>
  </si>
  <si>
    <t>3500 Civic Center Blvd</t>
  </si>
  <si>
    <t>1194860668</t>
  </si>
  <si>
    <t>Cohen Jeffrey Bruce</t>
  </si>
  <si>
    <t>1548695083</t>
  </si>
  <si>
    <t>Coiner L Jordan</t>
  </si>
  <si>
    <t>1962821991</t>
  </si>
  <si>
    <t>Coleman B Berthina</t>
  </si>
  <si>
    <t>1205103314</t>
  </si>
  <si>
    <t>Coleman Leoma Michelle</t>
  </si>
  <si>
    <t>1629682265</t>
  </si>
  <si>
    <t>Coleman S Meghan</t>
  </si>
  <si>
    <t>1588238778</t>
  </si>
  <si>
    <t>Coleman T Kasey</t>
  </si>
  <si>
    <t>3372 Peachtree Rd Ne</t>
  </si>
  <si>
    <t>320158728</t>
  </si>
  <si>
    <t>1023294527</t>
  </si>
  <si>
    <t>Cole Samuel W</t>
  </si>
  <si>
    <t>2200 S Lamar Blvd</t>
  </si>
  <si>
    <t>Cole, Samuel W</t>
  </si>
  <si>
    <t>1275070351</t>
  </si>
  <si>
    <t>Coles Elizabeth</t>
  </si>
  <si>
    <t>1124412036</t>
  </si>
  <si>
    <t>Coletti D Kristen</t>
  </si>
  <si>
    <t>600 N Wolfe St</t>
  </si>
  <si>
    <t>832428945</t>
  </si>
  <si>
    <t>1639698012</t>
  </si>
  <si>
    <t>Collaborative Insight Counseling Associates</t>
  </si>
  <si>
    <t>399 Boylston St</t>
  </si>
  <si>
    <t>02116</t>
  </si>
  <si>
    <t>1154187185</t>
  </si>
  <si>
    <t>Collins Cassidy</t>
  </si>
  <si>
    <t>1215974266</t>
  </si>
  <si>
    <t>Collins, John S.</t>
  </si>
  <si>
    <t>1134265598</t>
  </si>
  <si>
    <t>Collins Kim</t>
  </si>
  <si>
    <t>1174744825</t>
  </si>
  <si>
    <t>Collins R Stephen</t>
  </si>
  <si>
    <t>1619974813</t>
  </si>
  <si>
    <t>Collins S Andrew</t>
  </si>
  <si>
    <t>1679778237</t>
  </si>
  <si>
    <t>Collins S Jessicah</t>
  </si>
  <si>
    <t>1780159111</t>
  </si>
  <si>
    <t>Colmenares A Eleanor</t>
  </si>
  <si>
    <t>1932510393</t>
  </si>
  <si>
    <t>Colon-ramirez Lisamarie</t>
  </si>
  <si>
    <t>101 N Clematis St</t>
  </si>
  <si>
    <t>West Palm Beach</t>
  </si>
  <si>
    <t>33401</t>
  </si>
  <si>
    <t>310745303</t>
  </si>
  <si>
    <t>1669408159</t>
  </si>
  <si>
    <t>Columbus Radiology Corporation</t>
  </si>
  <si>
    <t>3000 Mack Rd</t>
  </si>
  <si>
    <t>45014</t>
  </si>
  <si>
    <t>1134152697</t>
  </si>
  <si>
    <t>Comair G Youssef</t>
  </si>
  <si>
    <t>5841 S Maryland Ave</t>
  </si>
  <si>
    <t>60637</t>
  </si>
  <si>
    <t>1821847500</t>
  </si>
  <si>
    <t>Combs Kasey</t>
  </si>
  <si>
    <t>651120748</t>
  </si>
  <si>
    <t>1992891238</t>
  </si>
  <si>
    <t>Comfort Medical</t>
  </si>
  <si>
    <t>12350 Nw 39th St</t>
  </si>
  <si>
    <t>Coral Springs</t>
  </si>
  <si>
    <t>33065</t>
  </si>
  <si>
    <t>12350 Nw 39th Street</t>
  </si>
  <si>
    <t>12350 Nw 39th Street Suit</t>
  </si>
  <si>
    <t>4240 Nw 120th Ave</t>
  </si>
  <si>
    <t>4240 Nw 120th Avenue</t>
  </si>
  <si>
    <t>311713993</t>
  </si>
  <si>
    <t>1598723082</t>
  </si>
  <si>
    <t>Commonwealth Emergency Physicians Pc</t>
  </si>
  <si>
    <t>44045 Riverside Parkway</t>
  </si>
  <si>
    <t>1710998950</t>
  </si>
  <si>
    <t>Commonwealth Of Virginia</t>
  </si>
  <si>
    <t>540 Lew Dewitt Blvd</t>
  </si>
  <si>
    <t>Commonwealth Of Virginia State Board Of Health</t>
  </si>
  <si>
    <t>832725805</t>
  </si>
  <si>
    <t>1255802054</t>
  </si>
  <si>
    <t>Community Health</t>
  </si>
  <si>
    <t>4105 Lewis And Clark Dr</t>
  </si>
  <si>
    <t>541427855</t>
  </si>
  <si>
    <t>1316966583</t>
  </si>
  <si>
    <t>Community Home Care Services</t>
  </si>
  <si>
    <t>2013 2nd St</t>
  </si>
  <si>
    <t>Richlands</t>
  </si>
  <si>
    <t>24641</t>
  </si>
  <si>
    <t>200125300</t>
  </si>
  <si>
    <t>1285992743</t>
  </si>
  <si>
    <t>Compass Behavioral Group</t>
  </si>
  <si>
    <t>3040 Avemore S</t>
  </si>
  <si>
    <t>650199979</t>
  </si>
  <si>
    <t>1003002106</t>
  </si>
  <si>
    <t>Compass Health Systems</t>
  </si>
  <si>
    <t>10301 Hagen Ranch Rd</t>
  </si>
  <si>
    <t>Boynton Beach</t>
  </si>
  <si>
    <t>33437</t>
  </si>
  <si>
    <t>1710168224</t>
  </si>
  <si>
    <t>Compton R Elizabeth</t>
  </si>
  <si>
    <t>1023634680</t>
  </si>
  <si>
    <t>Cone Jordan</t>
  </si>
  <si>
    <t>7601 Forest Ave</t>
  </si>
  <si>
    <t>1831466796</t>
  </si>
  <si>
    <t>Conjeevaram Selvakumar K Praveen Kumar</t>
  </si>
  <si>
    <t>1063170363</t>
  </si>
  <si>
    <t>Conley C Kevin</t>
  </si>
  <si>
    <t>211 N Union St</t>
  </si>
  <si>
    <t>1215585443</t>
  </si>
  <si>
    <t>Connell Emma Katherine</t>
  </si>
  <si>
    <t>1508301375</t>
  </si>
  <si>
    <t>Conner E Gail</t>
  </si>
  <si>
    <t>881499360</t>
  </si>
  <si>
    <t>1003395559</t>
  </si>
  <si>
    <t>Conner Mary Heath</t>
  </si>
  <si>
    <t>2624 Southern Blvd</t>
  </si>
  <si>
    <t>1881875730</t>
  </si>
  <si>
    <t>Conner M Cathleen</t>
  </si>
  <si>
    <t>541384938</t>
  </si>
  <si>
    <t>1568510758</t>
  </si>
  <si>
    <t>Consylman Adriene</t>
  </si>
  <si>
    <t>1487688065</t>
  </si>
  <si>
    <t>Conti R Neal</t>
  </si>
  <si>
    <t>1093994923</t>
  </si>
  <si>
    <t>Conti V Maria</t>
  </si>
  <si>
    <t>1255022638</t>
  </si>
  <si>
    <t>Convenientmd Ffs Uc, Llc Saugus</t>
  </si>
  <si>
    <t>231827936</t>
  </si>
  <si>
    <t>1235214404</t>
  </si>
  <si>
    <t>Convisser M Julie</t>
  </si>
  <si>
    <t>710 E High St</t>
  </si>
  <si>
    <t>1639236482</t>
  </si>
  <si>
    <t>Conway V Maryellen</t>
  </si>
  <si>
    <t>1 Highlander Way</t>
  </si>
  <si>
    <t>Manchester</t>
  </si>
  <si>
    <t>03103</t>
  </si>
  <si>
    <t>1083209860</t>
  </si>
  <si>
    <t>Cook A Lindsey</t>
  </si>
  <si>
    <t>1568531184</t>
  </si>
  <si>
    <t>Cook D Laura</t>
  </si>
  <si>
    <t>1407061534</t>
  </si>
  <si>
    <t>Cook Donovan Christopher</t>
  </si>
  <si>
    <t>1490 Pantops Mt Pl Suite 100</t>
  </si>
  <si>
    <t>541300563</t>
  </si>
  <si>
    <t>455547957</t>
  </si>
  <si>
    <t>1659579589</t>
  </si>
  <si>
    <t>Cooke S Thomas</t>
  </si>
  <si>
    <t>1101 Rose Hill Dr</t>
  </si>
  <si>
    <t>1619401767</t>
  </si>
  <si>
    <t>Cook M David</t>
  </si>
  <si>
    <t>1255362794</t>
  </si>
  <si>
    <t>Cook-smith J Heather</t>
  </si>
  <si>
    <t>1588513469</t>
  </si>
  <si>
    <t>Cooper A Jessica</t>
  </si>
  <si>
    <t>103 Free Bridge Ln</t>
  </si>
  <si>
    <t>1467181743</t>
  </si>
  <si>
    <t>Cooper E Mary</t>
  </si>
  <si>
    <t>873200763</t>
  </si>
  <si>
    <t>1497294938</t>
  </si>
  <si>
    <t>Cooper Sarah</t>
  </si>
  <si>
    <t>1184377681</t>
  </si>
  <si>
    <t>Cooper Teresa</t>
  </si>
  <si>
    <t>1114084407</t>
  </si>
  <si>
    <t>Cooper Truitt Minton</t>
  </si>
  <si>
    <t>1225286396</t>
  </si>
  <si>
    <t>Copland P Andrew</t>
  </si>
  <si>
    <t>1740318682</t>
  </si>
  <si>
    <t>Corbett T Sean</t>
  </si>
  <si>
    <t>601 Childrens Ln</t>
  </si>
  <si>
    <t>562009790</t>
  </si>
  <si>
    <t>1528363264</t>
  </si>
  <si>
    <t>Corbin Holley Heather</t>
  </si>
  <si>
    <t>974 S Point Rd</t>
  </si>
  <si>
    <t>Belmont</t>
  </si>
  <si>
    <t>28012</t>
  </si>
  <si>
    <t>541147892</t>
  </si>
  <si>
    <t>1386198646</t>
  </si>
  <si>
    <t>Cordero Castro Manuel Eduardo</t>
  </si>
  <si>
    <t>1060 First Colonial Rd</t>
  </si>
  <si>
    <t>1861014342</t>
  </si>
  <si>
    <t>Cordero-colon N Paola</t>
  </si>
  <si>
    <t>1609802321</t>
  </si>
  <si>
    <t>Corder S Gary</t>
  </si>
  <si>
    <t>173 E Springbrook Rd</t>
  </si>
  <si>
    <t>141338310</t>
  </si>
  <si>
    <t>1609801091</t>
  </si>
  <si>
    <t>Cordi P Heidi</t>
  </si>
  <si>
    <t>43 New Scotland Ave</t>
  </si>
  <si>
    <t>Albany</t>
  </si>
  <si>
    <t>12208</t>
  </si>
  <si>
    <t>873119573</t>
  </si>
  <si>
    <t>1356885321</t>
  </si>
  <si>
    <t>Cordoba Afton</t>
  </si>
  <si>
    <t>2031 Dunnwood Dr</t>
  </si>
  <si>
    <t>1518429463</t>
  </si>
  <si>
    <t>Cordrey O Evan</t>
  </si>
  <si>
    <t>251786209</t>
  </si>
  <si>
    <t>1033422035</t>
  </si>
  <si>
    <t>Core Network</t>
  </si>
  <si>
    <t>2310 Jane St</t>
  </si>
  <si>
    <t>15203</t>
  </si>
  <si>
    <t>1225630551</t>
  </si>
  <si>
    <t>300 Chapel Harbor Dr</t>
  </si>
  <si>
    <t>15238</t>
  </si>
  <si>
    <t>1407007099</t>
  </si>
  <si>
    <t>1962099457</t>
  </si>
  <si>
    <t>274026658</t>
  </si>
  <si>
    <t>1083067235</t>
  </si>
  <si>
    <t>Corley Bryant Madison</t>
  </si>
  <si>
    <t>16 Infirmary Rd</t>
  </si>
  <si>
    <t>Baton Rouge</t>
  </si>
  <si>
    <t>70803</t>
  </si>
  <si>
    <t>1659743052</t>
  </si>
  <si>
    <t>Corne A Melodee</t>
  </si>
  <si>
    <t>1925 Tradd Ct</t>
  </si>
  <si>
    <t>183582905</t>
  </si>
  <si>
    <t>1629600374</t>
  </si>
  <si>
    <t>Cornelius Christian Couns</t>
  </si>
  <si>
    <t>1811337058</t>
  </si>
  <si>
    <t>Cornelius J Kelli</t>
  </si>
  <si>
    <t>150532082</t>
  </si>
  <si>
    <t>1952392227</t>
  </si>
  <si>
    <t>Cornell Health</t>
  </si>
  <si>
    <t>110 Ho Plz</t>
  </si>
  <si>
    <t>14853</t>
  </si>
  <si>
    <t>842449313</t>
  </si>
  <si>
    <t>1619539459</t>
  </si>
  <si>
    <t>Cornish M Annette</t>
  </si>
  <si>
    <t>7641 Hull Street Rd</t>
  </si>
  <si>
    <t>570528030</t>
  </si>
  <si>
    <t>1114913050</t>
  </si>
  <si>
    <t>Cornnell J Timothy</t>
  </si>
  <si>
    <t>7900 N Kings Hwy</t>
  </si>
  <si>
    <t>1689124091</t>
  </si>
  <si>
    <t>Cosby Michele</t>
  </si>
  <si>
    <t>1386713907</t>
  </si>
  <si>
    <t>Costabile A Raymond</t>
  </si>
  <si>
    <t>1346287851</t>
  </si>
  <si>
    <t>Costello Philip</t>
  </si>
  <si>
    <t>1083872907</t>
  </si>
  <si>
    <t>Cotterell H. Ilvy</t>
  </si>
  <si>
    <t>1386183929</t>
  </si>
  <si>
    <t>Cotter John</t>
  </si>
  <si>
    <t>1609908474</t>
  </si>
  <si>
    <t>Cotton Oneil Clinic</t>
  </si>
  <si>
    <t>901 Sw Garfield Ave</t>
  </si>
  <si>
    <t>Topeka</t>
  </si>
  <si>
    <t>66606</t>
  </si>
  <si>
    <t>546001102</t>
  </si>
  <si>
    <t>1104154608</t>
  </si>
  <si>
    <t>County Of Albemarle</t>
  </si>
  <si>
    <t>401 Mcintire Rd</t>
  </si>
  <si>
    <t>460 Stagecoach Road Suite</t>
  </si>
  <si>
    <t>546001398</t>
  </si>
  <si>
    <t>1609046473</t>
  </si>
  <si>
    <t>County Of Louisa Board Of Supervisors</t>
  </si>
  <si>
    <t>300 E Main St</t>
  </si>
  <si>
    <t>546001486</t>
  </si>
  <si>
    <t>1770544405</t>
  </si>
  <si>
    <t>County Of Orange Fire And Ems</t>
  </si>
  <si>
    <t>19103 Constitution Hwy</t>
  </si>
  <si>
    <t>546001531</t>
  </si>
  <si>
    <t>1235437385</t>
  </si>
  <si>
    <t>County Of Prince William</t>
  </si>
  <si>
    <t>1 County Complex Ct</t>
  </si>
  <si>
    <t>1396743365</t>
  </si>
  <si>
    <t>Courson P Jeffery</t>
  </si>
  <si>
    <t>1033952056</t>
  </si>
  <si>
    <t>Courter Claire</t>
  </si>
  <si>
    <t>1831350826</t>
  </si>
  <si>
    <t>Courville L Elizabeth</t>
  </si>
  <si>
    <t>1023748456</t>
  </si>
  <si>
    <t>Cox Jackie Marsha</t>
  </si>
  <si>
    <t>500 Westfield Rd</t>
  </si>
  <si>
    <t>1174078034</t>
  </si>
  <si>
    <t>Cox Jeri</t>
  </si>
  <si>
    <t>1629026091</t>
  </si>
  <si>
    <t>Cox K Elizabeth</t>
  </si>
  <si>
    <t>110 Houston St</t>
  </si>
  <si>
    <t>1700149853</t>
  </si>
  <si>
    <t>Cox Lebreton Lyn Christina</t>
  </si>
  <si>
    <t>1902367683</t>
  </si>
  <si>
    <t>Craddock P Ashley</t>
  </si>
  <si>
    <t>993184054</t>
  </si>
  <si>
    <t>1861152340</t>
  </si>
  <si>
    <t>Crafaik G Kathryn</t>
  </si>
  <si>
    <t>509 Park St</t>
  </si>
  <si>
    <t>1184054090</t>
  </si>
  <si>
    <t>Craig William Jeffrey</t>
  </si>
  <si>
    <t>1912076530</t>
  </si>
  <si>
    <t>Crain M Noreen</t>
  </si>
  <si>
    <t>821355545</t>
  </si>
  <si>
    <t>1093247595</t>
  </si>
  <si>
    <t>Cramer R Tessa</t>
  </si>
  <si>
    <t>875 Rio East Ct</t>
  </si>
  <si>
    <t>1164885729</t>
  </si>
  <si>
    <t>Crane M Ian</t>
  </si>
  <si>
    <t>1295931293</t>
  </si>
  <si>
    <t>Craun A Jonathan</t>
  </si>
  <si>
    <t>1518294263</t>
  </si>
  <si>
    <t>Crawford, Amanda M.</t>
  </si>
  <si>
    <t>1194717579</t>
  </si>
  <si>
    <t>Crawford L Stephen</t>
  </si>
  <si>
    <t>2159 Barracks Rd</t>
  </si>
  <si>
    <t>441 Westfield Rd</t>
  </si>
  <si>
    <t>1427585447</t>
  </si>
  <si>
    <t>Crawford P Michael</t>
  </si>
  <si>
    <t>541827389</t>
  </si>
  <si>
    <t>1629496518</t>
  </si>
  <si>
    <t>Cresce Dominique Nicole</t>
  </si>
  <si>
    <t>1497125009</t>
  </si>
  <si>
    <t>Crespin Marshall</t>
  </si>
  <si>
    <t>1801847421</t>
  </si>
  <si>
    <t>Crimaldi I Sonia</t>
  </si>
  <si>
    <t>1154564573</t>
  </si>
  <si>
    <t>Critzer G Darrell</t>
  </si>
  <si>
    <t>840815744</t>
  </si>
  <si>
    <t>1760583785</t>
  </si>
  <si>
    <t>Cronk Brian</t>
  </si>
  <si>
    <t>3702 S Timberline Rd</t>
  </si>
  <si>
    <t>1821784869</t>
  </si>
  <si>
    <t>Cronk Olivia</t>
  </si>
  <si>
    <t>1720290687</t>
  </si>
  <si>
    <t>Crook K Margaret</t>
  </si>
  <si>
    <t>1003899626</t>
  </si>
  <si>
    <t>Cropley George Thomas</t>
  </si>
  <si>
    <t>1669031670</t>
  </si>
  <si>
    <t>Cross M Kevin</t>
  </si>
  <si>
    <t>1457912578</t>
  </si>
  <si>
    <t>Crouch Corey</t>
  </si>
  <si>
    <t>300842886</t>
  </si>
  <si>
    <t>1942585195</t>
  </si>
  <si>
    <t>Crowe A Sofia</t>
  </si>
  <si>
    <t>5014 Monument Ave</t>
  </si>
  <si>
    <t>1255891651</t>
  </si>
  <si>
    <t>Crowe R Jonathan</t>
  </si>
  <si>
    <t>320384756</t>
  </si>
  <si>
    <t>1689227597</t>
  </si>
  <si>
    <t>Cryer Heather</t>
  </si>
  <si>
    <t>8310 Midlothian Tpke</t>
  </si>
  <si>
    <t>1891540472</t>
  </si>
  <si>
    <t>Cubero Esmeralda Jhenyfeir</t>
  </si>
  <si>
    <t>1770118895</t>
  </si>
  <si>
    <t>Cuenca F John Patrick</t>
  </si>
  <si>
    <t>901 Harry S Truman Dr N</t>
  </si>
  <si>
    <t>Upper Marlboro</t>
  </si>
  <si>
    <t>20774</t>
  </si>
  <si>
    <t>1144243387</t>
  </si>
  <si>
    <t>Cui Quanjun</t>
  </si>
  <si>
    <t>1407122856</t>
  </si>
  <si>
    <t>Culpeper Memorial Hospital Inc Emergency Room Billing Roanoke</t>
  </si>
  <si>
    <t>593763314</t>
  </si>
  <si>
    <t>1518042878</t>
  </si>
  <si>
    <t>Culpeper Pharmacy</t>
  </si>
  <si>
    <t>251 Southgate Shopping Ctr</t>
  </si>
  <si>
    <t>1194012211</t>
  </si>
  <si>
    <t>Culpepper L Christopher</t>
  </si>
  <si>
    <t>2605 N Lebanon St</t>
  </si>
  <si>
    <t>Lebanon</t>
  </si>
  <si>
    <t>46052</t>
  </si>
  <si>
    <t>1194830091</t>
  </si>
  <si>
    <t>Culp H Stephen</t>
  </si>
  <si>
    <t>1811286073</t>
  </si>
  <si>
    <t>Culver A Silas</t>
  </si>
  <si>
    <t>1922064278</t>
  </si>
  <si>
    <t>Culver Metcalfe O'barr James</t>
  </si>
  <si>
    <t>560845796</t>
  </si>
  <si>
    <t>1689786717</t>
  </si>
  <si>
    <t>Cumberland County Hospital</t>
  </si>
  <si>
    <t>1638 Owen Dr</t>
  </si>
  <si>
    <t>28304</t>
  </si>
  <si>
    <t>1477900157</t>
  </si>
  <si>
    <t>Curley M Jonathan</t>
  </si>
  <si>
    <t>1952690620</t>
  </si>
  <si>
    <t>Curry Simms S Elizabeth</t>
  </si>
  <si>
    <t>541937574</t>
  </si>
  <si>
    <t>1487696860</t>
  </si>
  <si>
    <t>Cusano Wilbert</t>
  </si>
  <si>
    <t>1891147328</t>
  </si>
  <si>
    <t>Cushing Kay Tanika</t>
  </si>
  <si>
    <t>1275670291</t>
  </si>
  <si>
    <t>Cusick Michael</t>
  </si>
  <si>
    <t>1669886396</t>
  </si>
  <si>
    <t>Custodio Sandra</t>
  </si>
  <si>
    <t>1891243507</t>
  </si>
  <si>
    <t>Cysne Frota D' Abreu Anelyssa</t>
  </si>
  <si>
    <t>582339211</t>
  </si>
  <si>
    <t>1679580286</t>
  </si>
  <si>
    <t>Cytometry Specialists</t>
  </si>
  <si>
    <t>2580 Westside Pkwy</t>
  </si>
  <si>
    <t>30004</t>
  </si>
  <si>
    <t>1013125772</t>
  </si>
  <si>
    <t>Czyszczon M. Katherine</t>
  </si>
  <si>
    <t>1043576689</t>
  </si>
  <si>
    <t>Dabrowski A Catherine</t>
  </si>
  <si>
    <t>110 29th Ave N</t>
  </si>
  <si>
    <t>37203</t>
  </si>
  <si>
    <t>1376509539</t>
  </si>
  <si>
    <t>Dacus R Angelo</t>
  </si>
  <si>
    <t>1962249375</t>
  </si>
  <si>
    <t>Da Fonseca Monjardim Gustavo</t>
  </si>
  <si>
    <t>541 Sunset Ln</t>
  </si>
  <si>
    <t>1922660034</t>
  </si>
  <si>
    <t>Dahlvani S Zehra</t>
  </si>
  <si>
    <t>1700150406</t>
  </si>
  <si>
    <t>Dailey A Tyler</t>
  </si>
  <si>
    <t>1346779345</t>
  </si>
  <si>
    <t>Dainton-howard L Helen</t>
  </si>
  <si>
    <t>270944686</t>
  </si>
  <si>
    <t>1265765531</t>
  </si>
  <si>
    <t>Dairy Road Urgent Care</t>
  </si>
  <si>
    <t>2107 Dairy Rd</t>
  </si>
  <si>
    <t>Melbourne</t>
  </si>
  <si>
    <t>32904</t>
  </si>
  <si>
    <t>1942654736</t>
  </si>
  <si>
    <t>Dale E Lindsay</t>
  </si>
  <si>
    <t>800160365</t>
  </si>
  <si>
    <t>1982731154</t>
  </si>
  <si>
    <t>Dalgado Nympha</t>
  </si>
  <si>
    <t>1640 E Parham Rd</t>
  </si>
  <si>
    <t>1639339328</t>
  </si>
  <si>
    <t>Dalton B. Justin</t>
  </si>
  <si>
    <t>1962987529</t>
  </si>
  <si>
    <t>Dalton O Marykate</t>
  </si>
  <si>
    <t>1518909738</t>
  </si>
  <si>
    <t>Dalton Vincent Gordon</t>
  </si>
  <si>
    <t>12216 W Broad St</t>
  </si>
  <si>
    <t>1528477619</t>
  </si>
  <si>
    <t>Damelio K Angela</t>
  </si>
  <si>
    <t>1235129677</t>
  </si>
  <si>
    <t>Dameron K Rebecca</t>
  </si>
  <si>
    <t>1609198605</t>
  </si>
  <si>
    <t>Damico Tina</t>
  </si>
  <si>
    <t>1346227493</t>
  </si>
  <si>
    <t>Daniel R Dalton</t>
  </si>
  <si>
    <t>1184734345</t>
  </si>
  <si>
    <t>Daniel Ronsard</t>
  </si>
  <si>
    <t>1548087760</t>
  </si>
  <si>
    <t>Daniels Mary</t>
  </si>
  <si>
    <t>8942 Quioccasin Rd</t>
  </si>
  <si>
    <t>1386817484</t>
  </si>
  <si>
    <t>Daniero Joseph James</t>
  </si>
  <si>
    <t>474664055</t>
  </si>
  <si>
    <t>1245594225</t>
  </si>
  <si>
    <t>Danilov Tamir</t>
  </si>
  <si>
    <t>156 William St</t>
  </si>
  <si>
    <t>1811643877</t>
  </si>
  <si>
    <t>Danni Marie Ellen</t>
  </si>
  <si>
    <t>79 N Medical Park Dr</t>
  </si>
  <si>
    <t>1609695899</t>
  </si>
  <si>
    <t>Dannouf A Sophia</t>
  </si>
  <si>
    <t>1366103764</t>
  </si>
  <si>
    <t>Dao Christopher</t>
  </si>
  <si>
    <t>1265889414</t>
  </si>
  <si>
    <t>Darang M Dyan</t>
  </si>
  <si>
    <t>1811158264</t>
  </si>
  <si>
    <t>Daras Mariza</t>
  </si>
  <si>
    <t>1104822865</t>
  </si>
  <si>
    <t>Darby C Eric</t>
  </si>
  <si>
    <t>1467521088</t>
  </si>
  <si>
    <t>Darby E Andrew</t>
  </si>
  <si>
    <t>566000293</t>
  </si>
  <si>
    <t>1144223330</t>
  </si>
  <si>
    <t>Dare County Emergency Med Services</t>
  </si>
  <si>
    <t>107 Exeter St</t>
  </si>
  <si>
    <t>Manteo</t>
  </si>
  <si>
    <t>27954</t>
  </si>
  <si>
    <t>814948409</t>
  </si>
  <si>
    <t>1750825519</t>
  </si>
  <si>
    <t>D Aria Matthew</t>
  </si>
  <si>
    <t>166 Valley St</t>
  </si>
  <si>
    <t>Providence</t>
  </si>
  <si>
    <t>RI</t>
  </si>
  <si>
    <t>02909</t>
  </si>
  <si>
    <t>582604647</t>
  </si>
  <si>
    <t>1710145883</t>
  </si>
  <si>
    <t>Darr Ashlie Elizabeth</t>
  </si>
  <si>
    <t>80 Lacy St Nw</t>
  </si>
  <si>
    <t>Marietta</t>
  </si>
  <si>
    <t>30060</t>
  </si>
  <si>
    <t>1922532340</t>
  </si>
  <si>
    <t>Darwiche S Sophie</t>
  </si>
  <si>
    <t>5230 Centre Ave</t>
  </si>
  <si>
    <t>15232</t>
  </si>
  <si>
    <t>1063598696</t>
  </si>
  <si>
    <t>Das Prasad Surjya</t>
  </si>
  <si>
    <t>852521726</t>
  </si>
  <si>
    <t>1841542644</t>
  </si>
  <si>
    <t>Datre C Adonice</t>
  </si>
  <si>
    <t>2 Boars Head Ln</t>
  </si>
  <si>
    <t>1033261060</t>
  </si>
  <si>
    <t>Daub W Clifford</t>
  </si>
  <si>
    <t>1120 Stelton Rd</t>
  </si>
  <si>
    <t>Piscataway</t>
  </si>
  <si>
    <t>08854</t>
  </si>
  <si>
    <t>1184716938</t>
  </si>
  <si>
    <t>Daugherty J Reza</t>
  </si>
  <si>
    <t>1891787305</t>
  </si>
  <si>
    <t>Dausch Mcdaniel Susan</t>
  </si>
  <si>
    <t>464656175</t>
  </si>
  <si>
    <t>1780303057</t>
  </si>
  <si>
    <t>Davenport N Ashley</t>
  </si>
  <si>
    <t>1006 E Market St</t>
  </si>
  <si>
    <t>1457882060</t>
  </si>
  <si>
    <t>David M Bre Ana</t>
  </si>
  <si>
    <t>812289510</t>
  </si>
  <si>
    <t>1194129726</t>
  </si>
  <si>
    <t>Davidson J Gretchen</t>
  </si>
  <si>
    <t>90 Odell Hill Rd</t>
  </si>
  <si>
    <t>03818</t>
  </si>
  <si>
    <t>1033290853</t>
  </si>
  <si>
    <t>Davidson M Kelly</t>
  </si>
  <si>
    <t>1194128264</t>
  </si>
  <si>
    <t>Davidson S Stacie</t>
  </si>
  <si>
    <t>1922234699</t>
  </si>
  <si>
    <t>Davis A Jared</t>
  </si>
  <si>
    <t>1801423439</t>
  </si>
  <si>
    <t>Davis Ann Lois</t>
  </si>
  <si>
    <t>1212 Koger Center Blvd</t>
  </si>
  <si>
    <t>1982064457</t>
  </si>
  <si>
    <t>Davis Brittany</t>
  </si>
  <si>
    <t>158 Front Royal Pike</t>
  </si>
  <si>
    <t>22602</t>
  </si>
  <si>
    <t>232665855</t>
  </si>
  <si>
    <t>1801215009</t>
  </si>
  <si>
    <t>Davis C James</t>
  </si>
  <si>
    <t>3551 N Broad St</t>
  </si>
  <si>
    <t>19140</t>
  </si>
  <si>
    <t>1831181379</t>
  </si>
  <si>
    <t>Davis C Victoria</t>
  </si>
  <si>
    <t>1205885571</t>
  </si>
  <si>
    <t>Davis E Beth</t>
  </si>
  <si>
    <t>814867127</t>
  </si>
  <si>
    <t>1144287368</t>
  </si>
  <si>
    <t>Davis Elaine Jennifer</t>
  </si>
  <si>
    <t>221 Osage Ln</t>
  </si>
  <si>
    <t>931794808</t>
  </si>
  <si>
    <t>1730525452</t>
  </si>
  <si>
    <t>Davis E Marjorie</t>
  </si>
  <si>
    <t>170 W Main St</t>
  </si>
  <si>
    <t>864008063</t>
  </si>
  <si>
    <t>1831490051</t>
  </si>
  <si>
    <t>Davis George Robert</t>
  </si>
  <si>
    <t>1649924325</t>
  </si>
  <si>
    <t>Davis K Mary</t>
  </si>
  <si>
    <t>1508832130</t>
  </si>
  <si>
    <t>Davis L Leslie</t>
  </si>
  <si>
    <t>1922266048</t>
  </si>
  <si>
    <t>Davis Maynard Eric</t>
  </si>
  <si>
    <t>1194776864</t>
  </si>
  <si>
    <t>Davis Michael Jason</t>
  </si>
  <si>
    <t>1982023859</t>
  </si>
  <si>
    <t>Davis Michelle Karen</t>
  </si>
  <si>
    <t>1629015706</t>
  </si>
  <si>
    <t>Davis M Sharon</t>
  </si>
  <si>
    <t>1093586646</t>
  </si>
  <si>
    <t>Davis N Darice</t>
  </si>
  <si>
    <t>7639 Hull Street Rd</t>
  </si>
  <si>
    <t>N Chesterfld</t>
  </si>
  <si>
    <t>542058650</t>
  </si>
  <si>
    <t>1073584413</t>
  </si>
  <si>
    <t>Davis T Bolivia</t>
  </si>
  <si>
    <t>8320 Old Courthouse Rd St</t>
  </si>
  <si>
    <t>1154381432</t>
  </si>
  <si>
    <t>Davis W Kirkland</t>
  </si>
  <si>
    <t>1174946024</t>
  </si>
  <si>
    <t>Dawson F Michelle</t>
  </si>
  <si>
    <t>Dba Augusta Health Behavioral H</t>
  </si>
  <si>
    <t>536001131</t>
  </si>
  <si>
    <t>1992805022</t>
  </si>
  <si>
    <t>Dc Fire And Ems Department</t>
  </si>
  <si>
    <t>1923 Vermont Ave Nw</t>
  </si>
  <si>
    <t>20001</t>
  </si>
  <si>
    <t>824122192</t>
  </si>
  <si>
    <t>1740245927</t>
  </si>
  <si>
    <t>Dch Provider Services</t>
  </si>
  <si>
    <t>2700 Hospital Dr</t>
  </si>
  <si>
    <t>Northport</t>
  </si>
  <si>
    <t>35476</t>
  </si>
  <si>
    <t>1407061476</t>
  </si>
  <si>
    <t>Deal Nicole Dylan</t>
  </si>
  <si>
    <t>1538363379</t>
  </si>
  <si>
    <t>Dean B Daniel</t>
  </si>
  <si>
    <t>833938338</t>
  </si>
  <si>
    <t>1598984585</t>
  </si>
  <si>
    <t>De Andrade E Claire</t>
  </si>
  <si>
    <t>711 D St</t>
  </si>
  <si>
    <t>San Rafael</t>
  </si>
  <si>
    <t>94901</t>
  </si>
  <si>
    <t>1023167905</t>
  </si>
  <si>
    <t>Deangelis A Gia</t>
  </si>
  <si>
    <t>873696152</t>
  </si>
  <si>
    <t>1437246014</t>
  </si>
  <si>
    <t>Dean J Anita</t>
  </si>
  <si>
    <t>175 S Pantops Dr</t>
  </si>
  <si>
    <t>1497713523</t>
  </si>
  <si>
    <t>Dearnley C Robert</t>
  </si>
  <si>
    <t>4374 New Town Ave</t>
  </si>
  <si>
    <t>1942733183</t>
  </si>
  <si>
    <t>Deasey J Matthew</t>
  </si>
  <si>
    <t>1265752174</t>
  </si>
  <si>
    <t>Deaton D Justin</t>
  </si>
  <si>
    <t>593214635</t>
  </si>
  <si>
    <t>1235276056</t>
  </si>
  <si>
    <t>Debaise J Arthur</t>
  </si>
  <si>
    <t>601 E Rollins St</t>
  </si>
  <si>
    <t>32803</t>
  </si>
  <si>
    <t>1609335421</t>
  </si>
  <si>
    <t>Decan Evan</t>
  </si>
  <si>
    <t>1932639259</t>
  </si>
  <si>
    <t>Dechant Marie Shannon</t>
  </si>
  <si>
    <t>1598762916</t>
  </si>
  <si>
    <t>Deel Emerson Conrad</t>
  </si>
  <si>
    <t>262546097</t>
  </si>
  <si>
    <t>1205281847</t>
  </si>
  <si>
    <t>Deep Aman</t>
  </si>
  <si>
    <t>125 Hospital Center Blvd</t>
  </si>
  <si>
    <t>1750338075</t>
  </si>
  <si>
    <t>Degene M Aklilu</t>
  </si>
  <si>
    <t>541872882</t>
  </si>
  <si>
    <t>1942309554</t>
  </si>
  <si>
    <t>Degennaro S Marc</t>
  </si>
  <si>
    <t>90 Whitewood Rd</t>
  </si>
  <si>
    <t>1912221755</t>
  </si>
  <si>
    <t>Degeorge Robert Brent</t>
  </si>
  <si>
    <t>1447606793</t>
  </si>
  <si>
    <t>Deiling Leigh Brittany</t>
  </si>
  <si>
    <t>1366447856</t>
  </si>
  <si>
    <t>Deiorio M Nicole</t>
  </si>
  <si>
    <t>1003405838</t>
  </si>
  <si>
    <t>Dejarnette A Lesley</t>
  </si>
  <si>
    <t>1497765200</t>
  </si>
  <si>
    <t>Dejesus A Ramon</t>
  </si>
  <si>
    <t>852642765</t>
  </si>
  <si>
    <t>1568266724</t>
  </si>
  <si>
    <t>Delaney Hearing Center</t>
  </si>
  <si>
    <t>671 Berkmar Court</t>
  </si>
  <si>
    <t>1962536037</t>
  </si>
  <si>
    <t>Delaney M Anne</t>
  </si>
  <si>
    <t>671 Berkmar Ct</t>
  </si>
  <si>
    <t>1811730948</t>
  </si>
  <si>
    <t>Delarocha Claudia</t>
  </si>
  <si>
    <t>2119 W Main St</t>
  </si>
  <si>
    <t>1275302481</t>
  </si>
  <si>
    <t>Delawder Allison</t>
  </si>
  <si>
    <t>273203979</t>
  </si>
  <si>
    <t>1003125568</t>
  </si>
  <si>
    <t>Delta Response Team</t>
  </si>
  <si>
    <t>175 W Ridge Ln</t>
  </si>
  <si>
    <t>175 W. Ridge Ln</t>
  </si>
  <si>
    <t>272413974</t>
  </si>
  <si>
    <t>1992496657</t>
  </si>
  <si>
    <t>Deluca Natalie</t>
  </si>
  <si>
    <t>1417516717</t>
  </si>
  <si>
    <t>Delung T Markus</t>
  </si>
  <si>
    <t>1841514528</t>
  </si>
  <si>
    <t>Demarco C Paul</t>
  </si>
  <si>
    <t>1093708281</t>
  </si>
  <si>
    <t>Demay M Jessica</t>
  </si>
  <si>
    <t>861464252</t>
  </si>
  <si>
    <t>1578816229</t>
  </si>
  <si>
    <t>Dempsey Henofer Helen</t>
  </si>
  <si>
    <t>1051 Hopkins Ct</t>
  </si>
  <si>
    <t>1445 Rio Rd E</t>
  </si>
  <si>
    <t>1043599525</t>
  </si>
  <si>
    <t>Dendtler Susan</t>
  </si>
  <si>
    <t>1235600784</t>
  </si>
  <si>
    <t>Deneault A Kenneth</t>
  </si>
  <si>
    <t>1134334592</t>
  </si>
  <si>
    <t>Dengel T Lynn</t>
  </si>
  <si>
    <t>1639170160</t>
  </si>
  <si>
    <t>Denlinger L. Bethany</t>
  </si>
  <si>
    <t>1063807303</t>
  </si>
  <si>
    <t>Denlinger N Leann</t>
  </si>
  <si>
    <t>1215901954</t>
  </si>
  <si>
    <t>Denney K Jill</t>
  </si>
  <si>
    <t>1457963746</t>
  </si>
  <si>
    <t>Dennis Ahiante Evelyn</t>
  </si>
  <si>
    <t>1518233709</t>
  </si>
  <si>
    <t>Denny C Colleen</t>
  </si>
  <si>
    <t>70 Atlantic Ave</t>
  </si>
  <si>
    <t>1063552255</t>
  </si>
  <si>
    <t>Densmore Joseph John</t>
  </si>
  <si>
    <t>1124084066</t>
  </si>
  <si>
    <t>Deputy D Glenn</t>
  </si>
  <si>
    <t>201872200</t>
  </si>
  <si>
    <t>1629377809</t>
  </si>
  <si>
    <t>Deridder M Angela</t>
  </si>
  <si>
    <t>311186689</t>
  </si>
  <si>
    <t>1912914144</t>
  </si>
  <si>
    <t>Dermatopathology Lab Of Central States</t>
  </si>
  <si>
    <t>7835 Paragon Rd</t>
  </si>
  <si>
    <t>45459</t>
  </si>
  <si>
    <t>541815297</t>
  </si>
  <si>
    <t>1023700440</t>
  </si>
  <si>
    <t>Derrickson Rachel</t>
  </si>
  <si>
    <t>3500 Remson Ct</t>
  </si>
  <si>
    <t>472443083</t>
  </si>
  <si>
    <t>1164796942</t>
  </si>
  <si>
    <t>Derwae Amanda</t>
  </si>
  <si>
    <t>10680 Main St</t>
  </si>
  <si>
    <t>1518999358</t>
  </si>
  <si>
    <t>Desai Shashikant Sanjay</t>
  </si>
  <si>
    <t>993419159</t>
  </si>
  <si>
    <t>1104080423</t>
  </si>
  <si>
    <t>Deswal Bharti</t>
  </si>
  <si>
    <t>1598254559</t>
  </si>
  <si>
    <t>Deteresa Anne Catherine</t>
  </si>
  <si>
    <t>843383426</t>
  </si>
  <si>
    <t>1982169488</t>
  </si>
  <si>
    <t>Detlie A Lindsay</t>
  </si>
  <si>
    <t>224 Carlton Rd</t>
  </si>
  <si>
    <t>465318393</t>
  </si>
  <si>
    <t>1225297898</t>
  </si>
  <si>
    <t>Deucher D Allegra</t>
  </si>
  <si>
    <t>2321 Commonwealth Dr</t>
  </si>
  <si>
    <t>822704194</t>
  </si>
  <si>
    <t>1487429874</t>
  </si>
  <si>
    <t>Devansh Lab Werks</t>
  </si>
  <si>
    <t>2925 Skyway Cir N Suite 140</t>
  </si>
  <si>
    <t>1386633253</t>
  </si>
  <si>
    <t>Devault R Kenneth</t>
  </si>
  <si>
    <t>431993407</t>
  </si>
  <si>
    <t>1306894910</t>
  </si>
  <si>
    <t>Devine J Michael</t>
  </si>
  <si>
    <t>1225730468</t>
  </si>
  <si>
    <t>Devine M Kristi</t>
  </si>
  <si>
    <t>1174812010</t>
  </si>
  <si>
    <t>Devitt Edward Michael</t>
  </si>
  <si>
    <t>1861603284</t>
  </si>
  <si>
    <t>Dewitt M Robert</t>
  </si>
  <si>
    <t>2001 N Jefferson Ave</t>
  </si>
  <si>
    <t>75455</t>
  </si>
  <si>
    <t>1780815589</t>
  </si>
  <si>
    <t>Dharmapalan Prasanna Praveen</t>
  </si>
  <si>
    <t>650378614</t>
  </si>
  <si>
    <t>1730125261</t>
  </si>
  <si>
    <t>Diagnostic Centers Of America</t>
  </si>
  <si>
    <t>2863 S State Road 7</t>
  </si>
  <si>
    <t>Wellington</t>
  </si>
  <si>
    <t>33414</t>
  </si>
  <si>
    <t>Po Box 745918</t>
  </si>
  <si>
    <t>161395906</t>
  </si>
  <si>
    <t>1609456763</t>
  </si>
  <si>
    <t>Diaz, Marjorie</t>
  </si>
  <si>
    <t>1366602658</t>
  </si>
  <si>
    <t>Diba Roxana</t>
  </si>
  <si>
    <t>9420 Fairfax Blvd</t>
  </si>
  <si>
    <t>1841677150</t>
  </si>
  <si>
    <t>Dibble A Brent</t>
  </si>
  <si>
    <t>3300 Gallows Rd</t>
  </si>
  <si>
    <t>1255786000</t>
  </si>
  <si>
    <t>Dicicco A Beau</t>
  </si>
  <si>
    <t>263875618</t>
  </si>
  <si>
    <t>1841456381</t>
  </si>
  <si>
    <t>Dickerson A Meghan</t>
  </si>
  <si>
    <t>103a Free Bridge Ln</t>
  </si>
  <si>
    <t>1588346340</t>
  </si>
  <si>
    <t>Dickey Hannah</t>
  </si>
  <si>
    <t>1386706620</t>
  </si>
  <si>
    <t>Diduch Randall David</t>
  </si>
  <si>
    <t>451520801</t>
  </si>
  <si>
    <t>1174216469</t>
  </si>
  <si>
    <t>Diehl Ariel</t>
  </si>
  <si>
    <t>3 Boars Head Ln</t>
  </si>
  <si>
    <t>1922621622</t>
  </si>
  <si>
    <t>Dietrich A Elisabeth</t>
  </si>
  <si>
    <t>1073882742</t>
  </si>
  <si>
    <t>Dietz S Courtney</t>
  </si>
  <si>
    <t>1952622516</t>
  </si>
  <si>
    <t>Digeorge W Nicholas</t>
  </si>
  <si>
    <t>412094273</t>
  </si>
  <si>
    <t>1518027929</t>
  </si>
  <si>
    <t>Diggs Shauna R</t>
  </si>
  <si>
    <t>17000 Kercheval Ave</t>
  </si>
  <si>
    <t>Grosse Pointe</t>
  </si>
  <si>
    <t>48230</t>
  </si>
  <si>
    <t>1568443737</t>
  </si>
  <si>
    <t>Di Girolamo E Janice</t>
  </si>
  <si>
    <t>1154302396</t>
  </si>
  <si>
    <t>Digirolamo M Joseph</t>
  </si>
  <si>
    <t>541399840</t>
  </si>
  <si>
    <t>1588443428</t>
  </si>
  <si>
    <t>Dignos Stephen Joshua Horac</t>
  </si>
  <si>
    <t>711 W 40th St</t>
  </si>
  <si>
    <t>21211</t>
  </si>
  <si>
    <t>1669608089</t>
  </si>
  <si>
    <t>Dilley Frame Andrea</t>
  </si>
  <si>
    <t>3235 Electric Rd</t>
  </si>
  <si>
    <t>1336161314</t>
  </si>
  <si>
    <t>Dillingham A Rebecca</t>
  </si>
  <si>
    <t>561249571</t>
  </si>
  <si>
    <t>1043428410</t>
  </si>
  <si>
    <t>Dillon A Madeline</t>
  </si>
  <si>
    <t>29 Stoneridge Dr</t>
  </si>
  <si>
    <t>1952502718</t>
  </si>
  <si>
    <t>Dillon Michael Patrick</t>
  </si>
  <si>
    <t>411251064</t>
  </si>
  <si>
    <t>1477014306</t>
  </si>
  <si>
    <t>Dilmaghani Saam</t>
  </si>
  <si>
    <t>1164457230</t>
  </si>
  <si>
    <t>Diminick J Michael</t>
  </si>
  <si>
    <t>550755833</t>
  </si>
  <si>
    <t>1407142482</t>
  </si>
  <si>
    <t>Dimitt Thomas Justin</t>
  </si>
  <si>
    <t>438 Commerce Rd</t>
  </si>
  <si>
    <t>274233329</t>
  </si>
  <si>
    <t>1093898249</t>
  </si>
  <si>
    <t>Dingfelder Rebecca</t>
  </si>
  <si>
    <t>5015 Southpark Dr</t>
  </si>
  <si>
    <t>27713</t>
  </si>
  <si>
    <t>1609401835</t>
  </si>
  <si>
    <t>Dinwiddie B Elizabeth</t>
  </si>
  <si>
    <t>1477600336</t>
  </si>
  <si>
    <t>Dipaola W Frank</t>
  </si>
  <si>
    <t>1972611200</t>
  </si>
  <si>
    <t>262388378</t>
  </si>
  <si>
    <t>1205449402</t>
  </si>
  <si>
    <t>471670053</t>
  </si>
  <si>
    <t>1295102002</t>
  </si>
  <si>
    <t>1255472197</t>
  </si>
  <si>
    <t>811399559</t>
  </si>
  <si>
    <t>1578954970</t>
  </si>
  <si>
    <t>824937281</t>
  </si>
  <si>
    <t>1366774184</t>
  </si>
  <si>
    <t>1144519786</t>
  </si>
  <si>
    <t>1699318170</t>
  </si>
  <si>
    <t>1528386430</t>
  </si>
  <si>
    <t>Dirghangi J Arjun</t>
  </si>
  <si>
    <t>541721553</t>
  </si>
  <si>
    <t>1881664571</t>
  </si>
  <si>
    <t>Disabato Rocco Joseph</t>
  </si>
  <si>
    <t>830990344</t>
  </si>
  <si>
    <t>1083732325</t>
  </si>
  <si>
    <t>Ditto L John</t>
  </si>
  <si>
    <t>4101 Cox Rd</t>
  </si>
  <si>
    <t>Diulus, Matthew G</t>
  </si>
  <si>
    <t>1699987313</t>
  </si>
  <si>
    <t>Dixon S Mark</t>
  </si>
  <si>
    <t>1500 N 28th St</t>
  </si>
  <si>
    <t>823556921</t>
  </si>
  <si>
    <t>1538814918</t>
  </si>
  <si>
    <t>Dix Sarah</t>
  </si>
  <si>
    <t>6524 Woodlake Village Cir</t>
  </si>
  <si>
    <t>863057554</t>
  </si>
  <si>
    <t>1275933467</t>
  </si>
  <si>
    <t>Djafar Bernay Laine</t>
  </si>
  <si>
    <t>6731 Frontier Dr Pmb 1091</t>
  </si>
  <si>
    <t>522165554</t>
  </si>
  <si>
    <t>1497731533</t>
  </si>
  <si>
    <t>Djo</t>
  </si>
  <si>
    <t>1430 Decision St</t>
  </si>
  <si>
    <t>Vista</t>
  </si>
  <si>
    <t>92081</t>
  </si>
  <si>
    <t>5919 Sea Otter Pl</t>
  </si>
  <si>
    <t>Carlsbad</t>
  </si>
  <si>
    <t>92010</t>
  </si>
  <si>
    <t>5919 Sea Otter Pl Ste 200</t>
  </si>
  <si>
    <t>1588643506</t>
  </si>
  <si>
    <t>Dobbert R Dean</t>
  </si>
  <si>
    <t>Rehoboth Bch</t>
  </si>
  <si>
    <t>1932542081</t>
  </si>
  <si>
    <t>Dobbs Lauren</t>
  </si>
  <si>
    <t>1841359825</t>
  </si>
  <si>
    <t>Dobson, Jill L.</t>
  </si>
  <si>
    <t>1285395905</t>
  </si>
  <si>
    <t>Doctor Kimberly</t>
  </si>
  <si>
    <t>1518789346</t>
  </si>
  <si>
    <t>Doctors Urgent Care Pllc</t>
  </si>
  <si>
    <t>1840 Martin Luther King Jr Blvd</t>
  </si>
  <si>
    <t>408235961</t>
  </si>
  <si>
    <t>1215242243</t>
  </si>
  <si>
    <t>Dodd Deanna</t>
  </si>
  <si>
    <t>1710028220</t>
  </si>
  <si>
    <t>Dodson D Doris</t>
  </si>
  <si>
    <t>911 E Jefferson St</t>
  </si>
  <si>
    <t>453666871</t>
  </si>
  <si>
    <t>1780958744</t>
  </si>
  <si>
    <t>Dogwood Pharmacy</t>
  </si>
  <si>
    <t>1325 Miller Rd</t>
  </si>
  <si>
    <t>29607</t>
  </si>
  <si>
    <t>1356501068</t>
  </si>
  <si>
    <t>Doherty T Matthew</t>
  </si>
  <si>
    <t>540988560</t>
  </si>
  <si>
    <t>1447768163</t>
  </si>
  <si>
    <t>Dominguez P Sahara</t>
  </si>
  <si>
    <t>161 Bush River Dr</t>
  </si>
  <si>
    <t>030470741</t>
  </si>
  <si>
    <t>1285694042</t>
  </si>
  <si>
    <t>Dominion Pathology Laboratories</t>
  </si>
  <si>
    <t>733 Boush St</t>
  </si>
  <si>
    <t>1598739583</t>
  </si>
  <si>
    <t>1811059983</t>
  </si>
  <si>
    <t>1790098986</t>
  </si>
  <si>
    <t>Donahue H Joseph</t>
  </si>
  <si>
    <t>1063807030</t>
  </si>
  <si>
    <t>Donohue P. Megan</t>
  </si>
  <si>
    <t>1255864203</t>
  </si>
  <si>
    <t>Donovan M Bridget</t>
  </si>
  <si>
    <t>1609196013</t>
  </si>
  <si>
    <t>Donowitz R Jeffrey</t>
  </si>
  <si>
    <t>1265097786</t>
  </si>
  <si>
    <t>Dooley P Brittany</t>
  </si>
  <si>
    <t>1700013778</t>
  </si>
  <si>
    <t>Doran Elizabeth Amy</t>
  </si>
  <si>
    <t>920712157</t>
  </si>
  <si>
    <t>1508839424</t>
  </si>
  <si>
    <t>Dorazio J Thomas</t>
  </si>
  <si>
    <t>1160 Washington Rd</t>
  </si>
  <si>
    <t>Mc Murray</t>
  </si>
  <si>
    <t>15317</t>
  </si>
  <si>
    <t>1649526393</t>
  </si>
  <si>
    <t>Doremus Daniel L Brenda</t>
  </si>
  <si>
    <t>851861039</t>
  </si>
  <si>
    <t>800 E Jefferson St</t>
  </si>
  <si>
    <t>621695507</t>
  </si>
  <si>
    <t>1457649139</t>
  </si>
  <si>
    <t>Dorokhova Olena</t>
  </si>
  <si>
    <t>1901 Phoenix Blvd</t>
  </si>
  <si>
    <t>30349</t>
  </si>
  <si>
    <t>541049477</t>
  </si>
  <si>
    <t>1033215280</t>
  </si>
  <si>
    <t>Dorries V Olimpia</t>
  </si>
  <si>
    <t>85 Sangers Ln</t>
  </si>
  <si>
    <t>650501582</t>
  </si>
  <si>
    <t>1790780229</t>
  </si>
  <si>
    <t>Dorsay A Douglas</t>
  </si>
  <si>
    <t>1921 Waldemere St Ste 504</t>
  </si>
  <si>
    <t>Sarasota</t>
  </si>
  <si>
    <t>34239</t>
  </si>
  <si>
    <t>1285383414</t>
  </si>
  <si>
    <t>Dorsett C Mary Elise</t>
  </si>
  <si>
    <t>1760414890</t>
  </si>
  <si>
    <t>Dougherty Ann Cynthia</t>
  </si>
  <si>
    <t>1396487526</t>
  </si>
  <si>
    <t>Douglas E Kaitlyn</t>
  </si>
  <si>
    <t>207 Bulifants Blvd</t>
  </si>
  <si>
    <t>1093884611</t>
  </si>
  <si>
    <t>Douvas Gregory Michael</t>
  </si>
  <si>
    <t>1902894785</t>
  </si>
  <si>
    <t>Dove Bernadette Celeste</t>
  </si>
  <si>
    <t>1215 Lee Street - Pfs</t>
  </si>
  <si>
    <t>1265896443</t>
  </si>
  <si>
    <t>Dow D Sam</t>
  </si>
  <si>
    <t>1962691188</t>
  </si>
  <si>
    <t>Downer T Jason</t>
  </si>
  <si>
    <t>223647673</t>
  </si>
  <si>
    <t>1134359631</t>
  </si>
  <si>
    <t>Downey A Megan</t>
  </si>
  <si>
    <t>3615 Braselton Hwy</t>
  </si>
  <si>
    <t>Dacula</t>
  </si>
  <si>
    <t>30019</t>
  </si>
  <si>
    <t>1558361337</t>
  </si>
  <si>
    <t>Drago P. John</t>
  </si>
  <si>
    <t>1124414941</t>
  </si>
  <si>
    <t>Dreicer Jane Jessica</t>
  </si>
  <si>
    <t>1073672382</t>
  </si>
  <si>
    <t>Dresser Heckman J Dianna</t>
  </si>
  <si>
    <t>1972008993</t>
  </si>
  <si>
    <t>Dressing G Mackenzie</t>
  </si>
  <si>
    <t>1811524408</t>
  </si>
  <si>
    <t>Driessen Rebecca</t>
  </si>
  <si>
    <t>1619122231</t>
  </si>
  <si>
    <t>Driscoll A Kimberly</t>
  </si>
  <si>
    <t>541769397</t>
  </si>
  <si>
    <t>1578878039</t>
  </si>
  <si>
    <t>Driver F Heather</t>
  </si>
  <si>
    <t>110 Newman Ave</t>
  </si>
  <si>
    <t>822900651</t>
  </si>
  <si>
    <t>1487984084</t>
  </si>
  <si>
    <t>Dr Jing Acupuncture And Herbs</t>
  </si>
  <si>
    <t>2013 Woodbrook Ct</t>
  </si>
  <si>
    <t>1922483734</t>
  </si>
  <si>
    <t>Drosky Patricia Vincenzina</t>
  </si>
  <si>
    <t>1609744168</t>
  </si>
  <si>
    <t>Dross Stefanie</t>
  </si>
  <si>
    <t>413764860</t>
  </si>
  <si>
    <t>1306480272</t>
  </si>
  <si>
    <t>Droste W Kurt</t>
  </si>
  <si>
    <t>1005 Sophia St</t>
  </si>
  <si>
    <t>474620471</t>
  </si>
  <si>
    <t>1013402148</t>
  </si>
  <si>
    <t>Drozdo N Brittany</t>
  </si>
  <si>
    <t>1750095709</t>
  </si>
  <si>
    <t>Drozdowski E Camille</t>
  </si>
  <si>
    <t>1043345762</t>
  </si>
  <si>
    <t>Druzgal J Thomas</t>
  </si>
  <si>
    <t>1306431119</t>
  </si>
  <si>
    <t>Dubchak Y Nazar</t>
  </si>
  <si>
    <t>1154812808</t>
  </si>
  <si>
    <t>Dube Hitesh</t>
  </si>
  <si>
    <t>400 Fannon St</t>
  </si>
  <si>
    <t>22301</t>
  </si>
  <si>
    <t>1073764577</t>
  </si>
  <si>
    <t>Dubey Shivam</t>
  </si>
  <si>
    <t>990902516</t>
  </si>
  <si>
    <t>1558515668</t>
  </si>
  <si>
    <t>Ducey, Rhiannon</t>
  </si>
  <si>
    <t>560988142</t>
  </si>
  <si>
    <t>1417029455</t>
  </si>
  <si>
    <t>Duellman Gregory</t>
  </si>
  <si>
    <t>620 Summit Crossing Pl</t>
  </si>
  <si>
    <t>1417341314</t>
  </si>
  <si>
    <t>Duensing M Ian</t>
  </si>
  <si>
    <t>1194779116</t>
  </si>
  <si>
    <t>Dugan Asogo Danielle</t>
  </si>
  <si>
    <t>1801617428</t>
  </si>
  <si>
    <t>Duggan Aburee</t>
  </si>
  <si>
    <t>1023504743</t>
  </si>
  <si>
    <t>1053495119</t>
  </si>
  <si>
    <t>1144541541</t>
  </si>
  <si>
    <t>1588077440</t>
  </si>
  <si>
    <t>1700973310</t>
  </si>
  <si>
    <t>1770272205</t>
  </si>
  <si>
    <t>452728300</t>
  </si>
  <si>
    <t>1336913003</t>
  </si>
  <si>
    <t>Dumaresq Aimee</t>
  </si>
  <si>
    <t>1811458821</t>
  </si>
  <si>
    <t>Dunaway Altamirano Marie Charlene</t>
  </si>
  <si>
    <t>311369596</t>
  </si>
  <si>
    <t>1598227282</t>
  </si>
  <si>
    <t>Dunaway J Spencer</t>
  </si>
  <si>
    <t>1328 Dublin Rd</t>
  </si>
  <si>
    <t>43215</t>
  </si>
  <si>
    <t>1215067509</t>
  </si>
  <si>
    <t>Duncan B. Phillip</t>
  </si>
  <si>
    <t>1093396327</t>
  </si>
  <si>
    <t>Duncan M Heather</t>
  </si>
  <si>
    <t>1174381776</t>
  </si>
  <si>
    <t>Duncan, Victoria</t>
  </si>
  <si>
    <t>Dunes Eye Care</t>
  </si>
  <si>
    <t>8210b Devon Ct</t>
  </si>
  <si>
    <t>1538827829</t>
  </si>
  <si>
    <t>Dunkerley T Marissa</t>
  </si>
  <si>
    <t>1285654657</t>
  </si>
  <si>
    <t>Dunn G Cynthia</t>
  </si>
  <si>
    <t>1114226891</t>
  </si>
  <si>
    <t>Dunn Kingsley Lauren</t>
  </si>
  <si>
    <t>472720396</t>
  </si>
  <si>
    <t>1285216234</t>
  </si>
  <si>
    <t>Dupera Kelvin</t>
  </si>
  <si>
    <t>308 Nw 5th Ave</t>
  </si>
  <si>
    <t>Okeechobee</t>
  </si>
  <si>
    <t>34972</t>
  </si>
  <si>
    <t>1649984378</t>
  </si>
  <si>
    <t>Dupont Maribel</t>
  </si>
  <si>
    <t>1730336603</t>
  </si>
  <si>
    <t>Dupree Kendall</t>
  </si>
  <si>
    <t>884317480</t>
  </si>
  <si>
    <t>1730851619</t>
  </si>
  <si>
    <t>Durbano Riley</t>
  </si>
  <si>
    <t>150 Olde Greenwich Dr</t>
  </si>
  <si>
    <t>263189475</t>
  </si>
  <si>
    <t>1790148476</t>
  </si>
  <si>
    <t>Durbin Johanne</t>
  </si>
  <si>
    <t>5901 W Broad St</t>
  </si>
  <si>
    <t>1013958883</t>
  </si>
  <si>
    <t>Durgin Frost Gwendolyn</t>
  </si>
  <si>
    <t>270647771</t>
  </si>
  <si>
    <t>1538254792</t>
  </si>
  <si>
    <t>Durlandjones A Karen</t>
  </si>
  <si>
    <t>1020 E Jefferson St</t>
  </si>
  <si>
    <t>541555494</t>
  </si>
  <si>
    <t>1215067590</t>
  </si>
  <si>
    <t>Durst D Jonathan</t>
  </si>
  <si>
    <t>20564 Timberlake Rd</t>
  </si>
  <si>
    <t>1447241807</t>
  </si>
  <si>
    <t>Duska Rosenbaum Linda</t>
  </si>
  <si>
    <t>541144651</t>
  </si>
  <si>
    <t>1063688182</t>
  </si>
  <si>
    <t>Dustin-hess M Simone</t>
  </si>
  <si>
    <t>1518624931</t>
  </si>
  <si>
    <t>Dutilh K Anne</t>
  </si>
  <si>
    <t>1881827012</t>
  </si>
  <si>
    <t>Duval B Lisa</t>
  </si>
  <si>
    <t>841856765</t>
  </si>
  <si>
    <t>161147123</t>
  </si>
  <si>
    <t>1518209675</t>
  </si>
  <si>
    <t>Dvorak A Peter</t>
  </si>
  <si>
    <t>1088 Commons Ave</t>
  </si>
  <si>
    <t>Cortland</t>
  </si>
  <si>
    <t>13045</t>
  </si>
  <si>
    <t>1508220740</t>
  </si>
  <si>
    <t>Dyer W. Jared</t>
  </si>
  <si>
    <t>874100549</t>
  </si>
  <si>
    <t>1104380401</t>
  </si>
  <si>
    <t>Dynamic Healing Psychothe</t>
  </si>
  <si>
    <t>Dynamic Healing Psychotherapy</t>
  </si>
  <si>
    <t>1600 Wilson Blvd</t>
  </si>
  <si>
    <t>521262870</t>
  </si>
  <si>
    <t>1386643856</t>
  </si>
  <si>
    <t>Dynasplint Systems</t>
  </si>
  <si>
    <t>1042 Morning Glory Pl</t>
  </si>
  <si>
    <t>Dyke</t>
  </si>
  <si>
    <t>22935</t>
  </si>
  <si>
    <t>1366641789</t>
  </si>
  <si>
    <t>Dyrstad William Bradley</t>
  </si>
  <si>
    <t>1356912406</t>
  </si>
  <si>
    <t>Dzekunskas, Meagan</t>
  </si>
  <si>
    <t>100 Cambridge St 14th Fl</t>
  </si>
  <si>
    <t>02114</t>
  </si>
  <si>
    <t>1720157340</t>
  </si>
  <si>
    <t>Eagleson A Christine</t>
  </si>
  <si>
    <t>474820772</t>
  </si>
  <si>
    <t>1346289394</t>
  </si>
  <si>
    <t>Earl A Natalie</t>
  </si>
  <si>
    <t>5454 Wisconsin Ave</t>
  </si>
  <si>
    <t>Chevy Chase</t>
  </si>
  <si>
    <t>20815</t>
  </si>
  <si>
    <t>1013467059</t>
  </si>
  <si>
    <t>Earley Kaitlyn</t>
  </si>
  <si>
    <t>1437304565</t>
  </si>
  <si>
    <t>Early L Debra</t>
  </si>
  <si>
    <t>1326733189</t>
  </si>
  <si>
    <t>Easter N Kathy</t>
  </si>
  <si>
    <t>1447418579</t>
  </si>
  <si>
    <t>Eastern Radiologists</t>
  </si>
  <si>
    <t>1780023747</t>
  </si>
  <si>
    <t>1780667055</t>
  </si>
  <si>
    <t>1679754428</t>
  </si>
  <si>
    <t>Easter S Joshua</t>
  </si>
  <si>
    <t>232499158</t>
  </si>
  <si>
    <t>1679531693</t>
  </si>
  <si>
    <t>East Goshen Pharmacy</t>
  </si>
  <si>
    <t>10050 Crosstown Cir</t>
  </si>
  <si>
    <t>Eden Prairie</t>
  </si>
  <si>
    <t>55344</t>
  </si>
  <si>
    <t>061553185</t>
  </si>
  <si>
    <t>1851391601</t>
  </si>
  <si>
    <t>East Lyme Ambulance Fund</t>
  </si>
  <si>
    <t>8 Grand St</t>
  </si>
  <si>
    <t>Niantic</t>
  </si>
  <si>
    <t>06357</t>
  </si>
  <si>
    <t>814173146</t>
  </si>
  <si>
    <t>1780639351</t>
  </si>
  <si>
    <t>Easton R Jaime</t>
  </si>
  <si>
    <t>1538667258</t>
  </si>
  <si>
    <t>Eberz M Jasen</t>
  </si>
  <si>
    <t>400 N Center Dr</t>
  </si>
  <si>
    <t>1962458539</t>
  </si>
  <si>
    <t>Eby C Joshua</t>
  </si>
  <si>
    <t>E Cardio Diagnostics Llc</t>
  </si>
  <si>
    <t>411 Lantern Bend Dr</t>
  </si>
  <si>
    <t>77090</t>
  </si>
  <si>
    <t>421648473</t>
  </si>
  <si>
    <t>1275591976</t>
  </si>
  <si>
    <t>Eccher Alan Matthew</t>
  </si>
  <si>
    <t>24360 Deptford Dr</t>
  </si>
  <si>
    <t>Beachwood</t>
  </si>
  <si>
    <t>44122</t>
  </si>
  <si>
    <t>1881366623</t>
  </si>
  <si>
    <t>Echols Campbell Susan</t>
  </si>
  <si>
    <t>1497610638</t>
  </si>
  <si>
    <t>Eck De Cipolla L Natasha</t>
  </si>
  <si>
    <t>1790945434</t>
  </si>
  <si>
    <t>Eckenberger Jill</t>
  </si>
  <si>
    <t>1811306186</t>
  </si>
  <si>
    <t>Ecu Physicians</t>
  </si>
  <si>
    <t>1154581817</t>
  </si>
  <si>
    <t>1811254436</t>
  </si>
  <si>
    <t>1275141376</t>
  </si>
  <si>
    <t>Edelstein V Rachel</t>
  </si>
  <si>
    <t>341650951</t>
  </si>
  <si>
    <t>1609858729</t>
  </si>
  <si>
    <t>Edgepark Medical Supplies</t>
  </si>
  <si>
    <t>1810 Summit Commerce Park</t>
  </si>
  <si>
    <t>Twinsburg</t>
  </si>
  <si>
    <t>44087</t>
  </si>
  <si>
    <t>4029 Carters Mountain Rd</t>
  </si>
  <si>
    <t>1366550196</t>
  </si>
  <si>
    <t>Edmonds K Beatrix</t>
  </si>
  <si>
    <t>1157 First Colonial Rd</t>
  </si>
  <si>
    <t>1487618948</t>
  </si>
  <si>
    <t>Edmondson D. John</t>
  </si>
  <si>
    <t>462113347</t>
  </si>
  <si>
    <t>1013969211</t>
  </si>
  <si>
    <t>Edward Callaghan</t>
  </si>
  <si>
    <t>625 E Broadway Ave</t>
  </si>
  <si>
    <t>Jackson</t>
  </si>
  <si>
    <t>83001</t>
  </si>
  <si>
    <t>1194265371</t>
  </si>
  <si>
    <t>Edwards E Todd</t>
  </si>
  <si>
    <t>1962594259</t>
  </si>
  <si>
    <t>Edwards K Sherita</t>
  </si>
  <si>
    <t>1679553523</t>
  </si>
  <si>
    <t>Edwards Z John</t>
  </si>
  <si>
    <t>932096958</t>
  </si>
  <si>
    <t>1184234833</t>
  </si>
  <si>
    <t>Egizi, Allegra</t>
  </si>
  <si>
    <t>02474</t>
  </si>
  <si>
    <t>203 Washington St Apt 166</t>
  </si>
  <si>
    <t>1871760736</t>
  </si>
  <si>
    <t>Egressy V Katarine</t>
  </si>
  <si>
    <t>1497045173</t>
  </si>
  <si>
    <t>Ehman Christopher Eric</t>
  </si>
  <si>
    <t>1407 W 4th St</t>
  </si>
  <si>
    <t>Red Wing</t>
  </si>
  <si>
    <t>55066</t>
  </si>
  <si>
    <t>1093202582</t>
  </si>
  <si>
    <t>Ehrlich E Lauren</t>
  </si>
  <si>
    <t>1912293150</t>
  </si>
  <si>
    <t>Eichholz N Tuyetanh</t>
  </si>
  <si>
    <t>994454065</t>
  </si>
  <si>
    <t>1245731116</t>
  </si>
  <si>
    <t>Eich Melissa</t>
  </si>
  <si>
    <t>1861695181</t>
  </si>
  <si>
    <t>Eid P Mark</t>
  </si>
  <si>
    <t>1985 Jefferson Davis Hwy</t>
  </si>
  <si>
    <t>1295742773</t>
  </si>
  <si>
    <t>Eisenberg Franklin Edward</t>
  </si>
  <si>
    <t>200420553</t>
  </si>
  <si>
    <t>1023086782</t>
  </si>
  <si>
    <t>Elbackush R Mahmud</t>
  </si>
  <si>
    <t>10400 Little Patuxent Pkwy</t>
  </si>
  <si>
    <t>21044</t>
  </si>
  <si>
    <t>1861453003</t>
  </si>
  <si>
    <t>Elder Mcfadden Deborah</t>
  </si>
  <si>
    <t>953730701</t>
  </si>
  <si>
    <t>1679625677</t>
  </si>
  <si>
    <t>Electronic Waveform Lab</t>
  </si>
  <si>
    <t>31 Whipoorwill Way</t>
  </si>
  <si>
    <t>1275678898</t>
  </si>
  <si>
    <t>Elgjo F Geir Ivar</t>
  </si>
  <si>
    <t>542015360</t>
  </si>
  <si>
    <t>1710919402</t>
  </si>
  <si>
    <t>Elias A James</t>
  </si>
  <si>
    <t>1116 Orange Rd</t>
  </si>
  <si>
    <t>1316235526</t>
  </si>
  <si>
    <t>Elias B Juliana</t>
  </si>
  <si>
    <t>1699238881</t>
  </si>
  <si>
    <t>Elias J Alexander</t>
  </si>
  <si>
    <t>1548339161</t>
  </si>
  <si>
    <t>Elias Jeffrey W. Jeffrey</t>
  </si>
  <si>
    <t>508823020</t>
  </si>
  <si>
    <t>1962610733</t>
  </si>
  <si>
    <t>Elisha T Friedman Phd</t>
  </si>
  <si>
    <t>1528591427</t>
  </si>
  <si>
    <t>Elizabeth Anne Henderson</t>
  </si>
  <si>
    <t>251706508</t>
  </si>
  <si>
    <t>1457354219</t>
  </si>
  <si>
    <t>Elizur Corporation</t>
  </si>
  <si>
    <t>9800a Mcknight Rd</t>
  </si>
  <si>
    <t>15237</t>
  </si>
  <si>
    <t>1295748077</t>
  </si>
  <si>
    <t>Elkassabany M Nabil</t>
  </si>
  <si>
    <t>1497903678</t>
  </si>
  <si>
    <t>Elkhamra Y Omar</t>
  </si>
  <si>
    <t>1423b S Main Street</t>
  </si>
  <si>
    <t>1780263293</t>
  </si>
  <si>
    <t>Elkhayat Adam</t>
  </si>
  <si>
    <t>1508966706</t>
  </si>
  <si>
    <t>Ellenbogen A. Kenneth</t>
  </si>
  <si>
    <t>1275809196</t>
  </si>
  <si>
    <t>Elliott Paul Matthew</t>
  </si>
  <si>
    <t>1295198232</t>
  </si>
  <si>
    <t>Elliott R. Megan</t>
  </si>
  <si>
    <t>861558222</t>
  </si>
  <si>
    <t>1710495635</t>
  </si>
  <si>
    <t>Ellison M Vanessa</t>
  </si>
  <si>
    <t>11418 Crawford Wood Ter</t>
  </si>
  <si>
    <t>11533 Busy St</t>
  </si>
  <si>
    <t>852332663</t>
  </si>
  <si>
    <t>1568510212</t>
  </si>
  <si>
    <t>Ellsworth Timothy</t>
  </si>
  <si>
    <t>3801 Fairfax Dr</t>
  </si>
  <si>
    <t>4001 9th St N</t>
  </si>
  <si>
    <t>1104454875</t>
  </si>
  <si>
    <t>Ellton W Zachary</t>
  </si>
  <si>
    <t>1477748259</t>
  </si>
  <si>
    <t>Elmaghrabi Yousif Ayah</t>
  </si>
  <si>
    <t>1598261067</t>
  </si>
  <si>
    <t>Elmasri Adel Matthew</t>
  </si>
  <si>
    <t>462 1st Ave</t>
  </si>
  <si>
    <t>10016</t>
  </si>
  <si>
    <t>1487308870</t>
  </si>
  <si>
    <t>Elmore Fenning Emily</t>
  </si>
  <si>
    <t>1780903328</t>
  </si>
  <si>
    <t>Elmore Justin Brett</t>
  </si>
  <si>
    <t>1013179654</t>
  </si>
  <si>
    <t>Elnagar A Khalid</t>
  </si>
  <si>
    <t>1770890972</t>
  </si>
  <si>
    <t>Eluvathingal Muttikkal J Thomas</t>
  </si>
  <si>
    <t>831092103</t>
  </si>
  <si>
    <t>1952333007</t>
  </si>
  <si>
    <t>Elwell Robert Daniel</t>
  </si>
  <si>
    <t>2401 Atherholt Rd</t>
  </si>
  <si>
    <t>1427005008</t>
  </si>
  <si>
    <t>142 South Main Street</t>
  </si>
  <si>
    <t>1602 Skipworth Rd</t>
  </si>
  <si>
    <t>2621 Grove Ave</t>
  </si>
  <si>
    <t>320 Hospital Drive</t>
  </si>
  <si>
    <t>Martinsville</t>
  </si>
  <si>
    <t>24112</t>
  </si>
  <si>
    <t>9275 Chamberlayne Rd</t>
  </si>
  <si>
    <t>Emergency Coverage, Llc</t>
  </si>
  <si>
    <t>1134117393</t>
  </si>
  <si>
    <t>Emergency Medicine Assoc</t>
  </si>
  <si>
    <t>20010 Century Blvd Ste 200</t>
  </si>
  <si>
    <t>Germantown</t>
  </si>
  <si>
    <t>20874</t>
  </si>
  <si>
    <t>Emergency Medicine Associates</t>
  </si>
  <si>
    <t>11400 N Lakeridge Pkwy</t>
  </si>
  <si>
    <t>15225 Heathcote Blvd</t>
  </si>
  <si>
    <t>Haymarket</t>
  </si>
  <si>
    <t>20169</t>
  </si>
  <si>
    <t>24440 Stone Springs Blvd</t>
  </si>
  <si>
    <t>3636 High St</t>
  </si>
  <si>
    <t>Portsmouth</t>
  </si>
  <si>
    <t>23707</t>
  </si>
  <si>
    <t>500 Martha Jefferson Pl</t>
  </si>
  <si>
    <t>7600 Carroll Ave</t>
  </si>
  <si>
    <t>Lanham</t>
  </si>
  <si>
    <t>20912</t>
  </si>
  <si>
    <t>8700 Sudley Rd</t>
  </si>
  <si>
    <t>1285256321</t>
  </si>
  <si>
    <t>125 Shoreway Dr</t>
  </si>
  <si>
    <t>Queenstown</t>
  </si>
  <si>
    <t>21658</t>
  </si>
  <si>
    <t>1881157014</t>
  </si>
  <si>
    <t>1881275493</t>
  </si>
  <si>
    <t>1275384224</t>
  </si>
  <si>
    <t>Emergency Medicine Associates P</t>
  </si>
  <si>
    <t>Emergency Medicine Associates Pa</t>
  </si>
  <si>
    <t>4535 Dressler Rd Nw</t>
  </si>
  <si>
    <t>Canton</t>
  </si>
  <si>
    <t>44718</t>
  </si>
  <si>
    <t>Emergency Medicine Associates P.a., P.c.</t>
  </si>
  <si>
    <t>1114582889</t>
  </si>
  <si>
    <t>Emergency Medicine Associates Pa, Pc</t>
  </si>
  <si>
    <t>621824657</t>
  </si>
  <si>
    <t>1437483302</t>
  </si>
  <si>
    <t>Emergency Medicine Physicians Of Ca</t>
  </si>
  <si>
    <t>3500 Arendell St</t>
  </si>
  <si>
    <t>593474034</t>
  </si>
  <si>
    <t>1598863375</t>
  </si>
  <si>
    <t>Emergency Physicians Of Central Florida</t>
  </si>
  <si>
    <t>10155 Dowden Rd</t>
  </si>
  <si>
    <t>32832</t>
  </si>
  <si>
    <t>541141362</t>
  </si>
  <si>
    <t>1033136841</t>
  </si>
  <si>
    <t>Emergency Physicians Of Tidewater</t>
  </si>
  <si>
    <t>2025 Glenn Mitchell Dr</t>
  </si>
  <si>
    <t>2800 Godwin Blvd</t>
  </si>
  <si>
    <t>830 Kempsville Rd</t>
  </si>
  <si>
    <t>1912773789</t>
  </si>
  <si>
    <t>1598712572</t>
  </si>
  <si>
    <t>Emergeortho</t>
  </si>
  <si>
    <t>503 E Parker Rd</t>
  </si>
  <si>
    <t>Morganton</t>
  </si>
  <si>
    <t>28655</t>
  </si>
  <si>
    <t>1760121982</t>
  </si>
  <si>
    <t>043740411</t>
  </si>
  <si>
    <t>1376699199</t>
  </si>
  <si>
    <t>Emes Professional Associates</t>
  </si>
  <si>
    <t>300 Columbus Cir</t>
  </si>
  <si>
    <t>Edison</t>
  </si>
  <si>
    <t>08837</t>
  </si>
  <si>
    <t>873931368</t>
  </si>
  <si>
    <t>1033239520</t>
  </si>
  <si>
    <t>Emily Pasquariello Friar</t>
  </si>
  <si>
    <t>330 Winding River Ln</t>
  </si>
  <si>
    <t>1659732600</t>
  </si>
  <si>
    <t>Endahl J Mary</t>
  </si>
  <si>
    <t>1457379869</t>
  </si>
  <si>
    <t>Enfield B Kyle</t>
  </si>
  <si>
    <t>440802501</t>
  </si>
  <si>
    <t>1265557763</t>
  </si>
  <si>
    <t>Enfield H George</t>
  </si>
  <si>
    <t>1750096087</t>
  </si>
  <si>
    <t>English M Whitney</t>
  </si>
  <si>
    <t>1932423779</t>
  </si>
  <si>
    <t>Eng S Timothy</t>
  </si>
  <si>
    <t>1407836646</t>
  </si>
  <si>
    <t>Ennen Scott Christopher</t>
  </si>
  <si>
    <t>851430172</t>
  </si>
  <si>
    <t>1982221768</t>
  </si>
  <si>
    <t>Equip Health Medical Pc</t>
  </si>
  <si>
    <t>1297 E Putnam Ave</t>
  </si>
  <si>
    <t>Riverside</t>
  </si>
  <si>
    <t>06878</t>
  </si>
  <si>
    <t>1320 Richmond</t>
  </si>
  <si>
    <t>1659519932</t>
  </si>
  <si>
    <t>Erdbruegger Uta</t>
  </si>
  <si>
    <t>1821274721</t>
  </si>
  <si>
    <t>Erickson H Sarah</t>
  </si>
  <si>
    <t>472752233</t>
  </si>
  <si>
    <t>1497101620</t>
  </si>
  <si>
    <t>Erickson Jennifer</t>
  </si>
  <si>
    <t>1604 Santa Rosa Rd</t>
  </si>
  <si>
    <t>1003883687</t>
  </si>
  <si>
    <t>Ertel Kmm Rachel</t>
  </si>
  <si>
    <t>1831176080</t>
  </si>
  <si>
    <t>Escanellas Jaime</t>
  </si>
  <si>
    <t>1386965374</t>
  </si>
  <si>
    <t>Eschenbach K Suzanne</t>
  </si>
  <si>
    <t>1477972404</t>
  </si>
  <si>
    <t>Esfahani Kamilla</t>
  </si>
  <si>
    <t>273267315</t>
  </si>
  <si>
    <t>1689975021</t>
  </si>
  <si>
    <t>Esoterix Genetic Laboratories</t>
  </si>
  <si>
    <t>3400 Computer Dr</t>
  </si>
  <si>
    <t>Westborough</t>
  </si>
  <si>
    <t>01581</t>
  </si>
  <si>
    <t>840611484</t>
  </si>
  <si>
    <t>1659352276</t>
  </si>
  <si>
    <t>2000 Vivigen Way</t>
  </si>
  <si>
    <t>Santa Fe</t>
  </si>
  <si>
    <t>NM</t>
  </si>
  <si>
    <t>87505</t>
  </si>
  <si>
    <t>1770531378</t>
  </si>
  <si>
    <t>Esteban C Ramon</t>
  </si>
  <si>
    <t>108 Mactanly Pl</t>
  </si>
  <si>
    <t>1831160142</t>
  </si>
  <si>
    <t>Estrin Harris Edward</t>
  </si>
  <si>
    <t>1457751794</t>
  </si>
  <si>
    <t>Evangelus Judith</t>
  </si>
  <si>
    <t>1912682204</t>
  </si>
  <si>
    <t>Evans Daniel John</t>
  </si>
  <si>
    <t>1467011460</t>
  </si>
  <si>
    <t>Evans D Mark</t>
  </si>
  <si>
    <t>1841200078</t>
  </si>
  <si>
    <t>Evans J Avery</t>
  </si>
  <si>
    <t>1962057877</t>
  </si>
  <si>
    <t>Evans R Timothy</t>
  </si>
  <si>
    <t>455136648</t>
  </si>
  <si>
    <t>1902908858</t>
  </si>
  <si>
    <t>Evans Y Tanya</t>
  </si>
  <si>
    <t>27020 Alicia Pkwy</t>
  </si>
  <si>
    <t>Laguna Niguel</t>
  </si>
  <si>
    <t>92677</t>
  </si>
  <si>
    <t>Everbe   Ann Krajewski Ps</t>
  </si>
  <si>
    <t>1649233289</t>
  </si>
  <si>
    <t>Evers P Joseph</t>
  </si>
  <si>
    <t>463095174</t>
  </si>
  <si>
    <t>1629407069</t>
  </si>
  <si>
    <t>Exact Sciences Laboratories</t>
  </si>
  <si>
    <t>145 East Badger Road</t>
  </si>
  <si>
    <t>53713</t>
  </si>
  <si>
    <t>145 E Badger Rd Ste 100</t>
  </si>
  <si>
    <t>27277 Network Place</t>
  </si>
  <si>
    <t>650 Forward Dr</t>
  </si>
  <si>
    <t>53711</t>
  </si>
  <si>
    <t>Exact Sciences Laboratories, Llc</t>
  </si>
  <si>
    <t>461738525</t>
  </si>
  <si>
    <t>1518309434</t>
  </si>
  <si>
    <t>Express Docs Llc</t>
  </si>
  <si>
    <t>14530 S Military Trl Ste 1-4a</t>
  </si>
  <si>
    <t>1427294552</t>
  </si>
  <si>
    <t>Eynon M Michelle</t>
  </si>
  <si>
    <t>872474519</t>
  </si>
  <si>
    <t>1760709778</t>
  </si>
  <si>
    <t>Faassen, Menzo L.</t>
  </si>
  <si>
    <t>540853078</t>
  </si>
  <si>
    <t>1417951989</t>
  </si>
  <si>
    <t>Facciani M John</t>
  </si>
  <si>
    <t>1819 Electric Rd</t>
  </si>
  <si>
    <t>300584405</t>
  </si>
  <si>
    <t>1235465444</t>
  </si>
  <si>
    <t>Fadil Rebecca</t>
  </si>
  <si>
    <t>1010 Ednam Ctr</t>
  </si>
  <si>
    <t>1144510603</t>
  </si>
  <si>
    <t>Fadl M Ahmed</t>
  </si>
  <si>
    <t>1730124421</t>
  </si>
  <si>
    <t>Fadul E Camilo</t>
  </si>
  <si>
    <t>540892025</t>
  </si>
  <si>
    <t>1538148259</t>
  </si>
  <si>
    <t>Fagerli Claus Julian</t>
  </si>
  <si>
    <t>155 Riverbend Dr</t>
  </si>
  <si>
    <t>1407854250</t>
  </si>
  <si>
    <t>Fain Lucille Maria</t>
  </si>
  <si>
    <t>1992874515</t>
  </si>
  <si>
    <t>Fairchild D Karen</t>
  </si>
  <si>
    <t>540787833</t>
  </si>
  <si>
    <t>1376575134</t>
  </si>
  <si>
    <t>Fairfax County Fire &amp; Rescue Department</t>
  </si>
  <si>
    <t>4100 Chain Bridge Rd</t>
  </si>
  <si>
    <t>811508674</t>
  </si>
  <si>
    <t>1306199526</t>
  </si>
  <si>
    <t>Fairfax Medical Associates</t>
  </si>
  <si>
    <t>540846558</t>
  </si>
  <si>
    <t>1114902509</t>
  </si>
  <si>
    <t>Fairfax Radiological Consultants Pc</t>
  </si>
  <si>
    <t>1962934703</t>
  </si>
  <si>
    <t>Faizi Zaheer</t>
  </si>
  <si>
    <t>1275859688</t>
  </si>
  <si>
    <t>Falconer A Ramsey</t>
  </si>
  <si>
    <t>1114506334</t>
  </si>
  <si>
    <t>Faldu T Czarina</t>
  </si>
  <si>
    <t>1588991723</t>
  </si>
  <si>
    <t>Falls E Deidre</t>
  </si>
  <si>
    <t>110 Scottsville Ctr Ste B</t>
  </si>
  <si>
    <t>1083691307</t>
  </si>
  <si>
    <t>Fame M Thomas</t>
  </si>
  <si>
    <t>1002 Apperson Dr</t>
  </si>
  <si>
    <t>1780668517</t>
  </si>
  <si>
    <t>Fanburg-smith C Julie</t>
  </si>
  <si>
    <t>1568789279</t>
  </si>
  <si>
    <t>Fanelli J Matthew</t>
  </si>
  <si>
    <t>1740941871</t>
  </si>
  <si>
    <t>Fang M Christina</t>
  </si>
  <si>
    <t>1336357029</t>
  </si>
  <si>
    <t>Fang Y Gary</t>
  </si>
  <si>
    <t>1699921460</t>
  </si>
  <si>
    <t>Fano Jamilyn</t>
  </si>
  <si>
    <t>522315129</t>
  </si>
  <si>
    <t>1740283241</t>
  </si>
  <si>
    <t>Faridi H Zubair</t>
  </si>
  <si>
    <t>13620 Crayton Blvd</t>
  </si>
  <si>
    <t>1144756669</t>
  </si>
  <si>
    <t>Faridnia Masoud</t>
  </si>
  <si>
    <t>1639339351</t>
  </si>
  <si>
    <t>Farivar Saadatian Behzad</t>
  </si>
  <si>
    <t>1619405552</t>
  </si>
  <si>
    <t>Farmakis J Christopher</t>
  </si>
  <si>
    <t>4505 Carr Dr</t>
  </si>
  <si>
    <t>883194700</t>
  </si>
  <si>
    <t>1710275896</t>
  </si>
  <si>
    <t>Farooq Sajid</t>
  </si>
  <si>
    <t>101 Pickett Pl</t>
  </si>
  <si>
    <t>23693</t>
  </si>
  <si>
    <t>541704038</t>
  </si>
  <si>
    <t>1346205119</t>
  </si>
  <si>
    <t>Farrar-hersch Anne Julie</t>
  </si>
  <si>
    <t>1174657761</t>
  </si>
  <si>
    <t>Farrar Ross Jonathan</t>
  </si>
  <si>
    <t>1093863755</t>
  </si>
  <si>
    <t>Farrell H Jill</t>
  </si>
  <si>
    <t>1891436812</t>
  </si>
  <si>
    <t>Farthing Alexandra</t>
  </si>
  <si>
    <t>2495 Pocahontas Trl</t>
  </si>
  <si>
    <t>Quinton</t>
  </si>
  <si>
    <t>23141</t>
  </si>
  <si>
    <t>1982726378</t>
  </si>
  <si>
    <t>Farwell M Nicole</t>
  </si>
  <si>
    <t>1124462270</t>
  </si>
  <si>
    <t>Fashandi Zimmerman Anna</t>
  </si>
  <si>
    <t>1578066874</t>
  </si>
  <si>
    <t>Fassieux A Kelsey</t>
  </si>
  <si>
    <t>895 Langdon Woods Dr</t>
  </si>
  <si>
    <t>1841615069</t>
  </si>
  <si>
    <t>Fastmed Urgent Care</t>
  </si>
  <si>
    <t>7010 Nc Highway 751</t>
  </si>
  <si>
    <t>27707</t>
  </si>
  <si>
    <t>1902891278</t>
  </si>
  <si>
    <t>261871355</t>
  </si>
  <si>
    <t>1679798193</t>
  </si>
  <si>
    <t>Faught J Beverly</t>
  </si>
  <si>
    <t>2150 Wise St</t>
  </si>
  <si>
    <t>331178254</t>
  </si>
  <si>
    <t>1821166778</t>
  </si>
  <si>
    <t>Faulconer R Chapin</t>
  </si>
  <si>
    <t>1003378654</t>
  </si>
  <si>
    <t>Faulk A Ellen</t>
  </si>
  <si>
    <t>1083471858</t>
  </si>
  <si>
    <t>Faulkner Shelley</t>
  </si>
  <si>
    <t>1477714111</t>
  </si>
  <si>
    <t>Fawaz Walid</t>
  </si>
  <si>
    <t>13901 Coalfield Commons Pl</t>
  </si>
  <si>
    <t>1023326873</t>
  </si>
  <si>
    <t>Fawcett Charles Richard</t>
  </si>
  <si>
    <t>101 Ashley Street</t>
  </si>
  <si>
    <t>823338198</t>
  </si>
  <si>
    <t>1013752567</t>
  </si>
  <si>
    <t>Fay Nutrition</t>
  </si>
  <si>
    <t>530 W Ojai Ave</t>
  </si>
  <si>
    <t>Ojai</t>
  </si>
  <si>
    <t>93023</t>
  </si>
  <si>
    <t>852321917</t>
  </si>
  <si>
    <t>1619515970</t>
  </si>
  <si>
    <t>Feamster E Mary</t>
  </si>
  <si>
    <t>2625 Meriwether Dr</t>
  </si>
  <si>
    <t>882239421</t>
  </si>
  <si>
    <t>1245856129</t>
  </si>
  <si>
    <t>Feaster Victoria</t>
  </si>
  <si>
    <t>1295148161</t>
  </si>
  <si>
    <t>Febbo Ann Jennifer</t>
  </si>
  <si>
    <t>1184866535</t>
  </si>
  <si>
    <t>Fedder Lee Katherine</t>
  </si>
  <si>
    <t>1134873409</t>
  </si>
  <si>
    <t>Federice Tristin</t>
  </si>
  <si>
    <t>1821259797</t>
  </si>
  <si>
    <t>Federico D Massimo</t>
  </si>
  <si>
    <t>1942695291</t>
  </si>
  <si>
    <t>Fehrmann Amy</t>
  </si>
  <si>
    <t>464064229</t>
  </si>
  <si>
    <t>1790854966</t>
  </si>
  <si>
    <t>Feigley M Laurel</t>
  </si>
  <si>
    <t>1457642035</t>
  </si>
  <si>
    <t>Feiner B Emily</t>
  </si>
  <si>
    <t>271620575</t>
  </si>
  <si>
    <t>1023095411</t>
  </si>
  <si>
    <t>Feinstein K Barry</t>
  </si>
  <si>
    <t>5924 Harbour Park Dr</t>
  </si>
  <si>
    <t>135598093</t>
  </si>
  <si>
    <t>1588608186</t>
  </si>
  <si>
    <t>Feldstein A Neil</t>
  </si>
  <si>
    <t>3959 Broadway</t>
  </si>
  <si>
    <t>10032</t>
  </si>
  <si>
    <t>710 W 168th St</t>
  </si>
  <si>
    <t>1144226846</t>
  </si>
  <si>
    <t>Fendley J Morris</t>
  </si>
  <si>
    <t>1790309235</t>
  </si>
  <si>
    <t>Fennell L Janna</t>
  </si>
  <si>
    <t>061787631</t>
  </si>
  <si>
    <t>1003820234</t>
  </si>
  <si>
    <t>Fenton J Paul</t>
  </si>
  <si>
    <t>293 W North St</t>
  </si>
  <si>
    <t>Geneva</t>
  </si>
  <si>
    <t>14456</t>
  </si>
  <si>
    <t>Fenton, Paul J.</t>
  </si>
  <si>
    <t>421694217</t>
  </si>
  <si>
    <t>1992736730</t>
  </si>
  <si>
    <t>Ference J Angela</t>
  </si>
  <si>
    <t>3054 Berkmar Dr</t>
  </si>
  <si>
    <t>1033629050</t>
  </si>
  <si>
    <t>Ferguson Brewer Rebecca</t>
  </si>
  <si>
    <t>273405630</t>
  </si>
  <si>
    <t>1902997570</t>
  </si>
  <si>
    <t>Ferguson L Melinda</t>
  </si>
  <si>
    <t>1305 13th St</t>
  </si>
  <si>
    <t>1801336516</t>
  </si>
  <si>
    <t>Ferraro L Marley</t>
  </si>
  <si>
    <t>843037556</t>
  </si>
  <si>
    <t>1528349610</t>
  </si>
  <si>
    <t>Ferrell R Christina</t>
  </si>
  <si>
    <t>194 2nd St</t>
  </si>
  <si>
    <t>1598959348</t>
  </si>
  <si>
    <t>Ferris A Heather</t>
  </si>
  <si>
    <t>1427616978</t>
  </si>
  <si>
    <t>Ferris M Megan</t>
  </si>
  <si>
    <t>1104899616</t>
  </si>
  <si>
    <t>Fertile Christopher Jay</t>
  </si>
  <si>
    <t>1467809830</t>
  </si>
  <si>
    <t>Field Eric</t>
  </si>
  <si>
    <t>1609212265</t>
  </si>
  <si>
    <t>Fielding N Rachel</t>
  </si>
  <si>
    <t>541146354</t>
  </si>
  <si>
    <t>1144226432</t>
  </si>
  <si>
    <t>Fields J Linda</t>
  </si>
  <si>
    <t>121 Nationwide Dr</t>
  </si>
  <si>
    <t>1588820138</t>
  </si>
  <si>
    <t>Figari Jordan Renzo</t>
  </si>
  <si>
    <t>1114345246</t>
  </si>
  <si>
    <t>Figueroa J Esteban</t>
  </si>
  <si>
    <t>1174549679</t>
  </si>
  <si>
    <t>Findling L. Robert</t>
  </si>
  <si>
    <t>454852156</t>
  </si>
  <si>
    <t>1851367973</t>
  </si>
  <si>
    <t>Fine M Kenneth</t>
  </si>
  <si>
    <t>9420 Key West Ave</t>
  </si>
  <si>
    <t>1366148041</t>
  </si>
  <si>
    <t>Fingerle Victoria</t>
  </si>
  <si>
    <t>75 S Broadway</t>
  </si>
  <si>
    <t>10601</t>
  </si>
  <si>
    <t>1568774818</t>
  </si>
  <si>
    <t>Fiorillo E Lauren</t>
  </si>
  <si>
    <t>150 W Main St</t>
  </si>
  <si>
    <t>New Albany</t>
  </si>
  <si>
    <t>43054</t>
  </si>
  <si>
    <t>454907023</t>
  </si>
  <si>
    <t>1720400468</t>
  </si>
  <si>
    <t>Firsthealth Convenient Care</t>
  </si>
  <si>
    <t>4565 Fayetteville Rd</t>
  </si>
  <si>
    <t>371602771</t>
  </si>
  <si>
    <t>1275854325</t>
  </si>
  <si>
    <t>First Words</t>
  </si>
  <si>
    <t>1016 Altavista Ave</t>
  </si>
  <si>
    <t>1770526428</t>
  </si>
  <si>
    <t>1407836380</t>
  </si>
  <si>
    <t>Fischer James Joshua</t>
  </si>
  <si>
    <t>1225055791</t>
  </si>
  <si>
    <t>Fisher A Franklin</t>
  </si>
  <si>
    <t>1114681756</t>
  </si>
  <si>
    <t>Fisher A Gwendolyn</t>
  </si>
  <si>
    <t>1477990406</t>
  </si>
  <si>
    <t>Fisher D. Geoffrey</t>
  </si>
  <si>
    <t>1619473238</t>
  </si>
  <si>
    <t>Fitzgerald Timothy</t>
  </si>
  <si>
    <t>1396729679</t>
  </si>
  <si>
    <t>Flam David Michael</t>
  </si>
  <si>
    <t>1740507904</t>
  </si>
  <si>
    <t>Flannagan A Molly</t>
  </si>
  <si>
    <t>208641623</t>
  </si>
  <si>
    <t>1730176710</t>
  </si>
  <si>
    <t>Flather D Margaret</t>
  </si>
  <si>
    <t>70 Medical Center Dr</t>
  </si>
  <si>
    <t>260184527</t>
  </si>
  <si>
    <t>1003505447</t>
  </si>
  <si>
    <t>Fleming Therapy Services</t>
  </si>
  <si>
    <t>73 Jefferson Ct</t>
  </si>
  <si>
    <t>1194925818</t>
  </si>
  <si>
    <t>1225762552</t>
  </si>
  <si>
    <t>1346826310</t>
  </si>
  <si>
    <t>1437886264</t>
  </si>
  <si>
    <t>1497059695</t>
  </si>
  <si>
    <t>1962192864</t>
  </si>
  <si>
    <t>Fleming Therapy Services Llc</t>
  </si>
  <si>
    <t>3501 Festival Park Plaza</t>
  </si>
  <si>
    <t>1497578223</t>
  </si>
  <si>
    <t>1790852929</t>
  </si>
  <si>
    <t>1134689334</t>
  </si>
  <si>
    <t>Flesch E Lance</t>
  </si>
  <si>
    <t>047768274</t>
  </si>
  <si>
    <t>1629108212</t>
  </si>
  <si>
    <t>Fliakos Phoebe</t>
  </si>
  <si>
    <t>914 E High St</t>
  </si>
  <si>
    <t>1629606900</t>
  </si>
  <si>
    <t>Florescu A Samuel</t>
  </si>
  <si>
    <t>591281714</t>
  </si>
  <si>
    <t>1427408939</t>
  </si>
  <si>
    <t>Florida Emergency Physicians Kang A</t>
  </si>
  <si>
    <t>500 Winderley Pl</t>
  </si>
  <si>
    <t>Maitland</t>
  </si>
  <si>
    <t>32751</t>
  </si>
  <si>
    <t>262894150</t>
  </si>
  <si>
    <t>1083177547</t>
  </si>
  <si>
    <t>Flowers L William</t>
  </si>
  <si>
    <t>1407112741</t>
  </si>
  <si>
    <t>Fluke Marie Laura</t>
  </si>
  <si>
    <t>546001282</t>
  </si>
  <si>
    <t>1568844108</t>
  </si>
  <si>
    <t>Fluvanna County</t>
  </si>
  <si>
    <t>132 Main Street</t>
  </si>
  <si>
    <t>1821637992</t>
  </si>
  <si>
    <t>Flynch E Khadine</t>
  </si>
  <si>
    <t>541388928</t>
  </si>
  <si>
    <t>1366562092</t>
  </si>
  <si>
    <t>Flynn M Ehren</t>
  </si>
  <si>
    <t>5102 W Village Green Dr</t>
  </si>
  <si>
    <t>1417484742</t>
  </si>
  <si>
    <t>Fontaine Andrew</t>
  </si>
  <si>
    <t>1548007032</t>
  </si>
  <si>
    <t>Fontaine M Shelby</t>
  </si>
  <si>
    <t>1811491632</t>
  </si>
  <si>
    <t>Fontenot Jacob Blaine</t>
  </si>
  <si>
    <t>842971241</t>
  </si>
  <si>
    <t>1760260681</t>
  </si>
  <si>
    <t>Fora Dermatology Pllc</t>
  </si>
  <si>
    <t>118 Gateway Blvd</t>
  </si>
  <si>
    <t>1437876851</t>
  </si>
  <si>
    <t>Ford S Iveshia</t>
  </si>
  <si>
    <t>1437645348</t>
  </si>
  <si>
    <t>Fore Ashley</t>
  </si>
  <si>
    <t>1003106204</t>
  </si>
  <si>
    <t>Forkin Trumbull Katherine</t>
  </si>
  <si>
    <t>834261568</t>
  </si>
  <si>
    <t>1730384678</t>
  </si>
  <si>
    <t>Forward Pathology Solutions</t>
  </si>
  <si>
    <t>1124118724</t>
  </si>
  <si>
    <t>Fosnocht E David</t>
  </si>
  <si>
    <t>1013570225</t>
  </si>
  <si>
    <t>Foster Celia</t>
  </si>
  <si>
    <t>412113332</t>
  </si>
  <si>
    <t>1639524960</t>
  </si>
  <si>
    <t>Foster C Sarah</t>
  </si>
  <si>
    <t>1699071696</t>
  </si>
  <si>
    <t>Foster Ho Laahn</t>
  </si>
  <si>
    <t>1235820846</t>
  </si>
  <si>
    <t>Foster Sarah</t>
  </si>
  <si>
    <t>1700910957</t>
  </si>
  <si>
    <t>Foster W Lisa</t>
  </si>
  <si>
    <t>1730543281</t>
  </si>
  <si>
    <t>Fotendong, Valmy N.</t>
  </si>
  <si>
    <t>20817</t>
  </si>
  <si>
    <t>1629147244</t>
  </si>
  <si>
    <t>Fountain B Nathan</t>
  </si>
  <si>
    <t>1073047965</t>
  </si>
  <si>
    <t>Fountain Chandler</t>
  </si>
  <si>
    <t>821237967</t>
  </si>
  <si>
    <t>1386298396</t>
  </si>
  <si>
    <t>Fox E John</t>
  </si>
  <si>
    <t>2121 Eisenhower Ave</t>
  </si>
  <si>
    <t>3975 University Dr</t>
  </si>
  <si>
    <t>202243365</t>
  </si>
  <si>
    <t>1811949522</t>
  </si>
  <si>
    <t>1063972446</t>
  </si>
  <si>
    <t>Fox Michael</t>
  </si>
  <si>
    <t>3620 Joseph Siewick Dr</t>
  </si>
  <si>
    <t>113781132</t>
  </si>
  <si>
    <t>1477440824</t>
  </si>
  <si>
    <t>Fox Rehabilitation Services</t>
  </si>
  <si>
    <t>801  Anderson St</t>
  </si>
  <si>
    <t>801 Anderson St</t>
  </si>
  <si>
    <t>1154334597</t>
  </si>
  <si>
    <t>Foxx Dell Stephen</t>
  </si>
  <si>
    <t>1033975651</t>
  </si>
  <si>
    <t>Frailey J Krystal</t>
  </si>
  <si>
    <t>1134 Thomas Jefferson Rd</t>
  </si>
  <si>
    <t>1235278268</t>
  </si>
  <si>
    <t>Frame C Kevin</t>
  </si>
  <si>
    <t>870217280</t>
  </si>
  <si>
    <t>1588897524</t>
  </si>
  <si>
    <t>Frampton, Alan T.</t>
  </si>
  <si>
    <t>84602</t>
  </si>
  <si>
    <t>934120909</t>
  </si>
  <si>
    <t>1336341734</t>
  </si>
  <si>
    <t>Franke E Kirsten</t>
  </si>
  <si>
    <t>510604126</t>
  </si>
  <si>
    <t>1225006521</t>
  </si>
  <si>
    <t>Franklin C Shannon</t>
  </si>
  <si>
    <t>300 Claremont Ln</t>
  </si>
  <si>
    <t>272558381</t>
  </si>
  <si>
    <t>1629128590</t>
  </si>
  <si>
    <t>Frank Mcgehee Miles</t>
  </si>
  <si>
    <t>1841093689</t>
  </si>
  <si>
    <t>Franssen L Lori</t>
  </si>
  <si>
    <t>1932510898</t>
  </si>
  <si>
    <t>900136825</t>
  </si>
  <si>
    <t>1396779153</t>
  </si>
  <si>
    <t>Fredericksburg Emergency Medical Al</t>
  </si>
  <si>
    <t>10401 Spotsylvania Ave Ste 103</t>
  </si>
  <si>
    <t>546001293</t>
  </si>
  <si>
    <t>1972676799</t>
  </si>
  <si>
    <t>Fredericksburg Fire Department</t>
  </si>
  <si>
    <t>601 Princess Anne St</t>
  </si>
  <si>
    <t>1124068614</t>
  </si>
  <si>
    <t>Freedom Respiratory</t>
  </si>
  <si>
    <t>1411 Lester Drive</t>
  </si>
  <si>
    <t>14 Devonshire Ct</t>
  </si>
  <si>
    <t>1887 Craigs Store Rd</t>
  </si>
  <si>
    <t>20 Lookover Ter</t>
  </si>
  <si>
    <t>21 Hannah Circle</t>
  </si>
  <si>
    <t>234 Greene Lea Dr</t>
  </si>
  <si>
    <t>241 Wyndham Hill Dr</t>
  </si>
  <si>
    <t>2646 White Mtn Road</t>
  </si>
  <si>
    <t>342 Marquette Ct</t>
  </si>
  <si>
    <t>37 Sunset Dr</t>
  </si>
  <si>
    <t>407 Country Creek Way</t>
  </si>
  <si>
    <t>4542 Doylesville Rd</t>
  </si>
  <si>
    <t>52 Avonwoods Dr</t>
  </si>
  <si>
    <t>6016 Cling Ln</t>
  </si>
  <si>
    <t>607 Justin Drive</t>
  </si>
  <si>
    <t>99 Mill Creek Ct</t>
  </si>
  <si>
    <t>1209 Richmond Rd</t>
  </si>
  <si>
    <t>160 Copperhead Ln</t>
  </si>
  <si>
    <t>161 Whitewood Rd</t>
  </si>
  <si>
    <t>2852 E Parham Rd</t>
  </si>
  <si>
    <t>5801 Bremo Road</t>
  </si>
  <si>
    <t>202162054</t>
  </si>
  <si>
    <t>1578843322</t>
  </si>
  <si>
    <t>Freed-pastor E Daniel</t>
  </si>
  <si>
    <t>2142 Utopia Pkwy</t>
  </si>
  <si>
    <t>Whitestone</t>
  </si>
  <si>
    <t>11357</t>
  </si>
  <si>
    <t>474327092</t>
  </si>
  <si>
    <t>1265777452</t>
  </si>
  <si>
    <t>Freeman A Lori</t>
  </si>
  <si>
    <t>2 Boars Head Pl</t>
  </si>
  <si>
    <t>1407191174</t>
  </si>
  <si>
    <t>Freeman C Christi</t>
  </si>
  <si>
    <t>1265472237</t>
  </si>
  <si>
    <t>Freeman Marie Kim</t>
  </si>
  <si>
    <t>1073791281</t>
  </si>
  <si>
    <t>Freeman Tracy</t>
  </si>
  <si>
    <t>2578 Broadway #607</t>
  </si>
  <si>
    <t>1386121531</t>
  </si>
  <si>
    <t>Free Petrosky Danielle</t>
  </si>
  <si>
    <t>1750748877</t>
  </si>
  <si>
    <t>Freidline J Monica</t>
  </si>
  <si>
    <t>253 Veterans Dr</t>
  </si>
  <si>
    <t>1558575159</t>
  </si>
  <si>
    <t>Freilich M Aaron</t>
  </si>
  <si>
    <t>1538250998</t>
  </si>
  <si>
    <t>French L Larry</t>
  </si>
  <si>
    <t>1790086510</t>
  </si>
  <si>
    <t>Fridgen D Alicia</t>
  </si>
  <si>
    <t>1881777043</t>
  </si>
  <si>
    <t>Friedman H Allan</t>
  </si>
  <si>
    <t>10 Duke Medicine Cir</t>
  </si>
  <si>
    <t>1629073473</t>
  </si>
  <si>
    <t>Friedman K Elke</t>
  </si>
  <si>
    <t>1356410971</t>
  </si>
  <si>
    <t>Friel M Charles</t>
  </si>
  <si>
    <t>473725213</t>
  </si>
  <si>
    <t>1912213174</t>
  </si>
  <si>
    <t>Fripps N Mia</t>
  </si>
  <si>
    <t>11591 W Broad St</t>
  </si>
  <si>
    <t>1356743900</t>
  </si>
  <si>
    <t>Fritz Hullary</t>
  </si>
  <si>
    <t>1871226746</t>
  </si>
  <si>
    <t>Frixione J Natalie</t>
  </si>
  <si>
    <t>1265501886</t>
  </si>
  <si>
    <t>Froh K Deborah</t>
  </si>
  <si>
    <t>540843527</t>
  </si>
  <si>
    <t>1578541272</t>
  </si>
  <si>
    <t>Frosch Juliana</t>
  </si>
  <si>
    <t>120 W Commerce St</t>
  </si>
  <si>
    <t>2235 Landover Pl</t>
  </si>
  <si>
    <t>1578767059</t>
  </si>
  <si>
    <t>Frye W Jeanetta</t>
  </si>
  <si>
    <t>1881152015</t>
  </si>
  <si>
    <t>Fry M Lauren</t>
  </si>
  <si>
    <t>1174692792</t>
  </si>
  <si>
    <t>Fuchs L Kathleen</t>
  </si>
  <si>
    <t>1386651628</t>
  </si>
  <si>
    <t>Fuller R Robert</t>
  </si>
  <si>
    <t>463636808</t>
  </si>
  <si>
    <t>1215362850</t>
  </si>
  <si>
    <t>Fullers Orthopedic</t>
  </si>
  <si>
    <t>612 Rio Rd W</t>
  </si>
  <si>
    <t>1134083843</t>
  </si>
  <si>
    <t>Fulton Olivia</t>
  </si>
  <si>
    <t>1679749931</t>
  </si>
  <si>
    <t>Fu Maofu</t>
  </si>
  <si>
    <t>1033223516</t>
  </si>
  <si>
    <t>Fusco S Wayne</t>
  </si>
  <si>
    <t>1548505035</t>
  </si>
  <si>
    <t>Fusiak S Timothy</t>
  </si>
  <si>
    <t>455237671</t>
  </si>
  <si>
    <t>1619315504</t>
  </si>
  <si>
    <t>Fusion Surgical Solutions</t>
  </si>
  <si>
    <t>Surgary Meadow Road Suite 100 Mclean</t>
  </si>
  <si>
    <t>1295964260</t>
  </si>
  <si>
    <t>Gaare E Meghan</t>
  </si>
  <si>
    <t>260432205</t>
  </si>
  <si>
    <t>1942474812</t>
  </si>
  <si>
    <t>Gabel Distributors</t>
  </si>
  <si>
    <t>9811 W Charleston Blvd</t>
  </si>
  <si>
    <t>89117</t>
  </si>
  <si>
    <t>1114240561</t>
  </si>
  <si>
    <t>Gaddis, Megan R.</t>
  </si>
  <si>
    <t>2018 W Clinch Ave</t>
  </si>
  <si>
    <t>37916</t>
  </si>
  <si>
    <t>592579938</t>
  </si>
  <si>
    <t>1245570910</t>
  </si>
  <si>
    <t>Gadkaree Shekhar</t>
  </si>
  <si>
    <t>5555 Ponce De Leon Blvd</t>
  </si>
  <si>
    <t>Coral Gables</t>
  </si>
  <si>
    <t>33146</t>
  </si>
  <si>
    <t>Gadkaree, Shekhar</t>
  </si>
  <si>
    <t>540894959</t>
  </si>
  <si>
    <t>1497142145</t>
  </si>
  <si>
    <t>Gado K Samkon</t>
  </si>
  <si>
    <t>2321 Atherholt Rd</t>
  </si>
  <si>
    <t>1689658502</t>
  </si>
  <si>
    <t>Galgano M Kimberly</t>
  </si>
  <si>
    <t>8364 Bell Creek Rd</t>
  </si>
  <si>
    <t>1558579680</t>
  </si>
  <si>
    <t>Galgano T Mary</t>
  </si>
  <si>
    <t>1396204616</t>
  </si>
  <si>
    <t>Gallitto Matthew</t>
  </si>
  <si>
    <t>622 West 168th Street</t>
  </si>
  <si>
    <t>1144684101</t>
  </si>
  <si>
    <t>Gallo David Paul</t>
  </si>
  <si>
    <t>1609367135</t>
  </si>
  <si>
    <t>Gallo G Kathryn</t>
  </si>
  <si>
    <t>1811542624</t>
  </si>
  <si>
    <t>Galuppo M Jana</t>
  </si>
  <si>
    <t>1336134881</t>
  </si>
  <si>
    <t>Galvin P Kevin</t>
  </si>
  <si>
    <t>1840 Amherst Street</t>
  </si>
  <si>
    <t>841742203</t>
  </si>
  <si>
    <t>1144711912</t>
  </si>
  <si>
    <t>Gamez Julie</t>
  </si>
  <si>
    <t>1307 Jamestown Rd</t>
  </si>
  <si>
    <t>3917 Midlands Rd</t>
  </si>
  <si>
    <t>452815598</t>
  </si>
  <si>
    <t>1518134154</t>
  </si>
  <si>
    <t>Gammon L Bryan</t>
  </si>
  <si>
    <t>4131 Directors Row</t>
  </si>
  <si>
    <t>77092</t>
  </si>
  <si>
    <t>1497918957</t>
  </si>
  <si>
    <t>Gander W Jeffrey</t>
  </si>
  <si>
    <t>1639299340</t>
  </si>
  <si>
    <t>Gandhi Sachin</t>
  </si>
  <si>
    <t>1558304261</t>
  </si>
  <si>
    <t>Ganjam D Raghu</t>
  </si>
  <si>
    <t>400 Celebration Pl</t>
  </si>
  <si>
    <t>Kissimmee</t>
  </si>
  <si>
    <t>34747</t>
  </si>
  <si>
    <t>541686955</t>
  </si>
  <si>
    <t>1134413651</t>
  </si>
  <si>
    <t>Ganta V Vishnu</t>
  </si>
  <si>
    <t>1376986430</t>
  </si>
  <si>
    <t>Ganti Ramapriya</t>
  </si>
  <si>
    <t>1659758936</t>
  </si>
  <si>
    <t>Gan Yee Von</t>
  </si>
  <si>
    <t>541977043</t>
  </si>
  <si>
    <t>1174680136</t>
  </si>
  <si>
    <t>Garber B Tammy</t>
  </si>
  <si>
    <t>2404 Electric Rd</t>
  </si>
  <si>
    <t>1487075024</t>
  </si>
  <si>
    <t>Garcia Gail Gwenalyn</t>
  </si>
  <si>
    <t>202999870</t>
  </si>
  <si>
    <t>1376711234</t>
  </si>
  <si>
    <t>Garcia Irizarry Luis</t>
  </si>
  <si>
    <t>320 Hospital Dr</t>
  </si>
  <si>
    <t>850616901</t>
  </si>
  <si>
    <t>1134387202</t>
  </si>
  <si>
    <t>Garcia Kathryn Allison</t>
  </si>
  <si>
    <t>590 E Market St</t>
  </si>
  <si>
    <t>208245589</t>
  </si>
  <si>
    <t>1942365309</t>
  </si>
  <si>
    <t>Garcia N Michael</t>
  </si>
  <si>
    <t>205 E High St</t>
  </si>
  <si>
    <t>1083117030</t>
  </si>
  <si>
    <t>Garcia Stephanie</t>
  </si>
  <si>
    <t>830775854</t>
  </si>
  <si>
    <t>1295868644</t>
  </si>
  <si>
    <t>Gardner Marriage And Family Therapy Pllc</t>
  </si>
  <si>
    <t>805 State Farm Rd</t>
  </si>
  <si>
    <t>1487073516</t>
  </si>
  <si>
    <t>Garneau C Jonathan</t>
  </si>
  <si>
    <t>1558781302</t>
  </si>
  <si>
    <t>Garneau W Ashley</t>
  </si>
  <si>
    <t>1093098956</t>
  </si>
  <si>
    <t>Garner L Jennifer</t>
  </si>
  <si>
    <t>332510247</t>
  </si>
  <si>
    <t>1922759034</t>
  </si>
  <si>
    <t>Garnet Alyson</t>
  </si>
  <si>
    <t>370 Neff Ave</t>
  </si>
  <si>
    <t>1851808232</t>
  </si>
  <si>
    <t>Garnett Julie</t>
  </si>
  <si>
    <t>3901 Westerre Pkwy</t>
  </si>
  <si>
    <t>505 Rio Road West</t>
  </si>
  <si>
    <t>1013495480</t>
  </si>
  <si>
    <t>Garrett Khalilah</t>
  </si>
  <si>
    <t>1255750337</t>
  </si>
  <si>
    <t>Garris F Jordan</t>
  </si>
  <si>
    <t>1912146655</t>
  </si>
  <si>
    <t>Garrod S Andrea</t>
  </si>
  <si>
    <t>1356056568</t>
  </si>
  <si>
    <t>Gary Charity</t>
  </si>
  <si>
    <t>541049791</t>
  </si>
  <si>
    <t>1255328316</t>
  </si>
  <si>
    <t>Garza A David</t>
  </si>
  <si>
    <t>813 Davis St</t>
  </si>
  <si>
    <t>030424725</t>
  </si>
  <si>
    <t>1447329073</t>
  </si>
  <si>
    <t>Gaskin M Christopher</t>
  </si>
  <si>
    <t>465477125</t>
  </si>
  <si>
    <t>1861433534</t>
  </si>
  <si>
    <t>Gastonia Physician Services Pllc</t>
  </si>
  <si>
    <t>1000 Caromont Pkwy</t>
  </si>
  <si>
    <t>1376285569</t>
  </si>
  <si>
    <t>Gatling Aisha</t>
  </si>
  <si>
    <t>1780842872</t>
  </si>
  <si>
    <t>Gaughan M Elizabeth</t>
  </si>
  <si>
    <t>1942412663</t>
  </si>
  <si>
    <t>Gaughen Cheryl</t>
  </si>
  <si>
    <t>271912027</t>
  </si>
  <si>
    <t>1275034837</t>
  </si>
  <si>
    <t>Gautam Dhakal Mukta</t>
  </si>
  <si>
    <t>12359 Sunrise Valley Dr</t>
  </si>
  <si>
    <t>462531252</t>
  </si>
  <si>
    <t>1972267904</t>
  </si>
  <si>
    <t>Gavrilets A Anastasia</t>
  </si>
  <si>
    <t>4001 S Virginia St</t>
  </si>
  <si>
    <t>Reno</t>
  </si>
  <si>
    <t>89502</t>
  </si>
  <si>
    <t>541460702</t>
  </si>
  <si>
    <t>1730189051</t>
  </si>
  <si>
    <t>Gay H Elizabeth</t>
  </si>
  <si>
    <t>1108 E Market St</t>
  </si>
  <si>
    <t>1003038118</t>
  </si>
  <si>
    <t>Gazoni Milani Farnaz</t>
  </si>
  <si>
    <t>1699017509</t>
  </si>
  <si>
    <t>Gazzetta D Joshua</t>
  </si>
  <si>
    <t>1700346780</t>
  </si>
  <si>
    <t>Gazzetta Erika</t>
  </si>
  <si>
    <t>1902632748</t>
  </si>
  <si>
    <t>Geddes Taylor</t>
  </si>
  <si>
    <t>1972691376</t>
  </si>
  <si>
    <t>Gehrig A Paola</t>
  </si>
  <si>
    <t>1770666935</t>
  </si>
  <si>
    <t>Gehrig R Thomas</t>
  </si>
  <si>
    <t>1861495426</t>
  </si>
  <si>
    <t>Gehris P Robin</t>
  </si>
  <si>
    <t>300495532</t>
  </si>
  <si>
    <t>1891727251</t>
  </si>
  <si>
    <t>Gelman L J Meredith</t>
  </si>
  <si>
    <t>9675 Main St</t>
  </si>
  <si>
    <t>201360096</t>
  </si>
  <si>
    <t>1851916696</t>
  </si>
  <si>
    <t>Gemmill Ross</t>
  </si>
  <si>
    <t>110 Sunset Ln</t>
  </si>
  <si>
    <t>244 Hydraulic Ridge Rd</t>
  </si>
  <si>
    <t>1639586803</t>
  </si>
  <si>
    <t>Gendler Liya</t>
  </si>
  <si>
    <t>205446298</t>
  </si>
  <si>
    <t>1487632998</t>
  </si>
  <si>
    <t>Genedx</t>
  </si>
  <si>
    <t>990373279</t>
  </si>
  <si>
    <t>1770833121</t>
  </si>
  <si>
    <t>Genomedx Biosciences Corp</t>
  </si>
  <si>
    <t>6925 Lusk Blvd</t>
  </si>
  <si>
    <t>San Diego</t>
  </si>
  <si>
    <t>92121</t>
  </si>
  <si>
    <t>770552594</t>
  </si>
  <si>
    <t>1215003603</t>
  </si>
  <si>
    <t>Genomic Health</t>
  </si>
  <si>
    <t>301 Penobscot Dr</t>
  </si>
  <si>
    <t>Redwood City</t>
  </si>
  <si>
    <t>94063</t>
  </si>
  <si>
    <t>1346879343</t>
  </si>
  <si>
    <t>Gentry H Jamie</t>
  </si>
  <si>
    <t>541388974</t>
  </si>
  <si>
    <t>1043386519</t>
  </si>
  <si>
    <t>Gentry L Cary</t>
  </si>
  <si>
    <t>710900575</t>
  </si>
  <si>
    <t>1740398643</t>
  </si>
  <si>
    <t>George Christopher Joseph</t>
  </si>
  <si>
    <t>3901 S 7th St</t>
  </si>
  <si>
    <t>Terre Haute</t>
  </si>
  <si>
    <t>47802</t>
  </si>
  <si>
    <t>1255889168</t>
  </si>
  <si>
    <t>George L Katie</t>
  </si>
  <si>
    <t>1609167584</t>
  </si>
  <si>
    <t>Geraghty E Meghan</t>
  </si>
  <si>
    <t>1336679158</t>
  </si>
  <si>
    <t>Gerard A Seth</t>
  </si>
  <si>
    <t>834204802</t>
  </si>
  <si>
    <t>1366111379</t>
  </si>
  <si>
    <t>Gerber, Alexander N.</t>
  </si>
  <si>
    <t>84104</t>
  </si>
  <si>
    <t>1891284899</t>
  </si>
  <si>
    <t>Gerber R Anisha</t>
  </si>
  <si>
    <t>134192102</t>
  </si>
  <si>
    <t>1205992328</t>
  </si>
  <si>
    <t>Gerlach Helene Kecia</t>
  </si>
  <si>
    <t>139 Centre St</t>
  </si>
  <si>
    <t>475203496</t>
  </si>
  <si>
    <t>1033832704</t>
  </si>
  <si>
    <t>Germany Ryanah</t>
  </si>
  <si>
    <t>10623 Jones St</t>
  </si>
  <si>
    <t>1508027756</t>
  </si>
  <si>
    <t>Gerrard L Leslie</t>
  </si>
  <si>
    <t>85 W Gay St</t>
  </si>
  <si>
    <t>1306465372</t>
  </si>
  <si>
    <t>Gershenson Leah Ariella</t>
  </si>
  <si>
    <t>1427185198</t>
  </si>
  <si>
    <t>Ghaemmaghami C Amy</t>
  </si>
  <si>
    <t>1386910867</t>
  </si>
  <si>
    <t>Gharavi H Seyed Mohammad</t>
  </si>
  <si>
    <t>205407593</t>
  </si>
  <si>
    <t>1336142124</t>
  </si>
  <si>
    <t>Gibbons J Patrick</t>
  </si>
  <si>
    <t>1 Park West Cir</t>
  </si>
  <si>
    <t>1568142784</t>
  </si>
  <si>
    <t>Gibbs Lauren</t>
  </si>
  <si>
    <t>1679634869</t>
  </si>
  <si>
    <t>Gibbs Tyler Barnett</t>
  </si>
  <si>
    <t>1093933467</t>
  </si>
  <si>
    <t>Gibney Barry</t>
  </si>
  <si>
    <t>1679816508</t>
  </si>
  <si>
    <t>Gibson F Tracey</t>
  </si>
  <si>
    <t>1700868213</t>
  </si>
  <si>
    <t>Gibson Ross Teresa</t>
  </si>
  <si>
    <t>1811767759</t>
  </si>
  <si>
    <t>Gichuki, Anne</t>
  </si>
  <si>
    <t>1629665120</t>
  </si>
  <si>
    <t>Giesel P Bethany</t>
  </si>
  <si>
    <t>1184738692</t>
  </si>
  <si>
    <t>Giles County Health Dept</t>
  </si>
  <si>
    <t>1 Taylor Ave</t>
  </si>
  <si>
    <t>1417214784</t>
  </si>
  <si>
    <t>Giles E Allison</t>
  </si>
  <si>
    <t>832442271</t>
  </si>
  <si>
    <t>1043859887</t>
  </si>
  <si>
    <t>Giles Ebony</t>
  </si>
  <si>
    <t>20276 Timberlake Rd</t>
  </si>
  <si>
    <t>1598419434</t>
  </si>
  <si>
    <t>Gill Ann Melissa</t>
  </si>
  <si>
    <t>1760549323</t>
  </si>
  <si>
    <t>Gill F Jeremy</t>
  </si>
  <si>
    <t>611917702</t>
  </si>
  <si>
    <t>1184132631</t>
  </si>
  <si>
    <t>Gilliand R Sarah</t>
  </si>
  <si>
    <t>1780228668</t>
  </si>
  <si>
    <t>Gillies S Olivia</t>
  </si>
  <si>
    <t>871994777</t>
  </si>
  <si>
    <t>1336772714</t>
  </si>
  <si>
    <t>Gillis D Rebecca</t>
  </si>
  <si>
    <t>25 Stoneridge Dr</t>
  </si>
  <si>
    <t>275151482</t>
  </si>
  <si>
    <t>1831246750</t>
  </si>
  <si>
    <t>Gillmore L Janice</t>
  </si>
  <si>
    <t>2924 Emerywood Pkwy</t>
  </si>
  <si>
    <t>1053309229</t>
  </si>
  <si>
    <t>Gillock B Charles</t>
  </si>
  <si>
    <t>1417334640</t>
  </si>
  <si>
    <t>Gill Rabia</t>
  </si>
  <si>
    <t>1780612168</t>
  </si>
  <si>
    <t>Gill S. Ranjodh</t>
  </si>
  <si>
    <t>1528488160</t>
  </si>
  <si>
    <t>Gilmore A Taylor</t>
  </si>
  <si>
    <t>1215 Lee Street</t>
  </si>
  <si>
    <t>1871659581</t>
  </si>
  <si>
    <t>Gimple W Lawrence</t>
  </si>
  <si>
    <t>1528421526</t>
  </si>
  <si>
    <t>Giordano L Aileen</t>
  </si>
  <si>
    <t>1497865737</t>
  </si>
  <si>
    <t>Giovanniello Colette</t>
  </si>
  <si>
    <t>1063899227</t>
  </si>
  <si>
    <t>Giraldi A Erica</t>
  </si>
  <si>
    <t>1134228968</t>
  </si>
  <si>
    <t>Giron F Fabio</t>
  </si>
  <si>
    <t>1629654306</t>
  </si>
  <si>
    <t>Gish J Tappy</t>
  </si>
  <si>
    <t>1285021097</t>
  </si>
  <si>
    <t>Gish S David</t>
  </si>
  <si>
    <t>1760448922</t>
  </si>
  <si>
    <t>Giurato J Jeffrey</t>
  </si>
  <si>
    <t>830648332</t>
  </si>
  <si>
    <t>1962812305</t>
  </si>
  <si>
    <t>Glass H Sarah</t>
  </si>
  <si>
    <t>520 N 12th Street</t>
  </si>
  <si>
    <t>1770227712</t>
  </si>
  <si>
    <t>Glenn Yalanda</t>
  </si>
  <si>
    <t>821870027</t>
  </si>
  <si>
    <t>1386005585</t>
  </si>
  <si>
    <t>Global Physician Network Llc Series I</t>
  </si>
  <si>
    <t>2345 Bobcat Village Center Rd</t>
  </si>
  <si>
    <t>North Port</t>
  </si>
  <si>
    <t>34288</t>
  </si>
  <si>
    <t>1750306825</t>
  </si>
  <si>
    <t>Gloudeman B Mark</t>
  </si>
  <si>
    <t>582473379</t>
  </si>
  <si>
    <t>1720309941</t>
  </si>
  <si>
    <t>Glover Hollingsworth Bowdre Mary</t>
  </si>
  <si>
    <t>3001 Newcastle Loop</t>
  </si>
  <si>
    <t>29588</t>
  </si>
  <si>
    <t>994719317</t>
  </si>
  <si>
    <t>1346463965</t>
  </si>
  <si>
    <t>Glowicki Sally</t>
  </si>
  <si>
    <t>2900 Old Forest Rd</t>
  </si>
  <si>
    <t>1629320247</t>
  </si>
  <si>
    <t>Gochenour A Elizabeth</t>
  </si>
  <si>
    <t>311405915</t>
  </si>
  <si>
    <t>1386063931</t>
  </si>
  <si>
    <t>Goel Louise Anita</t>
  </si>
  <si>
    <t>3188 Bellevue Ave</t>
  </si>
  <si>
    <t>1508870205</t>
  </si>
  <si>
    <t>Goff D Charles</t>
  </si>
  <si>
    <t>1275896102</t>
  </si>
  <si>
    <t>Gohlke L Amanda</t>
  </si>
  <si>
    <t>1639556467</t>
  </si>
  <si>
    <t>Gola Samarth</t>
  </si>
  <si>
    <t>1346437241</t>
  </si>
  <si>
    <t>Goldberg S Adam</t>
  </si>
  <si>
    <t>459 Locust Ave</t>
  </si>
  <si>
    <t>1952797425</t>
  </si>
  <si>
    <t>Goldberg Scott</t>
  </si>
  <si>
    <t>1306820139</t>
  </si>
  <si>
    <t>Goldin R Norman</t>
  </si>
  <si>
    <t>541150779</t>
  </si>
  <si>
    <t>1205450004</t>
  </si>
  <si>
    <t>Goldman Bryan</t>
  </si>
  <si>
    <t>3855 Gaskins Rd</t>
  </si>
  <si>
    <t>1174933253</t>
  </si>
  <si>
    <t>Goldman S Grayson</t>
  </si>
  <si>
    <t>1861055907</t>
  </si>
  <si>
    <t>Goldstein A Lisa</t>
  </si>
  <si>
    <t>1083841704</t>
  </si>
  <si>
    <t>Golisch F Tara</t>
  </si>
  <si>
    <t>8120 Shady Grove Rd</t>
  </si>
  <si>
    <t>1780672824</t>
  </si>
  <si>
    <t>Golladay J. Gregory</t>
  </si>
  <si>
    <t>454331341</t>
  </si>
  <si>
    <t>1578711891</t>
  </si>
  <si>
    <t>Goltyapina Natalya</t>
  </si>
  <si>
    <t>27 Whitehall St</t>
  </si>
  <si>
    <t>10004</t>
  </si>
  <si>
    <t>464341598</t>
  </si>
  <si>
    <t>1477935443</t>
  </si>
  <si>
    <t>Golubchik Yelizaveta</t>
  </si>
  <si>
    <t>2313 65th St</t>
  </si>
  <si>
    <t>11204</t>
  </si>
  <si>
    <t>1265868111</t>
  </si>
  <si>
    <t>Golub D Mark</t>
  </si>
  <si>
    <t>1003815408</t>
  </si>
  <si>
    <t>Gomez A Diego</t>
  </si>
  <si>
    <t>541194045</t>
  </si>
  <si>
    <t>1295732840</t>
  </si>
  <si>
    <t>Gonce A Mark</t>
  </si>
  <si>
    <t>110 South Pantops Dr</t>
  </si>
  <si>
    <t>1376839589</t>
  </si>
  <si>
    <t>Gong X. Danielle</t>
  </si>
  <si>
    <t>1710143789</t>
  </si>
  <si>
    <t>Gonzalez E Rose</t>
  </si>
  <si>
    <t>1972879344</t>
  </si>
  <si>
    <t>Goode C Zachary</t>
  </si>
  <si>
    <t>1285382705</t>
  </si>
  <si>
    <t>Gooden Kedian</t>
  </si>
  <si>
    <t>1952929283</t>
  </si>
  <si>
    <t>Goodfellow Haley</t>
  </si>
  <si>
    <t>233 Union Ave</t>
  </si>
  <si>
    <t>Holbrook</t>
  </si>
  <si>
    <t>11741</t>
  </si>
  <si>
    <t>1255400883</t>
  </si>
  <si>
    <t>Goodkin P Howard</t>
  </si>
  <si>
    <t>850534726</t>
  </si>
  <si>
    <t>1508567710</t>
  </si>
  <si>
    <t>Goodloe M Marjorie</t>
  </si>
  <si>
    <t>14411 Justice Rd</t>
  </si>
  <si>
    <t>Goodman Kristina</t>
  </si>
  <si>
    <t>1508494717</t>
  </si>
  <si>
    <t>113780542</t>
  </si>
  <si>
    <t>1053555706</t>
  </si>
  <si>
    <t>Goodman R Linnea</t>
  </si>
  <si>
    <t>1326676164</t>
  </si>
  <si>
    <t>Good M Esther</t>
  </si>
  <si>
    <t>1366638512</t>
  </si>
  <si>
    <t>Goodnight Todd</t>
  </si>
  <si>
    <t>1689008542</t>
  </si>
  <si>
    <t>Good N Stephanie</t>
  </si>
  <si>
    <t>1033410592</t>
  </si>
  <si>
    <t>Good W Elizabeth</t>
  </si>
  <si>
    <t>1194789271</t>
  </si>
  <si>
    <t>Googe B Paul</t>
  </si>
  <si>
    <t>1700815602</t>
  </si>
  <si>
    <t>Gorham D James</t>
  </si>
  <si>
    <t>1104047083</t>
  </si>
  <si>
    <t>Gosain N Ankush</t>
  </si>
  <si>
    <t>1477037950</t>
  </si>
  <si>
    <t>Goshorn Daniel</t>
  </si>
  <si>
    <t>1368 American Way</t>
  </si>
  <si>
    <t>271758766</t>
  </si>
  <si>
    <t>1992177547</t>
  </si>
  <si>
    <t>Gotovac Taylor</t>
  </si>
  <si>
    <t>221 Stonebridge Plaza Ave</t>
  </si>
  <si>
    <t>1992125793</t>
  </si>
  <si>
    <t>Gottlieb Chelsea</t>
  </si>
  <si>
    <t>1689873929</t>
  </si>
  <si>
    <t>Gowda Meghana</t>
  </si>
  <si>
    <t>1700 Mills Rd</t>
  </si>
  <si>
    <t>1336235209</t>
  </si>
  <si>
    <t>Grabb A Paul</t>
  </si>
  <si>
    <t>1710991575</t>
  </si>
  <si>
    <t>Graber C Rodney</t>
  </si>
  <si>
    <t>1730611070</t>
  </si>
  <si>
    <t>Gradecki E Sarah</t>
  </si>
  <si>
    <t>1972725265</t>
  </si>
  <si>
    <t>Graham E Audrey</t>
  </si>
  <si>
    <t>1952023012</t>
  </si>
  <si>
    <t>Grant Leigh Jessica</t>
  </si>
  <si>
    <t>923464951</t>
  </si>
  <si>
    <t>1336320126</t>
  </si>
  <si>
    <t>Grant M Michael</t>
  </si>
  <si>
    <t>1669437299</t>
  </si>
  <si>
    <t>Grant P Michael</t>
  </si>
  <si>
    <t>229662323</t>
  </si>
  <si>
    <t>1841405818</t>
  </si>
  <si>
    <t>Grant R Barbara</t>
  </si>
  <si>
    <t>505 Faulconer Dr</t>
  </si>
  <si>
    <t>1518212513</t>
  </si>
  <si>
    <t>Graupman R Amanda</t>
  </si>
  <si>
    <t>15300 East West Road</t>
  </si>
  <si>
    <t>5899 Bremo Rd</t>
  </si>
  <si>
    <t>1245732262</t>
  </si>
  <si>
    <t>Gravely Bethany</t>
  </si>
  <si>
    <t>1558602599</t>
  </si>
  <si>
    <t>Gray Amanda</t>
  </si>
  <si>
    <t>1780318667</t>
  </si>
  <si>
    <t>Gray Danielle Jessica</t>
  </si>
  <si>
    <t>842494027</t>
  </si>
  <si>
    <t>1194388967</t>
  </si>
  <si>
    <t>Gray Shameeka</t>
  </si>
  <si>
    <t>3804 Wilson Blvd</t>
  </si>
  <si>
    <t>1063451268</t>
  </si>
  <si>
    <t>Grayson E David</t>
  </si>
  <si>
    <t>1851383343</t>
  </si>
  <si>
    <t>Gray Stanley Daniel</t>
  </si>
  <si>
    <t>1134682578</t>
  </si>
  <si>
    <t>Graziano M Ashley</t>
  </si>
  <si>
    <t>546004813</t>
  </si>
  <si>
    <t>1992088744</t>
  </si>
  <si>
    <t>Greene County Rescue Squad</t>
  </si>
  <si>
    <t>9845 Spotswood Trl</t>
  </si>
  <si>
    <t>1023119013</t>
  </si>
  <si>
    <t>Greene L Kirsten</t>
  </si>
  <si>
    <t>1205339538</t>
  </si>
  <si>
    <t>Greene Rachael</t>
  </si>
  <si>
    <t>8140 Ashton Ave</t>
  </si>
  <si>
    <t>870519888</t>
  </si>
  <si>
    <t>1942352695</t>
  </si>
  <si>
    <t>Green M Jolene</t>
  </si>
  <si>
    <t>8160 S Highland Dr</t>
  </si>
  <si>
    <t>Sandy</t>
  </si>
  <si>
    <t>84093</t>
  </si>
  <si>
    <t>1174046072</t>
  </si>
  <si>
    <t>Greensweig I Joshua</t>
  </si>
  <si>
    <t>1053442129</t>
  </si>
  <si>
    <t>Green W Colleen</t>
  </si>
  <si>
    <t>1699160283</t>
  </si>
  <si>
    <t>Greenwell G Ariana</t>
  </si>
  <si>
    <t>1346635984</t>
  </si>
  <si>
    <t>Greenwell H Patrick</t>
  </si>
  <si>
    <t>1366785917</t>
  </si>
  <si>
    <t>Greer A Kimberly</t>
  </si>
  <si>
    <t>833421902</t>
  </si>
  <si>
    <t>1013217066</t>
  </si>
  <si>
    <t>Greer B Kelly</t>
  </si>
  <si>
    <t>170 S Pantops Dr</t>
  </si>
  <si>
    <t>520 Greenfield Ter</t>
  </si>
  <si>
    <t>1396879193</t>
  </si>
  <si>
    <t>Greer E Kenneth</t>
  </si>
  <si>
    <t>1285836312</t>
  </si>
  <si>
    <t>Gregg A Zachary</t>
  </si>
  <si>
    <t>1316154271</t>
  </si>
  <si>
    <t>Gregg H Vanessa</t>
  </si>
  <si>
    <t>1962890913</t>
  </si>
  <si>
    <t>Greiner K Rebecca</t>
  </si>
  <si>
    <t>887-b Rio East Court</t>
  </si>
  <si>
    <t>1568552164</t>
  </si>
  <si>
    <t>Greis, Patrick E.</t>
  </si>
  <si>
    <t>1053975763</t>
  </si>
  <si>
    <t>Gresham B Susan</t>
  </si>
  <si>
    <t>1629509179</t>
  </si>
  <si>
    <t>Grewal K Sukhdeep</t>
  </si>
  <si>
    <t>843210939</t>
  </si>
  <si>
    <t>1851917207</t>
  </si>
  <si>
    <t>Greystone Diagnostics</t>
  </si>
  <si>
    <t>10042 Monroe Dr</t>
  </si>
  <si>
    <t>75229</t>
  </si>
  <si>
    <t>1881666345</t>
  </si>
  <si>
    <t>Grice M Darlinda</t>
  </si>
  <si>
    <t>1910 Arlington Blvd</t>
  </si>
  <si>
    <t>1780656256</t>
  </si>
  <si>
    <t>Grice P Derald</t>
  </si>
  <si>
    <t>881184600</t>
  </si>
  <si>
    <t>1235812355</t>
  </si>
  <si>
    <t>Grier Briana</t>
  </si>
  <si>
    <t>1901 Huguenot Rd</t>
  </si>
  <si>
    <t>823473844</t>
  </si>
  <si>
    <t>1841927217</t>
  </si>
  <si>
    <t>Griffin Laura</t>
  </si>
  <si>
    <t>113 Bulifants Blvd</t>
  </si>
  <si>
    <t>412988742</t>
  </si>
  <si>
    <t>1114265097</t>
  </si>
  <si>
    <t>Griffin M Amanda</t>
  </si>
  <si>
    <t>3140 Chaparral Dr</t>
  </si>
  <si>
    <t>Cave Spring</t>
  </si>
  <si>
    <t>1114221934</t>
  </si>
  <si>
    <t>Griffith D Emily</t>
  </si>
  <si>
    <t>1619681327</t>
  </si>
  <si>
    <t>Griffith Van</t>
  </si>
  <si>
    <t>1831813336</t>
  </si>
  <si>
    <t>Grimes Cameron</t>
  </si>
  <si>
    <t>1336923176</t>
  </si>
  <si>
    <t>Grimes R Baylea</t>
  </si>
  <si>
    <t>1558836130</t>
  </si>
  <si>
    <t>Grimes T Samantha</t>
  </si>
  <si>
    <t>573 Southlake Blvd</t>
  </si>
  <si>
    <t>881884572</t>
  </si>
  <si>
    <t>1326608829</t>
  </si>
  <si>
    <t>Grinman N Leon</t>
  </si>
  <si>
    <t>1922038496</t>
  </si>
  <si>
    <t>Grinnan C. Daniel</t>
  </si>
  <si>
    <t>356382838</t>
  </si>
  <si>
    <t>1851400998</t>
  </si>
  <si>
    <t>Gross B Susan</t>
  </si>
  <si>
    <t>1425 Trailside Ct</t>
  </si>
  <si>
    <t>1831327089</t>
  </si>
  <si>
    <t>Gross Christopher Brian</t>
  </si>
  <si>
    <t>1930 Braeburn Cir</t>
  </si>
  <si>
    <t>570710106</t>
  </si>
  <si>
    <t>1013918275</t>
  </si>
  <si>
    <t>Gross P Thomas</t>
  </si>
  <si>
    <t>1910 Blanding St</t>
  </si>
  <si>
    <t>29201</t>
  </si>
  <si>
    <t>1558437533</t>
  </si>
  <si>
    <t>Grove J Lori</t>
  </si>
  <si>
    <t>1598023228</t>
  </si>
  <si>
    <t>Grover S William</t>
  </si>
  <si>
    <t>1730386491</t>
  </si>
  <si>
    <t>Groves C Robert</t>
  </si>
  <si>
    <t>810736200</t>
  </si>
  <si>
    <t>1417243841</t>
  </si>
  <si>
    <t>Groves E Aislinn</t>
  </si>
  <si>
    <t>1008 E Jefferson St</t>
  </si>
  <si>
    <t>465568403</t>
  </si>
  <si>
    <t>1881733590</t>
  </si>
  <si>
    <t>Groves I Barbara</t>
  </si>
  <si>
    <t>690 Berkmar Cir</t>
  </si>
  <si>
    <t>1265575666</t>
  </si>
  <si>
    <t>Groves S Danja</t>
  </si>
  <si>
    <t>272317447</t>
  </si>
  <si>
    <t>1083930424</t>
  </si>
  <si>
    <t>Grubbs Weiss D Marcia</t>
  </si>
  <si>
    <t>1710534102</t>
  </si>
  <si>
    <t>Guarnieri M Michelle</t>
  </si>
  <si>
    <t>1684 E Gude Dr</t>
  </si>
  <si>
    <t>1710196811</t>
  </si>
  <si>
    <t>Guarraia L David</t>
  </si>
  <si>
    <t>1568983484</t>
  </si>
  <si>
    <t>Guduru Mounika</t>
  </si>
  <si>
    <t>1417143660</t>
  </si>
  <si>
    <t>Guedes De Morais Amanda</t>
  </si>
  <si>
    <t>1205153277</t>
  </si>
  <si>
    <t>Guerra Francisco Juan</t>
  </si>
  <si>
    <t>1902844905</t>
  </si>
  <si>
    <t>Guerrero E Tracy</t>
  </si>
  <si>
    <t>1053048637</t>
  </si>
  <si>
    <t>Guevara-cortez A Jose</t>
  </si>
  <si>
    <t>1154845790</t>
  </si>
  <si>
    <t>Gufeld Lynn</t>
  </si>
  <si>
    <t>1578120846</t>
  </si>
  <si>
    <t>Guinn K Sabrina</t>
  </si>
  <si>
    <t>1285100867</t>
  </si>
  <si>
    <t>Gulley Loma</t>
  </si>
  <si>
    <t>1447895826</t>
  </si>
  <si>
    <t>Gunnoe D Hallie</t>
  </si>
  <si>
    <t>1598445363</t>
  </si>
  <si>
    <t>Gunter Stuart</t>
  </si>
  <si>
    <t>1285613034</t>
  </si>
  <si>
    <t>Gunther Burke Stephen</t>
  </si>
  <si>
    <t>1710328943</t>
  </si>
  <si>
    <t>Guo, Lee W.</t>
  </si>
  <si>
    <t>21224</t>
  </si>
  <si>
    <t>Guo W Lee</t>
  </si>
  <si>
    <t>4924 Campbell Blvd</t>
  </si>
  <si>
    <t>Nottingham</t>
  </si>
  <si>
    <t>21236</t>
  </si>
  <si>
    <t>1467656066</t>
  </si>
  <si>
    <t>Gupta Anshu</t>
  </si>
  <si>
    <t>1487861720</t>
  </si>
  <si>
    <t>Gupta K Atul</t>
  </si>
  <si>
    <t>952628283</t>
  </si>
  <si>
    <t>1548587306</t>
  </si>
  <si>
    <t>Gupta K Ravi</t>
  </si>
  <si>
    <t>31872 Coast Hwy</t>
  </si>
  <si>
    <t>Laguna Beach</t>
  </si>
  <si>
    <t>92651</t>
  </si>
  <si>
    <t>1568685022</t>
  </si>
  <si>
    <t>Gupta Neeraj</t>
  </si>
  <si>
    <t>9380 Forestwood Ln</t>
  </si>
  <si>
    <t>430980256</t>
  </si>
  <si>
    <t>1013594803</t>
  </si>
  <si>
    <t>Gupta Rahul</t>
  </si>
  <si>
    <t>10010 Kennerly Rd</t>
  </si>
  <si>
    <t>Saint Louis</t>
  </si>
  <si>
    <t>63128</t>
  </si>
  <si>
    <t>1720367733</t>
  </si>
  <si>
    <t>Gupta Vikas</t>
  </si>
  <si>
    <t>600 Gresham Dr</t>
  </si>
  <si>
    <t>1467260620</t>
  </si>
  <si>
    <t>Gutierrez Miguel</t>
  </si>
  <si>
    <t>101 John F Kennedy Dr</t>
  </si>
  <si>
    <t>Atlantis</t>
  </si>
  <si>
    <t>33462</t>
  </si>
  <si>
    <t>931358161</t>
  </si>
  <si>
    <t>1255011656</t>
  </si>
  <si>
    <t>Gynmd</t>
  </si>
  <si>
    <t>541508699</t>
  </si>
  <si>
    <t>1427107945</t>
  </si>
  <si>
    <t>H2 Rehabilitation Services Of Virginia</t>
  </si>
  <si>
    <t>1410 Incarnation Dr Suite</t>
  </si>
  <si>
    <t>2050 Abbey Road Suite B</t>
  </si>
  <si>
    <t>H2 Rehabilitation Services Of Virginia Llc</t>
  </si>
  <si>
    <t>H2 Rehabilitation Services Of Virginia, Llc</t>
  </si>
  <si>
    <t>1508066796</t>
  </si>
  <si>
    <t>Haar J. Peter</t>
  </si>
  <si>
    <t>1467427260</t>
  </si>
  <si>
    <t>Hackley Caroline</t>
  </si>
  <si>
    <t>1629299284</t>
  </si>
  <si>
    <t>Hackworth M Jordan</t>
  </si>
  <si>
    <t>1902302839</t>
  </si>
  <si>
    <t>Hadler Michael</t>
  </si>
  <si>
    <t>1972529717</t>
  </si>
  <si>
    <t>Haft S Kenneth</t>
  </si>
  <si>
    <t>1003216714</t>
  </si>
  <si>
    <t>Hagaman L Ashleigh</t>
  </si>
  <si>
    <t>8262 Atlee Rd</t>
  </si>
  <si>
    <t>1124882162</t>
  </si>
  <si>
    <t>Hagedorn, Amanda</t>
  </si>
  <si>
    <t>1912868365</t>
  </si>
  <si>
    <t>Hagee Cori</t>
  </si>
  <si>
    <t>1063773786</t>
  </si>
  <si>
    <t>Hagler D Beau</t>
  </si>
  <si>
    <t>1750430070</t>
  </si>
  <si>
    <t>Hagspiel D Klaus</t>
  </si>
  <si>
    <t>822098099</t>
  </si>
  <si>
    <t>1912097320</t>
  </si>
  <si>
    <t>Hagues D Pamela</t>
  </si>
  <si>
    <t>2025 E Main St</t>
  </si>
  <si>
    <t>5460 Afton Overlook</t>
  </si>
  <si>
    <t>1184280927</t>
  </si>
  <si>
    <t>Hahn C Gelsomina</t>
  </si>
  <si>
    <t>1467966416</t>
  </si>
  <si>
    <t>Hahn, Karen L.</t>
  </si>
  <si>
    <t>203858944</t>
  </si>
  <si>
    <t>1851032569</t>
  </si>
  <si>
    <t>Hairston Bria</t>
  </si>
  <si>
    <t>1041 S High St</t>
  </si>
  <si>
    <t>485 Hillsdale Dr</t>
  </si>
  <si>
    <t>1427127059</t>
  </si>
  <si>
    <t>Haizlip A Julie</t>
  </si>
  <si>
    <t>1740497098</t>
  </si>
  <si>
    <t>Ha Jonathan</t>
  </si>
  <si>
    <t>1669883377</t>
  </si>
  <si>
    <t>Halem D Jonathan</t>
  </si>
  <si>
    <t>1427545755</t>
  </si>
  <si>
    <t>Haley S Erik</t>
  </si>
  <si>
    <t>1760878318</t>
  </si>
  <si>
    <t>Halinski A Margaret</t>
  </si>
  <si>
    <t>1497135503</t>
  </si>
  <si>
    <t>Hall A Joshua</t>
  </si>
  <si>
    <t>301 Falls Dr Nw</t>
  </si>
  <si>
    <t>1346138062</t>
  </si>
  <si>
    <t>Hall Chaidez Vianca</t>
  </si>
  <si>
    <t>1093724940</t>
  </si>
  <si>
    <t>Hall E Denise</t>
  </si>
  <si>
    <t>473443487</t>
  </si>
  <si>
    <t>1770749715</t>
  </si>
  <si>
    <t>Hall G Darien</t>
  </si>
  <si>
    <t>2340 Commonwealth Drive</t>
  </si>
  <si>
    <t>831831348</t>
  </si>
  <si>
    <t>1013258656</t>
  </si>
  <si>
    <t>Hall Kaneka</t>
  </si>
  <si>
    <t>275211874</t>
  </si>
  <si>
    <t>1770917619</t>
  </si>
  <si>
    <t>Hall Kathleen</t>
  </si>
  <si>
    <t>119 Office Park Dr</t>
  </si>
  <si>
    <t>Orangeburg</t>
  </si>
  <si>
    <t>29118</t>
  </si>
  <si>
    <t>1245309871</t>
  </si>
  <si>
    <t>Hall K Keri</t>
  </si>
  <si>
    <t>1578150314</t>
  </si>
  <si>
    <t>Hall L Tredella</t>
  </si>
  <si>
    <t>1891552063</t>
  </si>
  <si>
    <t>Hallman M Ashley</t>
  </si>
  <si>
    <t>1588658777</t>
  </si>
  <si>
    <t>Hall N John</t>
  </si>
  <si>
    <t>1689696809</t>
  </si>
  <si>
    <t>Hallowell T Peter</t>
  </si>
  <si>
    <t>582030692</t>
  </si>
  <si>
    <t>1801024161</t>
  </si>
  <si>
    <t>Halperin Daniel</t>
  </si>
  <si>
    <t>550 Peachtree St Ne</t>
  </si>
  <si>
    <t>1356737837</t>
  </si>
  <si>
    <t>Halstead S Marlena</t>
  </si>
  <si>
    <t>541192757</t>
  </si>
  <si>
    <t>1972254076</t>
  </si>
  <si>
    <t>Halverson G Addison</t>
  </si>
  <si>
    <t>300 Chestnut Ave</t>
  </si>
  <si>
    <t>850984649</t>
  </si>
  <si>
    <t>1417584095</t>
  </si>
  <si>
    <t>Hamadnalla Hassan Md</t>
  </si>
  <si>
    <t>Hamadnalla Z Hassan</t>
  </si>
  <si>
    <t>1154827111</t>
  </si>
  <si>
    <t>Hamilton D Alex</t>
  </si>
  <si>
    <t>200611443</t>
  </si>
  <si>
    <t>1598107104</t>
  </si>
  <si>
    <t>Hamilton P Kristen</t>
  </si>
  <si>
    <t>1952965360</t>
  </si>
  <si>
    <t>Hamilton Y Michelle</t>
  </si>
  <si>
    <t>992050346</t>
  </si>
  <si>
    <t>1831800580</t>
  </si>
  <si>
    <t>Ham Jenna</t>
  </si>
  <si>
    <t>2815 Preston Park Way</t>
  </si>
  <si>
    <t>Sandy Hook</t>
  </si>
  <si>
    <t>23153</t>
  </si>
  <si>
    <t>541481593</t>
  </si>
  <si>
    <t>1487762191</t>
  </si>
  <si>
    <t>Hamlett H John</t>
  </si>
  <si>
    <t>2301 N Parham Rd</t>
  </si>
  <si>
    <t>1710265210</t>
  </si>
  <si>
    <t>Hammad M Walid</t>
  </si>
  <si>
    <t>1902323751</t>
  </si>
  <si>
    <t>Hamm Elizabeth</t>
  </si>
  <si>
    <t>397 Bridge St</t>
  </si>
  <si>
    <t>1740223320</t>
  </si>
  <si>
    <t>Hammond R William</t>
  </si>
  <si>
    <t>1154559805</t>
  </si>
  <si>
    <t>Hampton Roads Radiology Associates</t>
  </si>
  <si>
    <t>1952377418</t>
  </si>
  <si>
    <t>1902960164</t>
  </si>
  <si>
    <t>Hamrick, Kari</t>
  </si>
  <si>
    <t>1831536440</t>
  </si>
  <si>
    <t>Hand C Steven</t>
  </si>
  <si>
    <t>1942412234</t>
  </si>
  <si>
    <t>Hanger B Kevin</t>
  </si>
  <si>
    <t>540551200</t>
  </si>
  <si>
    <t>1477614980</t>
  </si>
  <si>
    <t>Hankin-wei D Abigail</t>
  </si>
  <si>
    <t>200 Memorial Dr</t>
  </si>
  <si>
    <t>Luray</t>
  </si>
  <si>
    <t>22835</t>
  </si>
  <si>
    <t>1114017852</t>
  </si>
  <si>
    <t>Hanley Michael</t>
  </si>
  <si>
    <t>1669956678</t>
  </si>
  <si>
    <t>Hannah E Elaine</t>
  </si>
  <si>
    <t>831195896</t>
  </si>
  <si>
    <t>1396517678</t>
  </si>
  <si>
    <t>Hannah Pocock &amp; Associates</t>
  </si>
  <si>
    <t>1225000615</t>
  </si>
  <si>
    <t>Hanning R Jayeanna</t>
  </si>
  <si>
    <t>1598707622</t>
  </si>
  <si>
    <t>Han O Ju</t>
  </si>
  <si>
    <t>1124061619</t>
  </si>
  <si>
    <t>Hansen A Douglas</t>
  </si>
  <si>
    <t>801 York St</t>
  </si>
  <si>
    <t>Manitowoc</t>
  </si>
  <si>
    <t>54220</t>
  </si>
  <si>
    <t>1144631920</t>
  </si>
  <si>
    <t>Hansen Melissa</t>
  </si>
  <si>
    <t>1477973568</t>
  </si>
  <si>
    <t>Hardin Olga</t>
  </si>
  <si>
    <t>1619956158</t>
  </si>
  <si>
    <t>Hardy C John</t>
  </si>
  <si>
    <t>541552381</t>
  </si>
  <si>
    <t>1487662748</t>
  </si>
  <si>
    <t>Hardy J Timothy</t>
  </si>
  <si>
    <t>3720 Holland Rd</t>
  </si>
  <si>
    <t>1619322484</t>
  </si>
  <si>
    <t>Haregu Firezer</t>
  </si>
  <si>
    <t>1154930170</t>
  </si>
  <si>
    <t>Hargrave Crystal</t>
  </si>
  <si>
    <t>1962107730</t>
  </si>
  <si>
    <t>Harker Mckenna Regan</t>
  </si>
  <si>
    <t>1861253395</t>
  </si>
  <si>
    <t>Harlow Harleigh</t>
  </si>
  <si>
    <t>231024367</t>
  </si>
  <si>
    <t>1245397892</t>
  </si>
  <si>
    <t>Harmon D Paul</t>
  </si>
  <si>
    <t>421 W Main St</t>
  </si>
  <si>
    <t>311702226</t>
  </si>
  <si>
    <t>1982678124</t>
  </si>
  <si>
    <t>Harmon Philip James</t>
  </si>
  <si>
    <t>25 Myers Corner Dr</t>
  </si>
  <si>
    <t>270253344</t>
  </si>
  <si>
    <t>1013902865</t>
  </si>
  <si>
    <t>Haro A Alfonso</t>
  </si>
  <si>
    <t>200 Westgate Dr</t>
  </si>
  <si>
    <t>West End</t>
  </si>
  <si>
    <t>27376</t>
  </si>
  <si>
    <t>1134888654</t>
  </si>
  <si>
    <t>Harper Cierra</t>
  </si>
  <si>
    <t>1558060780</t>
  </si>
  <si>
    <t>Harper Sarah</t>
  </si>
  <si>
    <t>991851681</t>
  </si>
  <si>
    <t>1609634872</t>
  </si>
  <si>
    <t>Harpine Alicia</t>
  </si>
  <si>
    <t>1568515666</t>
  </si>
  <si>
    <t>Harpin H Matthew</t>
  </si>
  <si>
    <t>560945616</t>
  </si>
  <si>
    <t>1255795118</t>
  </si>
  <si>
    <t>Harrell Douglas Alan</t>
  </si>
  <si>
    <t>5000 S 5th Ave</t>
  </si>
  <si>
    <t>Hines</t>
  </si>
  <si>
    <t>60141</t>
  </si>
  <si>
    <t>030450086</t>
  </si>
  <si>
    <t>1063426526</t>
  </si>
  <si>
    <t>Harrell K Robert</t>
  </si>
  <si>
    <t>2242 Northwest Pkwy Se</t>
  </si>
  <si>
    <t>30067</t>
  </si>
  <si>
    <t>953154530</t>
  </si>
  <si>
    <t>1962439703</t>
  </si>
  <si>
    <t>Harrell S Donald</t>
  </si>
  <si>
    <t>85 Sierra Park Rd</t>
  </si>
  <si>
    <t>Mammoth Lakes</t>
  </si>
  <si>
    <t>93546</t>
  </si>
  <si>
    <t>157647932</t>
  </si>
  <si>
    <t>1285919795</t>
  </si>
  <si>
    <t>Harrington R Keith</t>
  </si>
  <si>
    <t>1336307990</t>
  </si>
  <si>
    <t>Harris Adam Drew</t>
  </si>
  <si>
    <t>1821393646</t>
  </si>
  <si>
    <t>Harris Angela</t>
  </si>
  <si>
    <t>1396831293</t>
  </si>
  <si>
    <t>Harris C Virginia</t>
  </si>
  <si>
    <t>500 Commerce Rd</t>
  </si>
  <si>
    <t>1366906240</t>
  </si>
  <si>
    <t>Harris Grace Angela</t>
  </si>
  <si>
    <t>1225200132</t>
  </si>
  <si>
    <t>Harris J. Timothy</t>
  </si>
  <si>
    <t>237061809</t>
  </si>
  <si>
    <t>1982938445</t>
  </si>
  <si>
    <t>Harrisonburg Rescue Squad</t>
  </si>
  <si>
    <t>1700 Reservoir St</t>
  </si>
  <si>
    <t>1972069136</t>
  </si>
  <si>
    <t>Harrison E David</t>
  </si>
  <si>
    <t>1295804805</t>
  </si>
  <si>
    <t>Harrison H James</t>
  </si>
  <si>
    <t>1275190704</t>
  </si>
  <si>
    <t>Harrison I Elizabeth</t>
  </si>
  <si>
    <t>842946926</t>
  </si>
  <si>
    <t>1780232900</t>
  </si>
  <si>
    <t>Harrison Lara</t>
  </si>
  <si>
    <t>421 Park St</t>
  </si>
  <si>
    <t>1053914580</t>
  </si>
  <si>
    <t>Harrison R Ebony</t>
  </si>
  <si>
    <t>870827367</t>
  </si>
  <si>
    <t>1467781419</t>
  </si>
  <si>
    <t>Harris R Aimee</t>
  </si>
  <si>
    <t>244 Ridge Way Dr</t>
  </si>
  <si>
    <t>1366614869</t>
  </si>
  <si>
    <t>Harris Renee Susan</t>
  </si>
  <si>
    <t>1255313532</t>
  </si>
  <si>
    <t>Harris R Jason</t>
  </si>
  <si>
    <t>1346532991</t>
  </si>
  <si>
    <t>Harris Susan</t>
  </si>
  <si>
    <t>1538483367</t>
  </si>
  <si>
    <t>Hartka R Thomas</t>
  </si>
  <si>
    <t>1992948673</t>
  </si>
  <si>
    <t>Hartle G Cara</t>
  </si>
  <si>
    <t>1316588320</t>
  </si>
  <si>
    <t>Hartless G Joshua</t>
  </si>
  <si>
    <t>1366724791</t>
  </si>
  <si>
    <t>Hartman B Emma</t>
  </si>
  <si>
    <t>1760454532</t>
  </si>
  <si>
    <t>Hartranft Dwight Craig</t>
  </si>
  <si>
    <t>1174396741</t>
  </si>
  <si>
    <t>Hartung Isabella</t>
  </si>
  <si>
    <t>1386859205</t>
  </si>
  <si>
    <t>Hasan Mazen</t>
  </si>
  <si>
    <t>825 Davis St</t>
  </si>
  <si>
    <t>1922177534</t>
  </si>
  <si>
    <t>Hashisaki Thomas George</t>
  </si>
  <si>
    <t>1194760876</t>
  </si>
  <si>
    <t>Haskal J Ziv</t>
  </si>
  <si>
    <t>561968491</t>
  </si>
  <si>
    <t>1821298316</t>
  </si>
  <si>
    <t>Haskins P Angela</t>
  </si>
  <si>
    <t>1850 W Arlington Blvd</t>
  </si>
  <si>
    <t>1164900551</t>
  </si>
  <si>
    <t>Haslem D Natalie</t>
  </si>
  <si>
    <t>1982377693</t>
  </si>
  <si>
    <t>Hassan Nabeel</t>
  </si>
  <si>
    <t>1699222430</t>
  </si>
  <si>
    <t>Hastings L Rosanna</t>
  </si>
  <si>
    <t>1588608582</t>
  </si>
  <si>
    <t>Hatch, Daniel J.</t>
  </si>
  <si>
    <t>1144603002</t>
  </si>
  <si>
    <t>Hatchel Charles</t>
  </si>
  <si>
    <t>102 N Mecklenburg Ave</t>
  </si>
  <si>
    <t>South Hill</t>
  </si>
  <si>
    <t>23970</t>
  </si>
  <si>
    <t>4129 Baskerville Rd</t>
  </si>
  <si>
    <t>Baskerville</t>
  </si>
  <si>
    <t>23915</t>
  </si>
  <si>
    <t>1720320120</t>
  </si>
  <si>
    <t>Hatfield S. Bryce</t>
  </si>
  <si>
    <t>1205367075</t>
  </si>
  <si>
    <t>Haug Emanuel</t>
  </si>
  <si>
    <t>1649701442</t>
  </si>
  <si>
    <t>Haug M Rebecca</t>
  </si>
  <si>
    <t>1649917402</t>
  </si>
  <si>
    <t>Hawkes Crystal</t>
  </si>
  <si>
    <t>1992992895</t>
  </si>
  <si>
    <t>Hawkins B Kara</t>
  </si>
  <si>
    <t>332993800</t>
  </si>
  <si>
    <t>1063815611</t>
  </si>
  <si>
    <t>Hayat Aisha</t>
  </si>
  <si>
    <t>934 E Jefferson St</t>
  </si>
  <si>
    <t>853511757</t>
  </si>
  <si>
    <t>1518514942</t>
  </si>
  <si>
    <t>Hayden A Hannah</t>
  </si>
  <si>
    <t>355 Crawford St</t>
  </si>
  <si>
    <t>23704</t>
  </si>
  <si>
    <t>270112868</t>
  </si>
  <si>
    <t>1114001203</t>
  </si>
  <si>
    <t>Hayes Mask Leslie</t>
  </si>
  <si>
    <t>639 N Coalter St</t>
  </si>
  <si>
    <t>1669124970</t>
  </si>
  <si>
    <t>Haynes Bria</t>
  </si>
  <si>
    <t>7918 Jones Branch Dr</t>
  </si>
  <si>
    <t>1811378276</t>
  </si>
  <si>
    <t>Haynes M. Jennifer</t>
  </si>
  <si>
    <t>1841721750</t>
  </si>
  <si>
    <t>Haywood Nathan</t>
  </si>
  <si>
    <t>1619364734</t>
  </si>
  <si>
    <t>Hazell Z. Sarah</t>
  </si>
  <si>
    <t>1093325904</t>
  </si>
  <si>
    <t>Headway</t>
  </si>
  <si>
    <t>3630 S Plaza Trl</t>
  </si>
  <si>
    <t>1295028058</t>
  </si>
  <si>
    <t>Heady J Ryan</t>
  </si>
  <si>
    <t>3231 S National Ave</t>
  </si>
  <si>
    <t>65807</t>
  </si>
  <si>
    <t>161012691</t>
  </si>
  <si>
    <t>1780612457</t>
  </si>
  <si>
    <t>Healey J Brenda</t>
  </si>
  <si>
    <t>50 Leroy St</t>
  </si>
  <si>
    <t>Potsdam</t>
  </si>
  <si>
    <t>13676</t>
  </si>
  <si>
    <t>Healthtrack Rx</t>
  </si>
  <si>
    <t>706 E Lewis  Clark Parkway Unit 11</t>
  </si>
  <si>
    <t>1124750856</t>
  </si>
  <si>
    <t>Heath Nicole</t>
  </si>
  <si>
    <t>1821364043</t>
  </si>
  <si>
    <t>Heck K Michael</t>
  </si>
  <si>
    <t>1306208434</t>
  </si>
  <si>
    <t>Heck P Timothy</t>
  </si>
  <si>
    <t>1912119991</t>
  </si>
  <si>
    <t>Hedrick L Traci</t>
  </si>
  <si>
    <t>1265469233</t>
  </si>
  <si>
    <t>Heffner L Lee</t>
  </si>
  <si>
    <t>1104652486</t>
  </si>
  <si>
    <t>Heimberg A Alexander</t>
  </si>
  <si>
    <t>1700080108</t>
  </si>
  <si>
    <t>Heinan Colleen Kristen</t>
  </si>
  <si>
    <t>1609820216</t>
  </si>
  <si>
    <t>Heinze J Howard</t>
  </si>
  <si>
    <t>2215 Langhorne Rd</t>
  </si>
  <si>
    <t>1801122866</t>
  </si>
  <si>
    <t>Helbert Stanger Ashwynn</t>
  </si>
  <si>
    <t>229113119</t>
  </si>
  <si>
    <t>1508309907</t>
  </si>
  <si>
    <t>Heller R Katriel</t>
  </si>
  <si>
    <t>322 Lee Hwy</t>
  </si>
  <si>
    <t>101 W Frederick St</t>
  </si>
  <si>
    <t>141338373</t>
  </si>
  <si>
    <t>1245272137</t>
  </si>
  <si>
    <t>Hellwitz J Frederic</t>
  </si>
  <si>
    <t>71 Prospect Ave</t>
  </si>
  <si>
    <t>12534</t>
  </si>
  <si>
    <t>1144514092</t>
  </si>
  <si>
    <t>Hemler A Jonathan</t>
  </si>
  <si>
    <t>834405084</t>
  </si>
  <si>
    <t>1366912396</t>
  </si>
  <si>
    <t>Hench Andriana</t>
  </si>
  <si>
    <t>1104980341</t>
  </si>
  <si>
    <t>Henderson W Michael</t>
  </si>
  <si>
    <t>1366975880</t>
  </si>
  <si>
    <t>Hendrick M Jennifer</t>
  </si>
  <si>
    <t>1699775593</t>
  </si>
  <si>
    <t>Hendrickson L John</t>
  </si>
  <si>
    <t>541629528</t>
  </si>
  <si>
    <t>1093705162</t>
  </si>
  <si>
    <t>Hendrix S Sylvia</t>
  </si>
  <si>
    <t>923124026</t>
  </si>
  <si>
    <t>1366138695</t>
  </si>
  <si>
    <t>Hendrix Stephen</t>
  </si>
  <si>
    <t>872982410</t>
  </si>
  <si>
    <t>1437489820</t>
  </si>
  <si>
    <t>Heng Melina Dania</t>
  </si>
  <si>
    <t>19 Williamsburg Ln</t>
  </si>
  <si>
    <t>1134356215</t>
  </si>
  <si>
    <t>Henke E Jodi</t>
  </si>
  <si>
    <t>816 Independence Blvd</t>
  </si>
  <si>
    <t>23455</t>
  </si>
  <si>
    <t>1548469133</t>
  </si>
  <si>
    <t>Hennessey K Erin</t>
  </si>
  <si>
    <t>061657321</t>
  </si>
  <si>
    <t>1124095708</t>
  </si>
  <si>
    <t>Henning L Katherine</t>
  </si>
  <si>
    <t>800 E Stuart Dr</t>
  </si>
  <si>
    <t>Galax</t>
  </si>
  <si>
    <t>24333</t>
  </si>
  <si>
    <t>1619954351</t>
  </si>
  <si>
    <t>Henry Allen James</t>
  </si>
  <si>
    <t>8709 Professional Pl</t>
  </si>
  <si>
    <t>1467666560</t>
  </si>
  <si>
    <t>Henry Catherine</t>
  </si>
  <si>
    <t>1992964134</t>
  </si>
  <si>
    <t>Henry H Zachary</t>
  </si>
  <si>
    <t>1144789983</t>
  </si>
  <si>
    <t>Henry J Alexander</t>
  </si>
  <si>
    <t>541081437</t>
  </si>
  <si>
    <t>1730289703</t>
  </si>
  <si>
    <t>Henry P Julie</t>
  </si>
  <si>
    <t>9004 Fern Park Dr</t>
  </si>
  <si>
    <t>Burke</t>
  </si>
  <si>
    <t>22015</t>
  </si>
  <si>
    <t>1669406211</t>
  </si>
  <si>
    <t>Henson Alan Geoffrey</t>
  </si>
  <si>
    <t>2050 Abby Rd. Ste. D</t>
  </si>
  <si>
    <t>600 Peter Jefferson Parkway</t>
  </si>
  <si>
    <t>542022479</t>
  </si>
  <si>
    <t>1417032681</t>
  </si>
  <si>
    <t>Heppner Michelle</t>
  </si>
  <si>
    <t>1544 Insurance Ln</t>
  </si>
  <si>
    <t>812391088</t>
  </si>
  <si>
    <t>1235612649</t>
  </si>
  <si>
    <t>Herbert Kathryn Mary</t>
  </si>
  <si>
    <t>119 Tradewynd Dr</t>
  </si>
  <si>
    <t>882303255</t>
  </si>
  <si>
    <t>1043787138</t>
  </si>
  <si>
    <t>Hereford L Tierra</t>
  </si>
  <si>
    <t>14497 Potomac Mills Rd</t>
  </si>
  <si>
    <t>1922618628</t>
  </si>
  <si>
    <t>Herek A Sandra</t>
  </si>
  <si>
    <t>1285233106</t>
  </si>
  <si>
    <t>Hernandez Barbara</t>
  </si>
  <si>
    <t>1457449407</t>
  </si>
  <si>
    <t>Herndon F Elena</t>
  </si>
  <si>
    <t>1912258971</t>
  </si>
  <si>
    <t>Herrera T Jenniffer</t>
  </si>
  <si>
    <t>1841399672</t>
  </si>
  <si>
    <t>Herring M Marion</t>
  </si>
  <si>
    <t>7858 Shrader Rd</t>
  </si>
  <si>
    <t>1205970449</t>
  </si>
  <si>
    <t>Herrington A Pamila</t>
  </si>
  <si>
    <t>224473089</t>
  </si>
  <si>
    <t>1346341807</t>
  </si>
  <si>
    <t>Herr R Dana</t>
  </si>
  <si>
    <t>1140 E Market St</t>
  </si>
  <si>
    <t>1922078443</t>
  </si>
  <si>
    <t>Herzig J Richard</t>
  </si>
  <si>
    <t>1598932618</t>
  </si>
  <si>
    <t>Hess J Christopher</t>
  </si>
  <si>
    <t>824107339</t>
  </si>
  <si>
    <t>1144977927</t>
  </si>
  <si>
    <t>Heymann Lila</t>
  </si>
  <si>
    <t>311 S East St</t>
  </si>
  <si>
    <t>3450 Berkmar Dr</t>
  </si>
  <si>
    <t>1669265559</t>
  </si>
  <si>
    <t>Hibbs M Jessica</t>
  </si>
  <si>
    <t>1386179893</t>
  </si>
  <si>
    <t>Hickam Retter A Grace</t>
  </si>
  <si>
    <t>1356343941</t>
  </si>
  <si>
    <t>Hickey S Kenneth</t>
  </si>
  <si>
    <t>1982224820</t>
  </si>
  <si>
    <t>Hickman Morgan</t>
  </si>
  <si>
    <t>107 W Market St</t>
  </si>
  <si>
    <t>1285139857</t>
  </si>
  <si>
    <t>Hickman W Alexandra</t>
  </si>
  <si>
    <t>1366731036</t>
  </si>
  <si>
    <t>Hicks H Jamie</t>
  </si>
  <si>
    <t>1801208749</t>
  </si>
  <si>
    <t>Hidlay Turner Douglas</t>
  </si>
  <si>
    <t>1881426823</t>
  </si>
  <si>
    <t>Hieber Jacqueline</t>
  </si>
  <si>
    <t>409 Virginia Ave</t>
  </si>
  <si>
    <t>1538659669</t>
  </si>
  <si>
    <t>Hiers Taylor</t>
  </si>
  <si>
    <t>1639476989</t>
  </si>
  <si>
    <t>Hiestand Helen Barbara</t>
  </si>
  <si>
    <t>1528412715</t>
  </si>
  <si>
    <t>Higginbotham Kimberly</t>
  </si>
  <si>
    <t>1700859253</t>
  </si>
  <si>
    <t>Higginbotham W Jack</t>
  </si>
  <si>
    <t>1235350299</t>
  </si>
  <si>
    <t>Higginson</t>
  </si>
  <si>
    <t>113 Nationwide</t>
  </si>
  <si>
    <t>Higginson N Sean</t>
  </si>
  <si>
    <t>1366949950</t>
  </si>
  <si>
    <t>Higgins T. Daniel</t>
  </si>
  <si>
    <t>843687855</t>
  </si>
  <si>
    <t>1699071688</t>
  </si>
  <si>
    <t>Higgins Terri</t>
  </si>
  <si>
    <t>1134806946</t>
  </si>
  <si>
    <t>High M Elena</t>
  </si>
  <si>
    <t>1790972404</t>
  </si>
  <si>
    <t>Hightower William</t>
  </si>
  <si>
    <t>1730673856</t>
  </si>
  <si>
    <t>Higinbotham F Anthony</t>
  </si>
  <si>
    <t>1700382629</t>
  </si>
  <si>
    <t>Higinbotham S Alissa</t>
  </si>
  <si>
    <t>1023142197</t>
  </si>
  <si>
    <t>Hildebrand L Debra</t>
  </si>
  <si>
    <t>453191160</t>
  </si>
  <si>
    <t>1629232939</t>
  </si>
  <si>
    <t>Hill Antone Roman</t>
  </si>
  <si>
    <t>882 Ponce De Leon Ave Ne</t>
  </si>
  <si>
    <t>30306</t>
  </si>
  <si>
    <t>1174566640</t>
  </si>
  <si>
    <t>Hill L Duncan</t>
  </si>
  <si>
    <t>952659212</t>
  </si>
  <si>
    <t>1306950415</t>
  </si>
  <si>
    <t>Hillman D Joseph</t>
  </si>
  <si>
    <t>805 W La Veta Ave</t>
  </si>
  <si>
    <t>92868</t>
  </si>
  <si>
    <t>1750736518</t>
  </si>
  <si>
    <t>Hillyard Jonathan</t>
  </si>
  <si>
    <t>1174731376</t>
  </si>
  <si>
    <t>Himler Edwards Linda</t>
  </si>
  <si>
    <t>19455 Deerfield Ave</t>
  </si>
  <si>
    <t>1467040402</t>
  </si>
  <si>
    <t>Hincapie Isabel Diana</t>
  </si>
  <si>
    <t>1063137792</t>
  </si>
  <si>
    <t>Hineline Mark</t>
  </si>
  <si>
    <t>13623 James Madison Hwy</t>
  </si>
  <si>
    <t>1841890027</t>
  </si>
  <si>
    <t>Hiner D Heather</t>
  </si>
  <si>
    <t>1901 E Franklin St</t>
  </si>
  <si>
    <t>540914625</t>
  </si>
  <si>
    <t>1558093252</t>
  </si>
  <si>
    <t>Hiner L Jamie</t>
  </si>
  <si>
    <t>96 Campbell St</t>
  </si>
  <si>
    <t>1235162546</t>
  </si>
  <si>
    <t>Hinn Colin Gregory</t>
  </si>
  <si>
    <t>261374411</t>
  </si>
  <si>
    <t>1396839536</t>
  </si>
  <si>
    <t>Hirsch Fielding E Melissa</t>
  </si>
  <si>
    <t>1780253351</t>
  </si>
  <si>
    <t>Hirst K Amelia</t>
  </si>
  <si>
    <t>204169444</t>
  </si>
  <si>
    <t>1205660503</t>
  </si>
  <si>
    <t>Hirst Zachary</t>
  </si>
  <si>
    <t>620 Neff Ave</t>
  </si>
  <si>
    <t>1871511428</t>
  </si>
  <si>
    <t>Hite C Kenneth</t>
  </si>
  <si>
    <t>1457541013</t>
  </si>
  <si>
    <t>Hite L Stacy</t>
  </si>
  <si>
    <t>Hite Venture Corporation</t>
  </si>
  <si>
    <t>1114212081</t>
  </si>
  <si>
    <t>Hoang C Sook</t>
  </si>
  <si>
    <t>882794043</t>
  </si>
  <si>
    <t>1245763564</t>
  </si>
  <si>
    <t>Hocanson J Zachariah</t>
  </si>
  <si>
    <t>384487598</t>
  </si>
  <si>
    <t>1831137884</t>
  </si>
  <si>
    <t>Hocking D Marilyn</t>
  </si>
  <si>
    <t>250 W Main St</t>
  </si>
  <si>
    <t>1891354874</t>
  </si>
  <si>
    <t>Hodges E Laura</t>
  </si>
  <si>
    <t>1881199610</t>
  </si>
  <si>
    <t>Hodson S Amelia</t>
  </si>
  <si>
    <t>834607201</t>
  </si>
  <si>
    <t>1518363670</t>
  </si>
  <si>
    <t>Hoey M Daria</t>
  </si>
  <si>
    <t>1402 Grandin Rd Sw</t>
  </si>
  <si>
    <t>1609614486</t>
  </si>
  <si>
    <t>Hoffmeyer Kate</t>
  </si>
  <si>
    <t>1326147034</t>
  </si>
  <si>
    <t>Hofheins B Bryan</t>
  </si>
  <si>
    <t>1285097386</t>
  </si>
  <si>
    <t>Hoggard M Timothy</t>
  </si>
  <si>
    <t>1699813964</t>
  </si>
  <si>
    <t>Holbrook M Lana</t>
  </si>
  <si>
    <t>620 Park Ave Nw</t>
  </si>
  <si>
    <t>932060726</t>
  </si>
  <si>
    <t>1780478636</t>
  </si>
  <si>
    <t>Holdsman Emily</t>
  </si>
  <si>
    <t>99 Almaden Blvd</t>
  </si>
  <si>
    <t>San Jose</t>
  </si>
  <si>
    <t>95113</t>
  </si>
  <si>
    <t>1386969681</t>
  </si>
  <si>
    <t>Hole V Zsofia</t>
  </si>
  <si>
    <t>541928733</t>
  </si>
  <si>
    <t>1013119601</t>
  </si>
  <si>
    <t>Holland A James</t>
  </si>
  <si>
    <t>11226 Patterson Ave</t>
  </si>
  <si>
    <t>1295791820</t>
  </si>
  <si>
    <t>Holland D Matthew</t>
  </si>
  <si>
    <t>1460 Pantops Mountain Pl</t>
  </si>
  <si>
    <t>1215469630</t>
  </si>
  <si>
    <t>Holland T John</t>
  </si>
  <si>
    <t>107 Church Street Northeast N5 Upstairs</t>
  </si>
  <si>
    <t>204278659</t>
  </si>
  <si>
    <t>1073522645</t>
  </si>
  <si>
    <t>Hollar A Jeffrey</t>
  </si>
  <si>
    <t>2505 Evelyn Byrd Ave</t>
  </si>
  <si>
    <t>1811102445</t>
  </si>
  <si>
    <t>Hollingshead Christian Michael</t>
  </si>
  <si>
    <t>1891286001</t>
  </si>
  <si>
    <t>Holmes Metcalfe Meredith</t>
  </si>
  <si>
    <t>992106862</t>
  </si>
  <si>
    <t>1689162190</t>
  </si>
  <si>
    <t>Holmquist, Kerri</t>
  </si>
  <si>
    <t>97035</t>
  </si>
  <si>
    <t>Holmquist L Kerri</t>
  </si>
  <si>
    <t>160 N Wacker Dr Ste 201</t>
  </si>
  <si>
    <t>60606</t>
  </si>
  <si>
    <t>1902975519</t>
  </si>
  <si>
    <t>Holstege P Christopher</t>
  </si>
  <si>
    <t>1932736386</t>
  </si>
  <si>
    <t>Holston Ross</t>
  </si>
  <si>
    <t>1386965150</t>
  </si>
  <si>
    <t>Holtz S Lindsay</t>
  </si>
  <si>
    <t>1972211183</t>
  </si>
  <si>
    <t>Homa Lee Krysti</t>
  </si>
  <si>
    <t>541818883</t>
  </si>
  <si>
    <t>1245239540</t>
  </si>
  <si>
    <t>Home Care Delivered</t>
  </si>
  <si>
    <t>11013 West Bro</t>
  </si>
  <si>
    <t>210 Barnsdale Rd</t>
  </si>
  <si>
    <t>2 Drew Ct</t>
  </si>
  <si>
    <t>Home Care Delivered Inc</t>
  </si>
  <si>
    <t>541823804</t>
  </si>
  <si>
    <t>1114099488</t>
  </si>
  <si>
    <t>Homechoice Partners</t>
  </si>
  <si>
    <t>305 Ashcake Rd Ste G</t>
  </si>
  <si>
    <t>845154070</t>
  </si>
  <si>
    <t>1265055883</t>
  </si>
  <si>
    <t>Home Infusion Therapy</t>
  </si>
  <si>
    <t>9323 Midlothian Tpke</t>
  </si>
  <si>
    <t>1790103356</t>
  </si>
  <si>
    <t>Homewood N Laura</t>
  </si>
  <si>
    <t>1649744111</t>
  </si>
  <si>
    <t>Honeycutt Timothy</t>
  </si>
  <si>
    <t>134039610</t>
  </si>
  <si>
    <t>1093281073</t>
  </si>
  <si>
    <t>Hongjaisee Chonnipa</t>
  </si>
  <si>
    <t>245 5th Ave</t>
  </si>
  <si>
    <t>1386847093</t>
  </si>
  <si>
    <t>Hong K Gregory</t>
  </si>
  <si>
    <t>1215162359</t>
  </si>
  <si>
    <t>Hong N Jennifer</t>
  </si>
  <si>
    <t>1326770041</t>
  </si>
  <si>
    <t>Hood C Rayvonne</t>
  </si>
  <si>
    <t>844880720</t>
  </si>
  <si>
    <t>1164136529</t>
  </si>
  <si>
    <t>Hoo G Ivy</t>
  </si>
  <si>
    <t>4155 E Jewell Ave</t>
  </si>
  <si>
    <t>80222</t>
  </si>
  <si>
    <t>1710304811</t>
  </si>
  <si>
    <t>Hook I Marcus</t>
  </si>
  <si>
    <t>1043431935</t>
  </si>
  <si>
    <t>Hoover A Stephen</t>
  </si>
  <si>
    <t>541910968</t>
  </si>
  <si>
    <t>1104853605</t>
  </si>
  <si>
    <t>Hoover G Craig</t>
  </si>
  <si>
    <t>691 Laurel St</t>
  </si>
  <si>
    <t>227299658</t>
  </si>
  <si>
    <t>1720272255</t>
  </si>
  <si>
    <t>Hopkins T Claire</t>
  </si>
  <si>
    <t>541168726</t>
  </si>
  <si>
    <t>1316949068</t>
  </si>
  <si>
    <t>Hori Miki</t>
  </si>
  <si>
    <t>2105 Evelyn Byrd Ave</t>
  </si>
  <si>
    <t>1871542340</t>
  </si>
  <si>
    <t>Horizon Behavioral Health</t>
  </si>
  <si>
    <t>831429668</t>
  </si>
  <si>
    <t>1255515896</t>
  </si>
  <si>
    <t>Horn Adam</t>
  </si>
  <si>
    <t>5413a Backlick Rd</t>
  </si>
  <si>
    <t>22151</t>
  </si>
  <si>
    <t>810306157</t>
  </si>
  <si>
    <t>1235218942</t>
  </si>
  <si>
    <t>Horner E Peder</t>
  </si>
  <si>
    <t>322 Beard Creek Rd Ste 1300</t>
  </si>
  <si>
    <t>Edwards</t>
  </si>
  <si>
    <t>81632</t>
  </si>
  <si>
    <t>472745949</t>
  </si>
  <si>
    <t>1174928733</t>
  </si>
  <si>
    <t>Horner M Heidi</t>
  </si>
  <si>
    <t>15191 Montanus Dr</t>
  </si>
  <si>
    <t>1275792574</t>
  </si>
  <si>
    <t>Horning Jillian</t>
  </si>
  <si>
    <t>1649439860</t>
  </si>
  <si>
    <t>Horning, Joel A.</t>
  </si>
  <si>
    <t>1497103345</t>
  </si>
  <si>
    <t>Horotan Enescu M Ioana</t>
  </si>
  <si>
    <t>1801400049</t>
  </si>
  <si>
    <t>Horsley L Latoya</t>
  </si>
  <si>
    <t>693 Leesville Rd</t>
  </si>
  <si>
    <t>1891506622</t>
  </si>
  <si>
    <t>Horton Aaron</t>
  </si>
  <si>
    <t>1790125102</t>
  </si>
  <si>
    <t>Horton B William</t>
  </si>
  <si>
    <t>1265424089</t>
  </si>
  <si>
    <t>Hortvet A. Laurel</t>
  </si>
  <si>
    <t>1477089399</t>
  </si>
  <si>
    <t>Hosadurg Nisha</t>
  </si>
  <si>
    <t>1639817976</t>
  </si>
  <si>
    <t>Hosenfeld M Stacy</t>
  </si>
  <si>
    <t>1710970793</t>
  </si>
  <si>
    <t>Hoskere V Girendra</t>
  </si>
  <si>
    <t>1336768639</t>
  </si>
  <si>
    <t>Hospital Medicine Services Of Va</t>
  </si>
  <si>
    <t>411329624</t>
  </si>
  <si>
    <t>1972867844</t>
  </si>
  <si>
    <t>Hospital Pathology Assoc</t>
  </si>
  <si>
    <t>3055 Old Highway 8</t>
  </si>
  <si>
    <t>Minneapolis</t>
  </si>
  <si>
    <t>55418</t>
  </si>
  <si>
    <t>1720157332</t>
  </si>
  <si>
    <t>Houpt R Eric</t>
  </si>
  <si>
    <t>1477934867</t>
  </si>
  <si>
    <t>House Rebekah Sabrina</t>
  </si>
  <si>
    <t>821439739</t>
  </si>
  <si>
    <t>1275717449</t>
  </si>
  <si>
    <t>Houston Tuyet Mai</t>
  </si>
  <si>
    <t>9545 Shore Dr</t>
  </si>
  <si>
    <t>23518</t>
  </si>
  <si>
    <t>1811104037</t>
  </si>
  <si>
    <t>Hou Wei</t>
  </si>
  <si>
    <t>1922622406</t>
  </si>
  <si>
    <t>Howard A Holly</t>
  </si>
  <si>
    <t>1588484620</t>
  </si>
  <si>
    <t>Howard Joseph</t>
  </si>
  <si>
    <t>1669051355</t>
  </si>
  <si>
    <t>Howard T Gage</t>
  </si>
  <si>
    <t>1821410937</t>
  </si>
  <si>
    <t>Howell S Katherine</t>
  </si>
  <si>
    <t>2727 Enterprise Pkwy</t>
  </si>
  <si>
    <t>3040 Avemore Square Pl</t>
  </si>
  <si>
    <t>455190549</t>
  </si>
  <si>
    <t>1316921836</t>
  </si>
  <si>
    <t>Hoyt A Chad</t>
  </si>
  <si>
    <t>1487812186</t>
  </si>
  <si>
    <t>Hrabosky I. Joshua</t>
  </si>
  <si>
    <t>1316238934</t>
  </si>
  <si>
    <t>Hryvniak J David</t>
  </si>
  <si>
    <t>1982856175</t>
  </si>
  <si>
    <t>Huang S Marilyn</t>
  </si>
  <si>
    <t>1619048956</t>
  </si>
  <si>
    <t>Huang Xuemei</t>
  </si>
  <si>
    <t>845108943</t>
  </si>
  <si>
    <t>1275592297</t>
  </si>
  <si>
    <t>Huard Dana</t>
  </si>
  <si>
    <t>2025 Woodbrook Ct</t>
  </si>
  <si>
    <t>1336761865</t>
  </si>
  <si>
    <t>Hubbard E Caroline</t>
  </si>
  <si>
    <t>1043404403</t>
  </si>
  <si>
    <t>Hubert M. Jennifer</t>
  </si>
  <si>
    <t>541247332</t>
  </si>
  <si>
    <t>1720156052</t>
  </si>
  <si>
    <t>Hucek M Andrew</t>
  </si>
  <si>
    <t>182 Spotnap Rd</t>
  </si>
  <si>
    <t>1053708362</t>
  </si>
  <si>
    <t>Huck A Lauren</t>
  </si>
  <si>
    <t>1831575083</t>
  </si>
  <si>
    <t>Hudepohl B Margaret</t>
  </si>
  <si>
    <t>412128220</t>
  </si>
  <si>
    <t>1922205475</t>
  </si>
  <si>
    <t>Hudson H Samantha</t>
  </si>
  <si>
    <t>3460 Mayland Ct</t>
  </si>
  <si>
    <t>874274057</t>
  </si>
  <si>
    <t>1669799573</t>
  </si>
  <si>
    <t>Huffman B William</t>
  </si>
  <si>
    <t>920 Shenandoah Village Dr</t>
  </si>
  <si>
    <t>273434682</t>
  </si>
  <si>
    <t>1316247869</t>
  </si>
  <si>
    <t>Huffman J Tate</t>
  </si>
  <si>
    <t>1619789302</t>
  </si>
  <si>
    <t>Huffman Samantha</t>
  </si>
  <si>
    <t>1639382898</t>
  </si>
  <si>
    <t>Huffman Wampler Matthew</t>
  </si>
  <si>
    <t>1154487031</t>
  </si>
  <si>
    <t>Huffstetler B Emily</t>
  </si>
  <si>
    <t>320557014</t>
  </si>
  <si>
    <t>1033567946</t>
  </si>
  <si>
    <t>Hughes Amy</t>
  </si>
  <si>
    <t>120 E Market St</t>
  </si>
  <si>
    <t>1285304691</t>
  </si>
  <si>
    <t>Hughes Cavaluchi Kelli</t>
  </si>
  <si>
    <t>1245687540</t>
  </si>
  <si>
    <t>Hughes F John</t>
  </si>
  <si>
    <t>8992 University Blvd</t>
  </si>
  <si>
    <t>29406</t>
  </si>
  <si>
    <t>1154154995</t>
  </si>
  <si>
    <t>Hughes Kelly</t>
  </si>
  <si>
    <t>Hughes, Michaela G</t>
  </si>
  <si>
    <t>1366700395</t>
  </si>
  <si>
    <t>Hughey P Mark</t>
  </si>
  <si>
    <t>1639734106</t>
  </si>
  <si>
    <t>Hui Donovan</t>
  </si>
  <si>
    <t>1912676594</t>
  </si>
  <si>
    <t>Hull A Chelsea</t>
  </si>
  <si>
    <t>1679612485</t>
  </si>
  <si>
    <t>Hunter A Russell</t>
  </si>
  <si>
    <t>1593 Spring Hill Rd</t>
  </si>
  <si>
    <t>8614 Westwood Center Dr</t>
  </si>
  <si>
    <t>1407623093</t>
  </si>
  <si>
    <t>Hunter, Danielle</t>
  </si>
  <si>
    <t>1699884734</t>
  </si>
  <si>
    <t>Hunter Ryan Thomas</t>
  </si>
  <si>
    <t>301 Riverview Ave</t>
  </si>
  <si>
    <t>825241106</t>
  </si>
  <si>
    <t>1487085163</t>
  </si>
  <si>
    <t>Hunt Kelley</t>
  </si>
  <si>
    <t>1649398504</t>
  </si>
  <si>
    <t>Huntzberry D Shannon</t>
  </si>
  <si>
    <t>1336970813</t>
  </si>
  <si>
    <t>Hunzer Katherine</t>
  </si>
  <si>
    <t>1325 J St</t>
  </si>
  <si>
    <t>Sacramento</t>
  </si>
  <si>
    <t>95814</t>
  </si>
  <si>
    <t>1841270345</t>
  </si>
  <si>
    <t>Huq I Hassan</t>
  </si>
  <si>
    <t>542034066</t>
  </si>
  <si>
    <t>1841290897</t>
  </si>
  <si>
    <t>Hurd S Daniel</t>
  </si>
  <si>
    <t>2617 Sheffield Dr</t>
  </si>
  <si>
    <t>1356959092</t>
  </si>
  <si>
    <t>Hurley Danielle Alyssa</t>
  </si>
  <si>
    <t>71 Tanbark Plz</t>
  </si>
  <si>
    <t>Lovingston</t>
  </si>
  <si>
    <t>22949</t>
  </si>
  <si>
    <t>1285130997</t>
  </si>
  <si>
    <t>Hurley M Tanner</t>
  </si>
  <si>
    <t>541988843</t>
  </si>
  <si>
    <t>1700936598</t>
  </si>
  <si>
    <t>Hurley Patrick Sean</t>
  </si>
  <si>
    <t>833040816</t>
  </si>
  <si>
    <t>1497745392</t>
  </si>
  <si>
    <t>Hurt H Peyton</t>
  </si>
  <si>
    <t>195 Riverbend Dr</t>
  </si>
  <si>
    <t>1154399657</t>
  </si>
  <si>
    <t>Hussain Sarwat</t>
  </si>
  <si>
    <t>1124394390</t>
  </si>
  <si>
    <t>Hussain Sarwat Jawad</t>
  </si>
  <si>
    <t>1457614505</t>
  </si>
  <si>
    <t>Hussain Shahid</t>
  </si>
  <si>
    <t>1851719983</t>
  </si>
  <si>
    <t>Hussain S. Rashid</t>
  </si>
  <si>
    <t>541086823</t>
  </si>
  <si>
    <t>1194907527</t>
  </si>
  <si>
    <t>Hussein T Usama</t>
  </si>
  <si>
    <t>1800 Camelot Dr</t>
  </si>
  <si>
    <t>1578726717</t>
  </si>
  <si>
    <t>Hutchens A Kelli</t>
  </si>
  <si>
    <t>11211 120th Ave</t>
  </si>
  <si>
    <t>Pleasant Prairie</t>
  </si>
  <si>
    <t>53158</t>
  </si>
  <si>
    <t>1053546689</t>
  </si>
  <si>
    <t>Hutchens Edward Steven</t>
  </si>
  <si>
    <t>1043445976</t>
  </si>
  <si>
    <t>Hutchens Grimm Eleanor</t>
  </si>
  <si>
    <t>1508850900</t>
  </si>
  <si>
    <t>Hutchins Ann Debra</t>
  </si>
  <si>
    <t>1417452038</t>
  </si>
  <si>
    <t>Hutchinson K Stephanie</t>
  </si>
  <si>
    <t>1194698647</t>
  </si>
  <si>
    <t>Hutchinson P John Manuel</t>
  </si>
  <si>
    <t>1578529608</t>
  </si>
  <si>
    <t>Hvozdovic P Lori</t>
  </si>
  <si>
    <t>1598084881</t>
  </si>
  <si>
    <t>Hwang Misun</t>
  </si>
  <si>
    <t>5255 Loughboro Rd Nw</t>
  </si>
  <si>
    <t>20016</t>
  </si>
  <si>
    <t>1083020267</t>
  </si>
  <si>
    <t>Hwang Suk Joon Suk</t>
  </si>
  <si>
    <t>471553325</t>
  </si>
  <si>
    <t>1407344286</t>
  </si>
  <si>
    <t>Hystad Moe, Charlie</t>
  </si>
  <si>
    <t>58801</t>
  </si>
  <si>
    <t>263603078</t>
  </si>
  <si>
    <t>1154327005</t>
  </si>
  <si>
    <t>Ibanez R Carlos</t>
  </si>
  <si>
    <t>1417367855</t>
  </si>
  <si>
    <t>Ibilibor O Christine</t>
  </si>
  <si>
    <t>208861816</t>
  </si>
  <si>
    <t>1972506004</t>
  </si>
  <si>
    <t>I Custer A Meghan</t>
  </si>
  <si>
    <t>4422 Ivy Cmns</t>
  </si>
  <si>
    <t>1376718841</t>
  </si>
  <si>
    <t>Ide M Christina</t>
  </si>
  <si>
    <t>1851528988</t>
  </si>
  <si>
    <t>Ide W William</t>
  </si>
  <si>
    <t>1528446572</t>
  </si>
  <si>
    <t>Idicula Anceslo</t>
  </si>
  <si>
    <t>602 Indiana Ave</t>
  </si>
  <si>
    <t>79415</t>
  </si>
  <si>
    <t>1316407463</t>
  </si>
  <si>
    <t>Idrees Rabia</t>
  </si>
  <si>
    <t>1407231152</t>
  </si>
  <si>
    <t>Iftikhar Hasan</t>
  </si>
  <si>
    <t>1518321843</t>
  </si>
  <si>
    <t>Igbani Lisa</t>
  </si>
  <si>
    <t>943147701</t>
  </si>
  <si>
    <t>1396837605</t>
  </si>
  <si>
    <t>Igenex</t>
  </si>
  <si>
    <t>556 Gibraltar Dr</t>
  </si>
  <si>
    <t>Milpitas</t>
  </si>
  <si>
    <t>95035</t>
  </si>
  <si>
    <t>1477032282</t>
  </si>
  <si>
    <t>Ignace D Kimberly</t>
  </si>
  <si>
    <t>843235850</t>
  </si>
  <si>
    <t>1700062494</t>
  </si>
  <si>
    <t>Ignacio A Joseph</t>
  </si>
  <si>
    <t>7205 Nw 19th St</t>
  </si>
  <si>
    <t>33126</t>
  </si>
  <si>
    <t>1326713322</t>
  </si>
  <si>
    <t>I Grubb Ryan</t>
  </si>
  <si>
    <t>211 W 12th St</t>
  </si>
  <si>
    <t>1982732186</t>
  </si>
  <si>
    <t>Ihc Health Services</t>
  </si>
  <si>
    <t>1350 N 500 E</t>
  </si>
  <si>
    <t>84341</t>
  </si>
  <si>
    <t>1396982203</t>
  </si>
  <si>
    <t>Ihc Utah Valley Clinic Instacar</t>
  </si>
  <si>
    <t>1700845625</t>
  </si>
  <si>
    <t>Ii Crimaldi J Anthony</t>
  </si>
  <si>
    <t>1932336203</t>
  </si>
  <si>
    <t>Ii Ebertowski Sylvester James</t>
  </si>
  <si>
    <t>5424 Discovery Park Blvd</t>
  </si>
  <si>
    <t>1215982673</t>
  </si>
  <si>
    <t>Ii Fitzsimmons J Patrick</t>
  </si>
  <si>
    <t>1669982898</t>
  </si>
  <si>
    <t>Ii Garrison Ii C Benjamin</t>
  </si>
  <si>
    <t>1851388235</t>
  </si>
  <si>
    <t>Ii Howard L John</t>
  </si>
  <si>
    <t>5408 Discovery Park Blvd</t>
  </si>
  <si>
    <t>1952860090</t>
  </si>
  <si>
    <t>Iii Adkins A Gold</t>
  </si>
  <si>
    <t>461867222</t>
  </si>
  <si>
    <t>1942465984</t>
  </si>
  <si>
    <t>Iii Arthur Joseph Marvin</t>
  </si>
  <si>
    <t>3012 Forest Hills Cir</t>
  </si>
  <si>
    <t>261743107</t>
  </si>
  <si>
    <t>1588928444</t>
  </si>
  <si>
    <t>Iii Baldwin B James</t>
  </si>
  <si>
    <t>5311 Patterson Ave</t>
  </si>
  <si>
    <t>1306209473</t>
  </si>
  <si>
    <t>Iii Barlow Jon</t>
  </si>
  <si>
    <t>830890937</t>
  </si>
  <si>
    <t>1346408291</t>
  </si>
  <si>
    <t>Iii Barton Iii H William</t>
  </si>
  <si>
    <t>809 University Blvd E</t>
  </si>
  <si>
    <t>262637265</t>
  </si>
  <si>
    <t>1033259957</t>
  </si>
  <si>
    <t>Iii Basic Iii T Stephen</t>
  </si>
  <si>
    <t>1114 Emmet St N</t>
  </si>
  <si>
    <t>1053480673</t>
  </si>
  <si>
    <t>Iii Bertram H Edward</t>
  </si>
  <si>
    <t>942494000</t>
  </si>
  <si>
    <t>1073925160</t>
  </si>
  <si>
    <t>Iii Blackmon R Will</t>
  </si>
  <si>
    <t>900 Hyde St</t>
  </si>
  <si>
    <t>94109</t>
  </si>
  <si>
    <t>1740280379</t>
  </si>
  <si>
    <t>Iii Blanchard E Lawrence</t>
  </si>
  <si>
    <t>1124055777</t>
  </si>
  <si>
    <t>Iii Brewer L James</t>
  </si>
  <si>
    <t>1235121336</t>
  </si>
  <si>
    <t>Iii Carey Wilfred</t>
  </si>
  <si>
    <t>1528028305</t>
  </si>
  <si>
    <t>Iii Clary Boyden Beverley</t>
  </si>
  <si>
    <t>7611 Forest Ave</t>
  </si>
  <si>
    <t>1336121052</t>
  </si>
  <si>
    <t>Iii Cook A William</t>
  </si>
  <si>
    <t>383070749</t>
  </si>
  <si>
    <t>1922048800</t>
  </si>
  <si>
    <t>Iii Duncan Y Frank</t>
  </si>
  <si>
    <t>N10561 Grandview Ln</t>
  </si>
  <si>
    <t>Ironwood</t>
  </si>
  <si>
    <t>49938</t>
  </si>
  <si>
    <t>232865181</t>
  </si>
  <si>
    <t>1013943257</t>
  </si>
  <si>
    <t>Iii Dupont A Frank</t>
  </si>
  <si>
    <t>701 E Marshall St</t>
  </si>
  <si>
    <t>West Chester</t>
  </si>
  <si>
    <t>19380</t>
  </si>
  <si>
    <t>1740906973</t>
  </si>
  <si>
    <t>Iii Fisher Allen James</t>
  </si>
  <si>
    <t>1114481397</t>
  </si>
  <si>
    <t>Iii Garrett Ernest</t>
  </si>
  <si>
    <t>1558657569</t>
  </si>
  <si>
    <t>Iii Gladin B Collier</t>
  </si>
  <si>
    <t>1851657225</t>
  </si>
  <si>
    <t>Iii Glass F George</t>
  </si>
  <si>
    <t>1518036144</t>
  </si>
  <si>
    <t>Iii Gypson G Ward</t>
  </si>
  <si>
    <t>1164818183</t>
  </si>
  <si>
    <t>Iii Hadeed M Michael</t>
  </si>
  <si>
    <t>541560238</t>
  </si>
  <si>
    <t>1902968746</t>
  </si>
  <si>
    <t>Iii Haynes W Boyd</t>
  </si>
  <si>
    <t>250 Nat Turner Blvd S</t>
  </si>
  <si>
    <t>1841288891</t>
  </si>
  <si>
    <t>Iii Jones R William</t>
  </si>
  <si>
    <t>1023299658</t>
  </si>
  <si>
    <t>Iii Koenig L Frank</t>
  </si>
  <si>
    <t>541636112</t>
  </si>
  <si>
    <t>1952962359</t>
  </si>
  <si>
    <t>Iii La Roche Wilson Ripon</t>
  </si>
  <si>
    <t>1511 W 3rd St</t>
  </si>
  <si>
    <t>1437249992</t>
  </si>
  <si>
    <t>Iii Layman E Ralph</t>
  </si>
  <si>
    <t>1518125517</t>
  </si>
  <si>
    <t>Iii Lee W Daniel</t>
  </si>
  <si>
    <t>190 Campus Blvd</t>
  </si>
  <si>
    <t>1841722303</t>
  </si>
  <si>
    <t>Iii Lussier W Richard</t>
  </si>
  <si>
    <t>1992839716</t>
  </si>
  <si>
    <t>Iii Mcgahren D Eugene</t>
  </si>
  <si>
    <t>542008646</t>
  </si>
  <si>
    <t>1639252109</t>
  </si>
  <si>
    <t>Iii Mitchell E Robert</t>
  </si>
  <si>
    <t>1487753372</t>
  </si>
  <si>
    <t>Iii Nelsen Edward Louis</t>
  </si>
  <si>
    <t>1023452893</t>
  </si>
  <si>
    <t>Iii Pesch Jacob Arthur</t>
  </si>
  <si>
    <t>1548402399</t>
  </si>
  <si>
    <t>Iii Posas N Jose Hernan</t>
  </si>
  <si>
    <t>1750026837</t>
  </si>
  <si>
    <t>Iii Posch Robert</t>
  </si>
  <si>
    <t>1630 Wilkes Ridge Dr</t>
  </si>
  <si>
    <t>1467749606</t>
  </si>
  <si>
    <t>Iii Ricketts Mason Robert</t>
  </si>
  <si>
    <t>1477566545</t>
  </si>
  <si>
    <t>Iii Wickham P. Edmond</t>
  </si>
  <si>
    <t>2305 N Parham Rd</t>
  </si>
  <si>
    <t>1316262124</t>
  </si>
  <si>
    <t>Iii Wolf B William</t>
  </si>
  <si>
    <t>4024 Plank Rd</t>
  </si>
  <si>
    <t>830381303</t>
  </si>
  <si>
    <t>1255192613</t>
  </si>
  <si>
    <t>Ii Kirk Gerald</t>
  </si>
  <si>
    <t>100 Mactanly Pl</t>
  </si>
  <si>
    <t>1205821063</t>
  </si>
  <si>
    <t>Ii Kump S Cyrus</t>
  </si>
  <si>
    <t>1326026543</t>
  </si>
  <si>
    <t>Ii Kunst Daniel Ronald</t>
  </si>
  <si>
    <t>1245613082</t>
  </si>
  <si>
    <t>Ii Millette J Theodore</t>
  </si>
  <si>
    <t>1407098114</t>
  </si>
  <si>
    <t>Ii Murray D Peter</t>
  </si>
  <si>
    <t>1578925723</t>
  </si>
  <si>
    <t>Ii Neblett F Michael</t>
  </si>
  <si>
    <t>80 Jesse Hill Jr Dr Se</t>
  </si>
  <si>
    <t>1639248271</t>
  </si>
  <si>
    <t>Ii Phillips Hamilton Lawrence</t>
  </si>
  <si>
    <t>1215440342</t>
  </si>
  <si>
    <t>Ii Poulsen Roger Daniel</t>
  </si>
  <si>
    <t>1093776718</t>
  </si>
  <si>
    <t>Ii Reiss J Harold</t>
  </si>
  <si>
    <t>1164601456</t>
  </si>
  <si>
    <t>Ikenberry Marshall Shannon</t>
  </si>
  <si>
    <t>1063933356</t>
  </si>
  <si>
    <t>Iloka Bryant Ikenna</t>
  </si>
  <si>
    <t>4520 E West Hwy</t>
  </si>
  <si>
    <t>Bethesda</t>
  </si>
  <si>
    <t>20814</t>
  </si>
  <si>
    <t>1649840208</t>
  </si>
  <si>
    <t>I Maccarty Carpenter Paul</t>
  </si>
  <si>
    <t>463353218</t>
  </si>
  <si>
    <t>1851725154</t>
  </si>
  <si>
    <t>In And Out Urgent Care</t>
  </si>
  <si>
    <t>6225 S Claiborne Ave</t>
  </si>
  <si>
    <t>70125</t>
  </si>
  <si>
    <t>1669201695</t>
  </si>
  <si>
    <t>Inderbitzen Christie Megan</t>
  </si>
  <si>
    <t>101 Ashley St</t>
  </si>
  <si>
    <t>208028504</t>
  </si>
  <si>
    <t>1326363235</t>
  </si>
  <si>
    <t>Indigo Center For The Creative</t>
  </si>
  <si>
    <t>1342 N Boston Rd</t>
  </si>
  <si>
    <t>463756071</t>
  </si>
  <si>
    <t>1306072798</t>
  </si>
  <si>
    <t>Infante, Juan C</t>
  </si>
  <si>
    <t>534453834</t>
  </si>
  <si>
    <t>1912339391</t>
  </si>
  <si>
    <t>Ingene H Daphne</t>
  </si>
  <si>
    <t>823123196</t>
  </si>
  <si>
    <t>1497278295</t>
  </si>
  <si>
    <t>Ingram Frances</t>
  </si>
  <si>
    <t>1228 Cedars Ct</t>
  </si>
  <si>
    <t>1982061446</t>
  </si>
  <si>
    <t>Inman Kristopher</t>
  </si>
  <si>
    <t>111 Spicers Mill Rd</t>
  </si>
  <si>
    <t>540506463</t>
  </si>
  <si>
    <t>1750399192</t>
  </si>
  <si>
    <t>In Motion &amp; Women's Imaging Ghent Station</t>
  </si>
  <si>
    <t>3636 High Street</t>
  </si>
  <si>
    <t>1053735092</t>
  </si>
  <si>
    <t>Inova Cares Community</t>
  </si>
  <si>
    <t>1184159212</t>
  </si>
  <si>
    <t>1811065584</t>
  </si>
  <si>
    <t>1437596855</t>
  </si>
  <si>
    <t>Inova Health Care Services</t>
  </si>
  <si>
    <t>14225 Newbrook Drive</t>
  </si>
  <si>
    <t>20151</t>
  </si>
  <si>
    <t>2832 Juniper Street</t>
  </si>
  <si>
    <t>272845548</t>
  </si>
  <si>
    <t>1427369578</t>
  </si>
  <si>
    <t>Inova Health Care Services-pathology</t>
  </si>
  <si>
    <t>3300 Gallows Road</t>
  </si>
  <si>
    <t>3600 Joseph Siewick Drive</t>
  </si>
  <si>
    <t>4320 Seminary Road</t>
  </si>
  <si>
    <t>Inpatient Carilion Roanoke Memorial Hospital</t>
  </si>
  <si>
    <t>1906 Belleview Avenue</t>
  </si>
  <si>
    <t>232893988</t>
  </si>
  <si>
    <t>1538131362</t>
  </si>
  <si>
    <t>Institute For Dermatopathology, Inc.</t>
  </si>
  <si>
    <t>3805 W Chester Pk S 120 Bldg D</t>
  </si>
  <si>
    <t>Newtown Square</t>
  </si>
  <si>
    <t>19073</t>
  </si>
  <si>
    <t>1043413768</t>
  </si>
  <si>
    <t>Intagliata M Nicolas</t>
  </si>
  <si>
    <t>1962810309</t>
  </si>
  <si>
    <t>Ipsen C Anna</t>
  </si>
  <si>
    <t>208149544</t>
  </si>
  <si>
    <t>1710130539</t>
  </si>
  <si>
    <t>Irhythm Technologies</t>
  </si>
  <si>
    <t>3 Parkway North Blvd</t>
  </si>
  <si>
    <t>Deerfield</t>
  </si>
  <si>
    <t>60015</t>
  </si>
  <si>
    <t>699 8th St Ste 600</t>
  </si>
  <si>
    <t>94103</t>
  </si>
  <si>
    <t>Dept Ch 16837</t>
  </si>
  <si>
    <t>Palatine</t>
  </si>
  <si>
    <t>1669410296</t>
  </si>
  <si>
    <t>Irshad Abid</t>
  </si>
  <si>
    <t>503 W Carolina Ave</t>
  </si>
  <si>
    <t>Varnville</t>
  </si>
  <si>
    <t>29944</t>
  </si>
  <si>
    <t>1174817571</t>
  </si>
  <si>
    <t>Irvine Moore Natalie</t>
  </si>
  <si>
    <t>1891564555</t>
  </si>
  <si>
    <t>Irwin Melissa</t>
  </si>
  <si>
    <t>11815 Fountain Way</t>
  </si>
  <si>
    <t>1528320645</t>
  </si>
  <si>
    <t>Isfort Anna</t>
  </si>
  <si>
    <t>1144689712</t>
  </si>
  <si>
    <t>Islam N Sonya</t>
  </si>
  <si>
    <t>1336628957</t>
  </si>
  <si>
    <t>Isler Sonya</t>
  </si>
  <si>
    <t>1982832705</t>
  </si>
  <si>
    <t>I Szudlo Lachawnda</t>
  </si>
  <si>
    <t>1326784984</t>
  </si>
  <si>
    <t>1871165431</t>
  </si>
  <si>
    <t>581728803</t>
  </si>
  <si>
    <t>1578790549</t>
  </si>
  <si>
    <t>1538144910</t>
  </si>
  <si>
    <t>844868202</t>
  </si>
  <si>
    <t>1811234404</t>
  </si>
  <si>
    <t>1386613438</t>
  </si>
  <si>
    <t>Iuorno D. Joseph</t>
  </si>
  <si>
    <t>1467847541</t>
  </si>
  <si>
    <t>Iv Flowers H Richard</t>
  </si>
  <si>
    <t>540942125</t>
  </si>
  <si>
    <t>1598973471</t>
  </si>
  <si>
    <t>Iv Hall E Charles</t>
  </si>
  <si>
    <t>1000 Boulders Pkwy</t>
  </si>
  <si>
    <t>636000271</t>
  </si>
  <si>
    <t>1851400485</t>
  </si>
  <si>
    <t>Iv Hemstreet P George</t>
  </si>
  <si>
    <t>100 Rice Mine Road Loop</t>
  </si>
  <si>
    <t>35406</t>
  </si>
  <si>
    <t>1215172697</t>
  </si>
  <si>
    <t>Iv Kearns W James</t>
  </si>
  <si>
    <t>1962880880</t>
  </si>
  <si>
    <t>Iv Skelton P William</t>
  </si>
  <si>
    <t>1225534076</t>
  </si>
  <si>
    <t>Iv Stansberry Iv Lawrence</t>
  </si>
  <si>
    <t>1174190888</t>
  </si>
  <si>
    <t>Ivyrehab Sept</t>
  </si>
  <si>
    <t>3918 Lenox Ave Ste 430</t>
  </si>
  <si>
    <t>1407268154</t>
  </si>
  <si>
    <t>1982657433</t>
  </si>
  <si>
    <t>100 Community Drive B</t>
  </si>
  <si>
    <t>109 Crofton Place</t>
  </si>
  <si>
    <t>115 Jefferson Highway Sui</t>
  </si>
  <si>
    <t>115 Jefferson Highway Suite 102</t>
  </si>
  <si>
    <t>138 Stoneridge Drive Suit</t>
  </si>
  <si>
    <t>138 Stoneridge Drive Suite 4</t>
  </si>
  <si>
    <t>1561 Commerce Road Suite</t>
  </si>
  <si>
    <t>1622 Timberwood Blvd Suit</t>
  </si>
  <si>
    <t>1622 Timberwood Blvd Suite 211</t>
  </si>
  <si>
    <t>209 North Madison Road</t>
  </si>
  <si>
    <t>2275 Beech Avenue</t>
  </si>
  <si>
    <t>Buena Vista</t>
  </si>
  <si>
    <t>24416</t>
  </si>
  <si>
    <t>4290 Ivy Road Suite 120</t>
  </si>
  <si>
    <t>Ivyrehab Sept Llc</t>
  </si>
  <si>
    <t>1205122447</t>
  </si>
  <si>
    <t>70 Jefferson Ct Ste 102</t>
  </si>
  <si>
    <t>1225074016</t>
  </si>
  <si>
    <t>115 Jefferson Hwy Ste 102</t>
  </si>
  <si>
    <t>1275159816</t>
  </si>
  <si>
    <t>4290 Ivy Rd Ste 120</t>
  </si>
  <si>
    <t>1326893793</t>
  </si>
  <si>
    <t>1622 Timberwood Blvd Ste</t>
  </si>
  <si>
    <t>1622 Timberwood Blvd Ste 211</t>
  </si>
  <si>
    <t>1437024114</t>
  </si>
  <si>
    <t>1447775903</t>
  </si>
  <si>
    <t>1528175213</t>
  </si>
  <si>
    <t>100 Community Dr B</t>
  </si>
  <si>
    <t>1528633419</t>
  </si>
  <si>
    <t>1649232570</t>
  </si>
  <si>
    <t>1679179386</t>
  </si>
  <si>
    <t>1679320741</t>
  </si>
  <si>
    <t>1730854068</t>
  </si>
  <si>
    <t>1790343341</t>
  </si>
  <si>
    <t>109 Crofton Pl</t>
  </si>
  <si>
    <t>1821634122</t>
  </si>
  <si>
    <t>1922105063</t>
  </si>
  <si>
    <t>1922781327</t>
  </si>
  <si>
    <t>1952545964</t>
  </si>
  <si>
    <t>138 Stoneridge Dr Ste 4</t>
  </si>
  <si>
    <t>1561 Commerce Rd Ste 402</t>
  </si>
  <si>
    <t>16260 Bennett Rd</t>
  </si>
  <si>
    <t>209 N Madison Rd</t>
  </si>
  <si>
    <t>2275 Beech Ave</t>
  </si>
  <si>
    <t>229 Hillcrest Pkwy Ste 25</t>
  </si>
  <si>
    <t>49 Snap Dragon Road</t>
  </si>
  <si>
    <t>665 Ridgemont Rd</t>
  </si>
  <si>
    <t>70 Jefferson Court Ste 10</t>
  </si>
  <si>
    <t>70 Jefferson Court Ste 102</t>
  </si>
  <si>
    <t>1992596209</t>
  </si>
  <si>
    <t>922056554</t>
  </si>
  <si>
    <t>1205454972</t>
  </si>
  <si>
    <t>Iwatsubo Josephine</t>
  </si>
  <si>
    <t>1043733363</t>
  </si>
  <si>
    <t>Iwuala O Sandra</t>
  </si>
  <si>
    <t>872265937</t>
  </si>
  <si>
    <t>1942407135</t>
  </si>
  <si>
    <t>Jablonski, Mark G.</t>
  </si>
  <si>
    <t>464840069</t>
  </si>
  <si>
    <t>1487701926</t>
  </si>
  <si>
    <t>Jackson A Joann</t>
  </si>
  <si>
    <t>407 N Washington St</t>
  </si>
  <si>
    <t>923648706</t>
  </si>
  <si>
    <t>1235760786</t>
  </si>
  <si>
    <t>Jackson A Mary</t>
  </si>
  <si>
    <t>198 Spotnap Rd</t>
  </si>
  <si>
    <t>1922465350</t>
  </si>
  <si>
    <t>Jackson C Adam</t>
  </si>
  <si>
    <t>1871935569</t>
  </si>
  <si>
    <t>Jackson D Keith</t>
  </si>
  <si>
    <t>822270676</t>
  </si>
  <si>
    <t>1942747555</t>
  </si>
  <si>
    <t>Jackson E Juanita</t>
  </si>
  <si>
    <t>1826 Woodlawn Dr</t>
  </si>
  <si>
    <t>21207</t>
  </si>
  <si>
    <t>1548587835</t>
  </si>
  <si>
    <t>Jackson E Patrick</t>
  </si>
  <si>
    <t>1740817261</t>
  </si>
  <si>
    <t>Jackson J Logan</t>
  </si>
  <si>
    <t>1568421311</t>
  </si>
  <si>
    <t>Jackson L Denise</t>
  </si>
  <si>
    <t>1932796968</t>
  </si>
  <si>
    <t>Jacob, Mereen</t>
  </si>
  <si>
    <t>1487648085</t>
  </si>
  <si>
    <t>Jacobson A Jacqueline</t>
  </si>
  <si>
    <t>1366442600</t>
  </si>
  <si>
    <t>Jacobson J Michael</t>
  </si>
  <si>
    <t>882255050</t>
  </si>
  <si>
    <t>1093454274</t>
  </si>
  <si>
    <t>Jacobson N Renee</t>
  </si>
  <si>
    <t>1992064794</t>
  </si>
  <si>
    <t>Jadidi Nima</t>
  </si>
  <si>
    <t>1760844732</t>
  </si>
  <si>
    <t>Jadin Sarah</t>
  </si>
  <si>
    <t>1235346503</t>
  </si>
  <si>
    <t>Jaeger-landis A Beth</t>
  </si>
  <si>
    <t>541977866</t>
  </si>
  <si>
    <t>1932342482</t>
  </si>
  <si>
    <t>Jafri Rabia</t>
  </si>
  <si>
    <t>11825 Rock Landing Dr</t>
  </si>
  <si>
    <t>1902350507</t>
  </si>
  <si>
    <t>Jahjah Fares Jessie</t>
  </si>
  <si>
    <t>1760408561</t>
  </si>
  <si>
    <t>Jain Reena</t>
  </si>
  <si>
    <t>1134812100</t>
  </si>
  <si>
    <t>Jain Srimathy</t>
  </si>
  <si>
    <t>742518398</t>
  </si>
  <si>
    <t>1225049554</t>
  </si>
  <si>
    <t>J Alberto Martinez Md</t>
  </si>
  <si>
    <t>11300 Rockville Pike</t>
  </si>
  <si>
    <t>1912534082</t>
  </si>
  <si>
    <t>James Cheyenne</t>
  </si>
  <si>
    <t>546001365</t>
  </si>
  <si>
    <t>1225243678</t>
  </si>
  <si>
    <t>James City County Fire Department</t>
  </si>
  <si>
    <t>5077 John Tyler Hwy</t>
  </si>
  <si>
    <t>030549949</t>
  </si>
  <si>
    <t>1356882542</t>
  </si>
  <si>
    <t>James Ryan Hayley</t>
  </si>
  <si>
    <t>201598139</t>
  </si>
  <si>
    <t>1144315425</t>
  </si>
  <si>
    <t>Jaminet J Rick</t>
  </si>
  <si>
    <t>20607 Timberlake Rd</t>
  </si>
  <si>
    <t>1073560801</t>
  </si>
  <si>
    <t>Jan De Beur Suzanne</t>
  </si>
  <si>
    <t>1467744672</t>
  </si>
  <si>
    <t>Janowski Einsley-marie</t>
  </si>
  <si>
    <t>2871 Ivy Rd</t>
  </si>
  <si>
    <t>1699271106</t>
  </si>
  <si>
    <t>Jariwala Ravi</t>
  </si>
  <si>
    <t>355 W 52nd St</t>
  </si>
  <si>
    <t>10019</t>
  </si>
  <si>
    <t>1740949882</t>
  </si>
  <si>
    <t>Jarrels M Molly</t>
  </si>
  <si>
    <t>541120525</t>
  </si>
  <si>
    <t>1821206897</t>
  </si>
  <si>
    <t>Javey Golnaz</t>
  </si>
  <si>
    <t>116 Nationwide Dr</t>
  </si>
  <si>
    <t>1659409225</t>
  </si>
  <si>
    <t>Jayaraman P Sudha</t>
  </si>
  <si>
    <t>231665694</t>
  </si>
  <si>
    <t>1881757094</t>
  </si>
  <si>
    <t>Jeanne A Martin Lpc</t>
  </si>
  <si>
    <t>331241692</t>
  </si>
  <si>
    <t>1992109060</t>
  </si>
  <si>
    <t>Jecklin Andrew</t>
  </si>
  <si>
    <t>356 S Main St</t>
  </si>
  <si>
    <t>1598749251</t>
  </si>
  <si>
    <t>Jefferson W Karen</t>
  </si>
  <si>
    <t>1396403069</t>
  </si>
  <si>
    <t>Jeffery Ashlie</t>
  </si>
  <si>
    <t>1710056320</t>
  </si>
  <si>
    <t>Jenkins G Jeffrey</t>
  </si>
  <si>
    <t>1033787320</t>
  </si>
  <si>
    <t>Jenkins L Hailey</t>
  </si>
  <si>
    <t>473923909</t>
  </si>
  <si>
    <t>1326685397</t>
  </si>
  <si>
    <t>Jenkins Q Toby</t>
  </si>
  <si>
    <t>620 Euclid Ave</t>
  </si>
  <si>
    <t>40502</t>
  </si>
  <si>
    <t>863517743</t>
  </si>
  <si>
    <t>1134374747</t>
  </si>
  <si>
    <t>Jenkins R Cristal</t>
  </si>
  <si>
    <t>4318 Old Hundred Rd</t>
  </si>
  <si>
    <t>1447957659</t>
  </si>
  <si>
    <t>Jenkins S Melinda</t>
  </si>
  <si>
    <t>1124447560</t>
  </si>
  <si>
    <t>Jennings B. Jason</t>
  </si>
  <si>
    <t>1598362824</t>
  </si>
  <si>
    <t>Jennings L Megan</t>
  </si>
  <si>
    <t>1437828787</t>
  </si>
  <si>
    <t>Jennings Samantha</t>
  </si>
  <si>
    <t>834136013</t>
  </si>
  <si>
    <t>1457767014</t>
  </si>
  <si>
    <t>Jentz L Aryn</t>
  </si>
  <si>
    <t>4908 Dominion Blvd</t>
  </si>
  <si>
    <t>1356736458</t>
  </si>
  <si>
    <t>Jesus O Anna</t>
  </si>
  <si>
    <t>1326369737</t>
  </si>
  <si>
    <t>Jeudy Myrlene</t>
  </si>
  <si>
    <t>1740286418</t>
  </si>
  <si>
    <t>Jhu Anesthesiology</t>
  </si>
  <si>
    <t>1629843024</t>
  </si>
  <si>
    <t>Jiang Miao</t>
  </si>
  <si>
    <t>1790281178</t>
  </si>
  <si>
    <t>Jiang Zhengran</t>
  </si>
  <si>
    <t>1225151343</t>
  </si>
  <si>
    <t>Ji Hoon</t>
  </si>
  <si>
    <t>530 1st Ave</t>
  </si>
  <si>
    <t>229335697</t>
  </si>
  <si>
    <t>1720309008</t>
  </si>
  <si>
    <t>Jimenez A Maria Alice</t>
  </si>
  <si>
    <t>13885 Hedgewood Dr</t>
  </si>
  <si>
    <t>832936533</t>
  </si>
  <si>
    <t>814988798</t>
  </si>
  <si>
    <t>1417988387</t>
  </si>
  <si>
    <t>Jody Levine</t>
  </si>
  <si>
    <t>928 Broadway</t>
  </si>
  <si>
    <t>10010</t>
  </si>
  <si>
    <t>872937663</t>
  </si>
  <si>
    <t>1811124266</t>
  </si>
  <si>
    <t>John Bream</t>
  </si>
  <si>
    <t>14726 Grape St</t>
  </si>
  <si>
    <t>Thornton</t>
  </si>
  <si>
    <t>80602</t>
  </si>
  <si>
    <t>383785260</t>
  </si>
  <si>
    <t>1023108990</t>
  </si>
  <si>
    <t>Johnson A Travis</t>
  </si>
  <si>
    <t>1403 Milnwood Rd</t>
  </si>
  <si>
    <t>1891108718</t>
  </si>
  <si>
    <t>Johnson B Danielle</t>
  </si>
  <si>
    <t>845020669</t>
  </si>
  <si>
    <t>1821562570</t>
  </si>
  <si>
    <t>Johnson Brittnai</t>
  </si>
  <si>
    <t>5201 Great America Pkwy</t>
  </si>
  <si>
    <t>Santa Clara</t>
  </si>
  <si>
    <t>95054</t>
  </si>
  <si>
    <t>853002963</t>
  </si>
  <si>
    <t>1356720221</t>
  </si>
  <si>
    <t>Johnson, Daniel J.</t>
  </si>
  <si>
    <t>205245812</t>
  </si>
  <si>
    <t>1528134020</t>
  </si>
  <si>
    <t>Johnson Erin</t>
  </si>
  <si>
    <t>1023507134</t>
  </si>
  <si>
    <t>Johnson J Tyler</t>
  </si>
  <si>
    <t>1255659850</t>
  </si>
  <si>
    <t>Johnson Julia</t>
  </si>
  <si>
    <t>1144877051</t>
  </si>
  <si>
    <t>Johnson M Mallory</t>
  </si>
  <si>
    <t>1588242010</t>
  </si>
  <si>
    <t>Johnson M Ryan</t>
  </si>
  <si>
    <t>1508197203</t>
  </si>
  <si>
    <t>Johnson R Alan</t>
  </si>
  <si>
    <t>1932558350</t>
  </si>
  <si>
    <t>Johnson R Chelsea</t>
  </si>
  <si>
    <t>931505477</t>
  </si>
  <si>
    <t>1790756757</t>
  </si>
  <si>
    <t>Johnson Virginia</t>
  </si>
  <si>
    <t>1689019986</t>
  </si>
  <si>
    <t>Johnston Jh Robert</t>
  </si>
  <si>
    <t>825139536</t>
  </si>
  <si>
    <t>540682401</t>
  </si>
  <si>
    <t>1942265947</t>
  </si>
  <si>
    <t>Johns W Nathaniel</t>
  </si>
  <si>
    <t>120 Bellview Ave</t>
  </si>
  <si>
    <t>1891249330</t>
  </si>
  <si>
    <t>Jones, Allison L</t>
  </si>
  <si>
    <t>60611</t>
  </si>
  <si>
    <t>1588350029</t>
  </si>
  <si>
    <t>Jones Alyssa</t>
  </si>
  <si>
    <t>1750865309</t>
  </si>
  <si>
    <t>Jones Ann Read Molly</t>
  </si>
  <si>
    <t>1467692368</t>
  </si>
  <si>
    <t>Jones D Charles</t>
  </si>
  <si>
    <t>1447805031</t>
  </si>
  <si>
    <t>Jones Jasmine</t>
  </si>
  <si>
    <t>1821521253</t>
  </si>
  <si>
    <t>Jones J Michelle</t>
  </si>
  <si>
    <t>1013395995</t>
  </si>
  <si>
    <t>Jones Lauren Heather</t>
  </si>
  <si>
    <t>1144808833</t>
  </si>
  <si>
    <t>Jones L Robin</t>
  </si>
  <si>
    <t>1245474709</t>
  </si>
  <si>
    <t>Jones M Sarah</t>
  </si>
  <si>
    <t>1215590799</t>
  </si>
  <si>
    <t>Jones R Michael</t>
  </si>
  <si>
    <t>1477642841</t>
  </si>
  <si>
    <t>Jones Susie Connie</t>
  </si>
  <si>
    <t>1053314609</t>
  </si>
  <si>
    <t>Jordan Gillikin Sheryl</t>
  </si>
  <si>
    <t>1568230811</t>
  </si>
  <si>
    <t>Jordan Kendall</t>
  </si>
  <si>
    <t>1508006222</t>
  </si>
  <si>
    <t>Jordan P Christopher</t>
  </si>
  <si>
    <t>1447972211</t>
  </si>
  <si>
    <t>Jordan S Ayana</t>
  </si>
  <si>
    <t>1356607105</t>
  </si>
  <si>
    <t>Jordan Thomas</t>
  </si>
  <si>
    <t>542173724</t>
  </si>
  <si>
    <t>1528022688</t>
  </si>
  <si>
    <t>Jordan Y Khadijah</t>
  </si>
  <si>
    <t>111 Medical Pkwy</t>
  </si>
  <si>
    <t>1083111587</t>
  </si>
  <si>
    <t>Jose A Dominic</t>
  </si>
  <si>
    <t>1306864517</t>
  </si>
  <si>
    <t>Joseph B David</t>
  </si>
  <si>
    <t>1802 S 17th St</t>
  </si>
  <si>
    <t>1659576015</t>
  </si>
  <si>
    <t>Josephs C Brian</t>
  </si>
  <si>
    <t>300520570</t>
  </si>
  <si>
    <t>1396966214</t>
  </si>
  <si>
    <t>Joshua D Harris Md</t>
  </si>
  <si>
    <t>1801438148</t>
  </si>
  <si>
    <t>Joyce E Adrienne</t>
  </si>
  <si>
    <t>1194154500</t>
  </si>
  <si>
    <t>Joyce R. Stephanie</t>
  </si>
  <si>
    <t>1548425861</t>
  </si>
  <si>
    <t>Joyner Andrew David</t>
  </si>
  <si>
    <t>870567049</t>
  </si>
  <si>
    <t>1619960663</t>
  </si>
  <si>
    <t>Jq Medical Supply Inc Salt Lake City</t>
  </si>
  <si>
    <t>6910 S Highland Dr</t>
  </si>
  <si>
    <t>Salt Lake City</t>
  </si>
  <si>
    <t>84121</t>
  </si>
  <si>
    <t>1033292313</t>
  </si>
  <si>
    <t>Jr Albuquerque C. Francisco</t>
  </si>
  <si>
    <t>1760626816</t>
  </si>
  <si>
    <t>Jr Amato E Peter</t>
  </si>
  <si>
    <t>8700 Stony Point Pkwy Suite 100</t>
  </si>
  <si>
    <t>542010397</t>
  </si>
  <si>
    <t>1174608053</t>
  </si>
  <si>
    <t>Jr Armstrong Michael</t>
  </si>
  <si>
    <t>1285699215</t>
  </si>
  <si>
    <t>Jr Arthur S Rodney</t>
  </si>
  <si>
    <t>541945667</t>
  </si>
  <si>
    <t>1659360311</t>
  </si>
  <si>
    <t>Jr Audet J Robert</t>
  </si>
  <si>
    <t>54 Franklin St</t>
  </si>
  <si>
    <t>1801821897</t>
  </si>
  <si>
    <t>Jr Barnard W John</t>
  </si>
  <si>
    <t>1356669337</t>
  </si>
  <si>
    <t>Jr Beasley B Charles</t>
  </si>
  <si>
    <t>3111 Northside Ave</t>
  </si>
  <si>
    <t>1871532135</t>
  </si>
  <si>
    <t>Jr Behl W Joseph</t>
  </si>
  <si>
    <t>1104116730</t>
  </si>
  <si>
    <t>Jr Bell D Lee</t>
  </si>
  <si>
    <t>1194724856</t>
  </si>
  <si>
    <t>Jr Bridges L Clifton</t>
  </si>
  <si>
    <t>541114277</t>
  </si>
  <si>
    <t>1114911021</t>
  </si>
  <si>
    <t>Jr Capuzzi Jr Michael David</t>
  </si>
  <si>
    <t>1821216664</t>
  </si>
  <si>
    <t>Jr Carrott W Philip</t>
  </si>
  <si>
    <t>1033236575</t>
  </si>
  <si>
    <t>Jr Cash E Gene</t>
  </si>
  <si>
    <t>2924 Emerywood Parkway</t>
  </si>
  <si>
    <t>335 Greenbrier Dr</t>
  </si>
  <si>
    <t>541090122</t>
  </si>
  <si>
    <t>1639111222</t>
  </si>
  <si>
    <t>Jr Coble Lee William</t>
  </si>
  <si>
    <t>6120 Harbourside Centre Loop</t>
  </si>
  <si>
    <t>465736753</t>
  </si>
  <si>
    <t>1538132857</t>
  </si>
  <si>
    <t>Jr Dare J Timothy</t>
  </si>
  <si>
    <t>212 Johnny Mercer Blvd</t>
  </si>
  <si>
    <t>31410</t>
  </si>
  <si>
    <t>1649913682</t>
  </si>
  <si>
    <t>Jr Elmore B Gregory</t>
  </si>
  <si>
    <t>1871555995</t>
  </si>
  <si>
    <t>Jr Espinel R Leonardo</t>
  </si>
  <si>
    <t>450496855</t>
  </si>
  <si>
    <t>1376530816</t>
  </si>
  <si>
    <t>Jr Fortenberry T Frazier</t>
  </si>
  <si>
    <t>630 Peter Jefferson Pkwy</t>
  </si>
  <si>
    <t>1154466266</t>
  </si>
  <si>
    <t>Jr Frierson Franklin Henry</t>
  </si>
  <si>
    <t>272193496</t>
  </si>
  <si>
    <t>1124593728</t>
  </si>
  <si>
    <t>Jr Galban C Robert</t>
  </si>
  <si>
    <t>1275086381</t>
  </si>
  <si>
    <t>Jr Gatewood T William</t>
  </si>
  <si>
    <t>1700447562</t>
  </si>
  <si>
    <t>Jr George Milford</t>
  </si>
  <si>
    <t>1235145806</t>
  </si>
  <si>
    <t>Jr Gibson H Leonard</t>
  </si>
  <si>
    <t>2101 W Arlington Blvd</t>
  </si>
  <si>
    <t>1134198435</t>
  </si>
  <si>
    <t>Jr Gigantelli W James</t>
  </si>
  <si>
    <t>1528261229</t>
  </si>
  <si>
    <t>Jr Gwathmey W Frank</t>
  </si>
  <si>
    <t>1649474040</t>
  </si>
  <si>
    <t>Jr Hall Delmar Richard</t>
  </si>
  <si>
    <t>541992260</t>
  </si>
  <si>
    <t>1558341578</t>
  </si>
  <si>
    <t>Jr Hendrix D John</t>
  </si>
  <si>
    <t>902 E Jefferson St</t>
  </si>
  <si>
    <t>1275953010</t>
  </si>
  <si>
    <t>Jr Henry Mark George</t>
  </si>
  <si>
    <t>1437858685</t>
  </si>
  <si>
    <t>Jr Howard Clark Samuel</t>
  </si>
  <si>
    <t>1477595973</t>
  </si>
  <si>
    <t>Jr Joiner E Murray</t>
  </si>
  <si>
    <t>1043384282</t>
  </si>
  <si>
    <t>Jr Landen N Charles</t>
  </si>
  <si>
    <t>1982139861</t>
  </si>
  <si>
    <t>Jr Lee E James</t>
  </si>
  <si>
    <t>1740253251</t>
  </si>
  <si>
    <t>Jr Ligush John</t>
  </si>
  <si>
    <t>541260419</t>
  </si>
  <si>
    <t>1750476909</t>
  </si>
  <si>
    <t>Jr Marion A Jan</t>
  </si>
  <si>
    <t>71 Wilson Blvd</t>
  </si>
  <si>
    <t>73 Wilson Blvd</t>
  </si>
  <si>
    <t>1366886921</t>
  </si>
  <si>
    <t>Jr Mason S Mark</t>
  </si>
  <si>
    <t>1972946796</t>
  </si>
  <si>
    <t>Jr Mcgarey O Patrick</t>
  </si>
  <si>
    <t>1871638833</t>
  </si>
  <si>
    <t>Jr Merkel Lawrence Richard</t>
  </si>
  <si>
    <t>1801835186</t>
  </si>
  <si>
    <t>Jr Norris F Burl</t>
  </si>
  <si>
    <t>1588769582</t>
  </si>
  <si>
    <t>Jr Ocheltree Lee John</t>
  </si>
  <si>
    <t>1861516718</t>
  </si>
  <si>
    <t>Jr O'connell Thomas Jerome</t>
  </si>
  <si>
    <t>1871584920</t>
  </si>
  <si>
    <t>Jr Offenback L Richard</t>
  </si>
  <si>
    <t>817 10th Ave S</t>
  </si>
  <si>
    <t>Surfside Beach</t>
  </si>
  <si>
    <t>29575</t>
  </si>
  <si>
    <t>1548667520</t>
  </si>
  <si>
    <t>Jr Pablo P Leonilo</t>
  </si>
  <si>
    <t>38 Ebco Cir</t>
  </si>
  <si>
    <t>1104953785</t>
  </si>
  <si>
    <t>Jr Petri Arthur William</t>
  </si>
  <si>
    <t>Jr Piggott C Bert</t>
  </si>
  <si>
    <t>1811427172</t>
  </si>
  <si>
    <t>Jr Pillow A Keith</t>
  </si>
  <si>
    <t>1710056353</t>
  </si>
  <si>
    <t>Jr Prum Edward Bruce</t>
  </si>
  <si>
    <t>1952744153</t>
  </si>
  <si>
    <t>Jr Richardson T Crit</t>
  </si>
  <si>
    <t>1649291303</t>
  </si>
  <si>
    <t>Jr Rose E Charles</t>
  </si>
  <si>
    <t>1891071767</t>
  </si>
  <si>
    <t>Jr Ruiz Antonio</t>
  </si>
  <si>
    <t>1881664969</t>
  </si>
  <si>
    <t>Jr Sawyer N Robert</t>
  </si>
  <si>
    <t>1801009436</t>
  </si>
  <si>
    <t>Jr Shonka C David</t>
  </si>
  <si>
    <t>863065948</t>
  </si>
  <si>
    <t>1750010815</t>
  </si>
  <si>
    <t>Jr Simmons V Daryl</t>
  </si>
  <si>
    <t>7013 Hapsburg Ct</t>
  </si>
  <si>
    <t>920550633</t>
  </si>
  <si>
    <t>1497479463</t>
  </si>
  <si>
    <t>Jr Spears Nickolas</t>
  </si>
  <si>
    <t>9039 W Broad St</t>
  </si>
  <si>
    <t>1821030040</t>
  </si>
  <si>
    <t>Jr St Amour A Bruce</t>
  </si>
  <si>
    <t>541992667</t>
  </si>
  <si>
    <t>1689741738</t>
  </si>
  <si>
    <t>Jr Stevens Garth</t>
  </si>
  <si>
    <t>1972930113</t>
  </si>
  <si>
    <t>Jr Stone R John</t>
  </si>
  <si>
    <t>1437190436</t>
  </si>
  <si>
    <t>Jr Sullivan A Robert</t>
  </si>
  <si>
    <t>2728 Old Forest Rd</t>
  </si>
  <si>
    <t>1891909586</t>
  </si>
  <si>
    <t>Jr Taylor A. Samuel</t>
  </si>
  <si>
    <t>2529 Professional Rd</t>
  </si>
  <si>
    <t>208313656</t>
  </si>
  <si>
    <t>1760407811</t>
  </si>
  <si>
    <t>Jr Wells E Richard</t>
  </si>
  <si>
    <t>11 Centre Ct</t>
  </si>
  <si>
    <t>9 Centre Ct</t>
  </si>
  <si>
    <t>413350247</t>
  </si>
  <si>
    <t>215 W Main St</t>
  </si>
  <si>
    <t>1790342426</t>
  </si>
  <si>
    <t>Jr Williams B Michael</t>
  </si>
  <si>
    <t>411b Park Hill Dr</t>
  </si>
  <si>
    <t>844476186</t>
  </si>
  <si>
    <t>1861798696</t>
  </si>
  <si>
    <t>Jr Willis Nicholson Rhett</t>
  </si>
  <si>
    <t>1174591606</t>
  </si>
  <si>
    <t>Judge Ann Tina</t>
  </si>
  <si>
    <t>1780631994</t>
  </si>
  <si>
    <t>Jun Albert</t>
  </si>
  <si>
    <t>1639223522</t>
  </si>
  <si>
    <t>Juneja Vinni</t>
  </si>
  <si>
    <t>46b Thomas Johnson Dr</t>
  </si>
  <si>
    <t>Frederick</t>
  </si>
  <si>
    <t>21702</t>
  </si>
  <si>
    <t>Juneja, Vinni</t>
  </si>
  <si>
    <t>1194751149</t>
  </si>
  <si>
    <t>Jurgens S Jennifer</t>
  </si>
  <si>
    <t>1740634922</t>
  </si>
  <si>
    <t>Justice D Jerrod</t>
  </si>
  <si>
    <t>843751887</t>
  </si>
  <si>
    <t>1457413288</t>
  </si>
  <si>
    <t>Kabafusion Va</t>
  </si>
  <si>
    <t>816 Greenbrier Cir</t>
  </si>
  <si>
    <t>1013443621</t>
  </si>
  <si>
    <t>Kabil W Emmad</t>
  </si>
  <si>
    <t>1285837914</t>
  </si>
  <si>
    <t>Kadl Alexandra</t>
  </si>
  <si>
    <t>1750841052</t>
  </si>
  <si>
    <t>Kadriovski Arslan</t>
  </si>
  <si>
    <t>1144175035</t>
  </si>
  <si>
    <t>Kahl Samantha Rose</t>
  </si>
  <si>
    <t>1780924795</t>
  </si>
  <si>
    <t>Kain C Elizabeth</t>
  </si>
  <si>
    <t>1255535589</t>
  </si>
  <si>
    <t>1356337158</t>
  </si>
  <si>
    <t>Kalaghchi Behzad</t>
  </si>
  <si>
    <t>1467552679</t>
  </si>
  <si>
    <t>Kalahasty Guatham</t>
  </si>
  <si>
    <t>1609875137</t>
  </si>
  <si>
    <t>Kalhorn Gene Christopher</t>
  </si>
  <si>
    <t>271510596</t>
  </si>
  <si>
    <t>1144227976</t>
  </si>
  <si>
    <t>Kam Bob</t>
  </si>
  <si>
    <t>535 5th Ave</t>
  </si>
  <si>
    <t>10017</t>
  </si>
  <si>
    <t>1629509062</t>
  </si>
  <si>
    <t>Kamer Anna Sabrina</t>
  </si>
  <si>
    <t>260406521</t>
  </si>
  <si>
    <t>1609134352</t>
  </si>
  <si>
    <t>Kanani Reza</t>
  </si>
  <si>
    <t>28651 Rancho Del Sol</t>
  </si>
  <si>
    <t>1346535846</t>
  </si>
  <si>
    <t>Kandl J. Christopher</t>
  </si>
  <si>
    <t>1063752616</t>
  </si>
  <si>
    <t>Kane Cook Brittany</t>
  </si>
  <si>
    <t>21 Highland Ave Se</t>
  </si>
  <si>
    <t>24013</t>
  </si>
  <si>
    <t>811667206</t>
  </si>
  <si>
    <t>1649630799</t>
  </si>
  <si>
    <t>Kanefsky Rebekah</t>
  </si>
  <si>
    <t>66 Pershing Ave</t>
  </si>
  <si>
    <t>Stamford</t>
  </si>
  <si>
    <t>06905</t>
  </si>
  <si>
    <t>1205805355</t>
  </si>
  <si>
    <t>Kane Joe Timothy</t>
  </si>
  <si>
    <t>1275580276</t>
  </si>
  <si>
    <t>Kang Melissa</t>
  </si>
  <si>
    <t>1598117368</t>
  </si>
  <si>
    <t>Kannan Lakshmi</t>
  </si>
  <si>
    <t>814072521</t>
  </si>
  <si>
    <t>1255883682</t>
  </si>
  <si>
    <t>Kansas Carenow Urgent Care</t>
  </si>
  <si>
    <t>11963 S Blackbob Rd</t>
  </si>
  <si>
    <t>Olathe</t>
  </si>
  <si>
    <t>66062</t>
  </si>
  <si>
    <t>Kaplan B Robert</t>
  </si>
  <si>
    <t>402 3rd St Ste 2</t>
  </si>
  <si>
    <t>Kaplan, Robert B.</t>
  </si>
  <si>
    <t>873205984</t>
  </si>
  <si>
    <t>1861829392</t>
  </si>
  <si>
    <t>Kapoor Kalvin</t>
  </si>
  <si>
    <t>167 Madison Ave</t>
  </si>
  <si>
    <t>6928  Sw 39th St Apt A208</t>
  </si>
  <si>
    <t>Frt Laudrdale</t>
  </si>
  <si>
    <t>33314</t>
  </si>
  <si>
    <t>Kapoor, Kalvin K</t>
  </si>
  <si>
    <t>1972644433</t>
  </si>
  <si>
    <t>Kapur Jaideep</t>
  </si>
  <si>
    <t>1659357838</t>
  </si>
  <si>
    <t>Kara Amynah</t>
  </si>
  <si>
    <t>1245248632</t>
  </si>
  <si>
    <t>Karas J Barry</t>
  </si>
  <si>
    <t>3900 St Francis Way</t>
  </si>
  <si>
    <t>Lafayette</t>
  </si>
  <si>
    <t>47905</t>
  </si>
  <si>
    <t>1962940122</t>
  </si>
  <si>
    <t>Kariel Kathleen</t>
  </si>
  <si>
    <t>851622526</t>
  </si>
  <si>
    <t>1932758331</t>
  </si>
  <si>
    <t>Karimianpour Roxana</t>
  </si>
  <si>
    <t>251 N Poplar Ave</t>
  </si>
  <si>
    <t>1073690079</t>
  </si>
  <si>
    <t>Karim Nayeem</t>
  </si>
  <si>
    <t>1950 Glenn Mitchell Dr</t>
  </si>
  <si>
    <t>1942390646</t>
  </si>
  <si>
    <t>Karjane W Nicole</t>
  </si>
  <si>
    <t>1245487503</t>
  </si>
  <si>
    <t>Karn Bhushan Prakash Bhushan</t>
  </si>
  <si>
    <t>1033649223</t>
  </si>
  <si>
    <t>Karn C Lucy</t>
  </si>
  <si>
    <t>1952457178</t>
  </si>
  <si>
    <t>Karra Ravi</t>
  </si>
  <si>
    <t>40 Duke Medicine Cir</t>
  </si>
  <si>
    <t>1053699876</t>
  </si>
  <si>
    <t>Karroum G Elias</t>
  </si>
  <si>
    <t>1821262742</t>
  </si>
  <si>
    <t>Kar Subrata</t>
  </si>
  <si>
    <t>1679741763</t>
  </si>
  <si>
    <t>Kartchner Heather</t>
  </si>
  <si>
    <t>1497138432</t>
  </si>
  <si>
    <t>Karuppiah Arunthevaraja</t>
  </si>
  <si>
    <t>1164086542</t>
  </si>
  <si>
    <t>Kashkooli Kimia</t>
  </si>
  <si>
    <t>1952082323</t>
  </si>
  <si>
    <t>Kasper V Kassandra</t>
  </si>
  <si>
    <t>1578023529</t>
  </si>
  <si>
    <t>Kassahun Hamelmal</t>
  </si>
  <si>
    <t>1811451677</t>
  </si>
  <si>
    <t>Kassay N Amanda</t>
  </si>
  <si>
    <t>106 Southpark Dr</t>
  </si>
  <si>
    <t>1417950379</t>
  </si>
  <si>
    <t>Kaster Steven</t>
  </si>
  <si>
    <t>223487984</t>
  </si>
  <si>
    <t>1285944652</t>
  </si>
  <si>
    <t>Katava L Gordana</t>
  </si>
  <si>
    <t>1225 Mcbride Ave</t>
  </si>
  <si>
    <t>Woodland Park</t>
  </si>
  <si>
    <t>07424</t>
  </si>
  <si>
    <t>1558882860</t>
  </si>
  <si>
    <t>Katra Jason Jeffrey</t>
  </si>
  <si>
    <t>1952480139</t>
  </si>
  <si>
    <t>Katz D Martin</t>
  </si>
  <si>
    <t>1710864269</t>
  </si>
  <si>
    <t>Katzenstein Hayley</t>
  </si>
  <si>
    <t>1982692588</t>
  </si>
  <si>
    <t>Katzenstein L Paul</t>
  </si>
  <si>
    <t>1275049082</t>
  </si>
  <si>
    <t>Kauble S Michelle</t>
  </si>
  <si>
    <t>4311 Ridgewood Center Dr</t>
  </si>
  <si>
    <t>8986 Lorton Station Blvd</t>
  </si>
  <si>
    <t>Lorton</t>
  </si>
  <si>
    <t>22079</t>
  </si>
  <si>
    <t>1891864401</t>
  </si>
  <si>
    <t>Kaufman A David</t>
  </si>
  <si>
    <t>1013090513</t>
  </si>
  <si>
    <t>Kaufman J Evan</t>
  </si>
  <si>
    <t>1508551458</t>
  </si>
  <si>
    <t>Kaufman Lynae Corah</t>
  </si>
  <si>
    <t>171465353</t>
  </si>
  <si>
    <t>1528075033</t>
  </si>
  <si>
    <t>Kaufman P Susan</t>
  </si>
  <si>
    <t>822378980</t>
  </si>
  <si>
    <t>1114283348</t>
  </si>
  <si>
    <t>Kaur Amanjot</t>
  </si>
  <si>
    <t>8000 Westpark Dr</t>
  </si>
  <si>
    <t>1134571557</t>
  </si>
  <si>
    <t>Kaur Parminder</t>
  </si>
  <si>
    <t>1811128846</t>
  </si>
  <si>
    <t>Kaur Varinder</t>
  </si>
  <si>
    <t>1881199784</t>
  </si>
  <si>
    <t>Kayser Dillon</t>
  </si>
  <si>
    <t>257700946</t>
  </si>
  <si>
    <t>1538114335</t>
  </si>
  <si>
    <t>Kayser Joseph</t>
  </si>
  <si>
    <t>1639260391</t>
  </si>
  <si>
    <t>Keatts H Ami</t>
  </si>
  <si>
    <t>1275533796</t>
  </si>
  <si>
    <t>Kedrock A Betty</t>
  </si>
  <si>
    <t>1356309397</t>
  </si>
  <si>
    <t>Keenan Scott Geoffrey</t>
  </si>
  <si>
    <t>1710541743</t>
  </si>
  <si>
    <t>Keffer T Stephen</t>
  </si>
  <si>
    <t>1801816533</t>
  </si>
  <si>
    <t>Kehl E Melissa</t>
  </si>
  <si>
    <t>561329038</t>
  </si>
  <si>
    <t>1588056113</t>
  </si>
  <si>
    <t>Keller James Eric</t>
  </si>
  <si>
    <t>607 E Magnolia St</t>
  </si>
  <si>
    <t>Stockton</t>
  </si>
  <si>
    <t>95202</t>
  </si>
  <si>
    <t>1780115766</t>
  </si>
  <si>
    <t>Keller L Erin</t>
  </si>
  <si>
    <t>1932712841</t>
  </si>
  <si>
    <t>Keller Lynn Danielle</t>
  </si>
  <si>
    <t>571049603</t>
  </si>
  <si>
    <t>1134105562</t>
  </si>
  <si>
    <t>Kelley A Elizabeth</t>
  </si>
  <si>
    <t>540505979</t>
  </si>
  <si>
    <t>1841584794</t>
  </si>
  <si>
    <t>Kelley C Jeremy</t>
  </si>
  <si>
    <t>1712 Amherst St</t>
  </si>
  <si>
    <t>1639251929</t>
  </si>
  <si>
    <t>Kelley P Michael</t>
  </si>
  <si>
    <t>2901 Lamb Cir</t>
  </si>
  <si>
    <t>1376805218</t>
  </si>
  <si>
    <t>Kellogg T Ryan</t>
  </si>
  <si>
    <t>1407200512</t>
  </si>
  <si>
    <t>Kelly A Jennifer</t>
  </si>
  <si>
    <t>1588023857</t>
  </si>
  <si>
    <t>Kelly Christopher</t>
  </si>
  <si>
    <t>1346319951</t>
  </si>
  <si>
    <t>Kelly Conrades Heather</t>
  </si>
  <si>
    <t>1063059434</t>
  </si>
  <si>
    <t>Kelly Elizabeth</t>
  </si>
  <si>
    <t>870503273</t>
  </si>
  <si>
    <t>1942807896</t>
  </si>
  <si>
    <t>Kelly, Joseph M.</t>
  </si>
  <si>
    <t>1568181667</t>
  </si>
  <si>
    <t>Kelly Padraig</t>
  </si>
  <si>
    <t>1356363501</t>
  </si>
  <si>
    <t>Kelly V Gwendolyn</t>
  </si>
  <si>
    <t>1679541122</t>
  </si>
  <si>
    <t>Kendall R Daniel</t>
  </si>
  <si>
    <t>1430 Spring Hill Rd</t>
  </si>
  <si>
    <t>541052755</t>
  </si>
  <si>
    <t>1164841177</t>
  </si>
  <si>
    <t>Kenerson C John Michael</t>
  </si>
  <si>
    <t>3450 Mayland Ct</t>
  </si>
  <si>
    <t>1558512921</t>
  </si>
  <si>
    <t>Keng K Michael</t>
  </si>
  <si>
    <t>1568666568</t>
  </si>
  <si>
    <t>Keng R Rachelle</t>
  </si>
  <si>
    <t>1679006803</t>
  </si>
  <si>
    <t>Kenigsberg P Alexander</t>
  </si>
  <si>
    <t>1154475267</t>
  </si>
  <si>
    <t>Kennedy C Wilton</t>
  </si>
  <si>
    <t>1356836811</t>
  </si>
  <si>
    <t>Kennel Amy</t>
  </si>
  <si>
    <t>1982431136</t>
  </si>
  <si>
    <t>Kent C Jason</t>
  </si>
  <si>
    <t>3595 Grand Forks Blvd</t>
  </si>
  <si>
    <t>1255400867</t>
  </si>
  <si>
    <t>Kent W Katherine</t>
  </si>
  <si>
    <t>1730892779</t>
  </si>
  <si>
    <t>Kephart G Amanda</t>
  </si>
  <si>
    <t>11260 Roger Bacon Dr</t>
  </si>
  <si>
    <t>412181939</t>
  </si>
  <si>
    <t>1760656748</t>
  </si>
  <si>
    <t>Kerger L Amy</t>
  </si>
  <si>
    <t>460 W 10th Ave</t>
  </si>
  <si>
    <t>43210</t>
  </si>
  <si>
    <t>1568810539</t>
  </si>
  <si>
    <t>Kerley W Joseph</t>
  </si>
  <si>
    <t>1164591772</t>
  </si>
  <si>
    <t>Kern A John</t>
  </si>
  <si>
    <t>1598924359</t>
  </si>
  <si>
    <t>Kern G Nora</t>
  </si>
  <si>
    <t>1245970425</t>
  </si>
  <si>
    <t>Kern Kristen</t>
  </si>
  <si>
    <t>1699765024</t>
  </si>
  <si>
    <t>Kernodle D William</t>
  </si>
  <si>
    <t>1548758311</t>
  </si>
  <si>
    <t>Kerns Faye Abigail</t>
  </si>
  <si>
    <t>1649149717</t>
  </si>
  <si>
    <t>Kerr Joshua</t>
  </si>
  <si>
    <t>115 Ambriar Ct</t>
  </si>
  <si>
    <t>1588630867</t>
  </si>
  <si>
    <t>Kerr T Julie</t>
  </si>
  <si>
    <t>814567998</t>
  </si>
  <si>
    <t>1427044338</t>
  </si>
  <si>
    <t>Kershner D Christina</t>
  </si>
  <si>
    <t>1982773594</t>
  </si>
  <si>
    <t>Kesser W Bradley</t>
  </si>
  <si>
    <t>1275971186</t>
  </si>
  <si>
    <t>Ketola Lynn Jessica</t>
  </si>
  <si>
    <t>030219309</t>
  </si>
  <si>
    <t>1972845584</t>
  </si>
  <si>
    <t>Khadanga Sherrie</t>
  </si>
  <si>
    <t>62 Tilley Dr</t>
  </si>
  <si>
    <t>South Burlington</t>
  </si>
  <si>
    <t>VT</t>
  </si>
  <si>
    <t>05403</t>
  </si>
  <si>
    <t>1023501780</t>
  </si>
  <si>
    <t>Khalil Ahmed</t>
  </si>
  <si>
    <t>545 Sunset Ln</t>
  </si>
  <si>
    <t>1689909145</t>
  </si>
  <si>
    <t>Khan F Sana</t>
  </si>
  <si>
    <t>1841515293</t>
  </si>
  <si>
    <t>Khan Jenna</t>
  </si>
  <si>
    <t>1669416160</t>
  </si>
  <si>
    <t>Khan M Ejaz</t>
  </si>
  <si>
    <t>1669883062</t>
  </si>
  <si>
    <t>Khanna Akriti</t>
  </si>
  <si>
    <t>1851979462</t>
  </si>
  <si>
    <t>Khan Noreen</t>
  </si>
  <si>
    <t>1164714051</t>
  </si>
  <si>
    <t>Khan Rasool Irfan</t>
  </si>
  <si>
    <t>1962437368</t>
  </si>
  <si>
    <t>Khan R Muhammad</t>
  </si>
  <si>
    <t>1548577182</t>
  </si>
  <si>
    <t>Khan S Tahir</t>
  </si>
  <si>
    <t>1366536674</t>
  </si>
  <si>
    <t>Khatcheressian L James</t>
  </si>
  <si>
    <t>1376032698</t>
  </si>
  <si>
    <t>Khetarpal Sumeet</t>
  </si>
  <si>
    <t>1043407646</t>
  </si>
  <si>
    <t>Khot Rachita</t>
  </si>
  <si>
    <t>1295847671</t>
  </si>
  <si>
    <t>Khurshid Gauhar</t>
  </si>
  <si>
    <t>1477687721</t>
  </si>
  <si>
    <t>Khwaja B Asef</t>
  </si>
  <si>
    <t>1285904722</t>
  </si>
  <si>
    <t>Kibler D Rodney</t>
  </si>
  <si>
    <t>1336396720</t>
  </si>
  <si>
    <t>Kibler D Timothy</t>
  </si>
  <si>
    <t>1447232228</t>
  </si>
  <si>
    <t>Kidd Gamble Kristi</t>
  </si>
  <si>
    <t>1770749624</t>
  </si>
  <si>
    <t>Kidd Leigh Tiffany</t>
  </si>
  <si>
    <t>202614526</t>
  </si>
  <si>
    <t>1396183422</t>
  </si>
  <si>
    <t>Kidd Louise Lindsay</t>
  </si>
  <si>
    <t>215 Wayles Ln</t>
  </si>
  <si>
    <t>1316710486</t>
  </si>
  <si>
    <t>Kiefer Alexis</t>
  </si>
  <si>
    <t>735 Shelby St</t>
  </si>
  <si>
    <t>46203</t>
  </si>
  <si>
    <t>1669584611</t>
  </si>
  <si>
    <t>Kierce F. Jeannette</t>
  </si>
  <si>
    <t>1992949614</t>
  </si>
  <si>
    <t>Kilfoil S Brooke</t>
  </si>
  <si>
    <t>1124098314</t>
  </si>
  <si>
    <t>Killeen L Karen</t>
  </si>
  <si>
    <t>943220415</t>
  </si>
  <si>
    <t>1346309549</t>
  </si>
  <si>
    <t>Kiltz J Robert</t>
  </si>
  <si>
    <t>38a Old Sparrowbush Rd</t>
  </si>
  <si>
    <t>Latham</t>
  </si>
  <si>
    <t>12110</t>
  </si>
  <si>
    <t>1629682232</t>
  </si>
  <si>
    <t>Kim, Agnes</t>
  </si>
  <si>
    <t>1780451179</t>
  </si>
  <si>
    <t>Kimble A Kynedii</t>
  </si>
  <si>
    <t>720 S Colorado Blvd</t>
  </si>
  <si>
    <t>80246</t>
  </si>
  <si>
    <t>1659533388</t>
  </si>
  <si>
    <t>Kim Christin</t>
  </si>
  <si>
    <t>1447574934</t>
  </si>
  <si>
    <t>Kim H Su</t>
  </si>
  <si>
    <t>15 Sports Medicine Drive</t>
  </si>
  <si>
    <t>3687 Fettler Park Dr</t>
  </si>
  <si>
    <t>Dumfries</t>
  </si>
  <si>
    <t>22025</t>
  </si>
  <si>
    <t>1346826955</t>
  </si>
  <si>
    <t>Kim J Woo</t>
  </si>
  <si>
    <t>1366956278</t>
  </si>
  <si>
    <t>Kim M Gloria</t>
  </si>
  <si>
    <t>1407155682</t>
  </si>
  <si>
    <t>Kim S John</t>
  </si>
  <si>
    <t>1598436453</t>
  </si>
  <si>
    <t>Kim Wooil</t>
  </si>
  <si>
    <t>1538914767</t>
  </si>
  <si>
    <t>Kincade Jillian</t>
  </si>
  <si>
    <t>333644153</t>
  </si>
  <si>
    <t>1104325349</t>
  </si>
  <si>
    <t>Kincheloe Megan</t>
  </si>
  <si>
    <t>220 Rosser Ave</t>
  </si>
  <si>
    <t>392012203</t>
  </si>
  <si>
    <t>1942238514</t>
  </si>
  <si>
    <t>Kinex Medical Company</t>
  </si>
  <si>
    <t>110 Laurel Cir</t>
  </si>
  <si>
    <t>1760421416</t>
  </si>
  <si>
    <t>King C Melissa</t>
  </si>
  <si>
    <t>1063433746</t>
  </si>
  <si>
    <t>King D Earl</t>
  </si>
  <si>
    <t>1609415249</t>
  </si>
  <si>
    <t>King N Kaamilya</t>
  </si>
  <si>
    <t>1417063744</t>
  </si>
  <si>
    <t>Kingsley Daniel</t>
  </si>
  <si>
    <t>12018 W Broad St</t>
  </si>
  <si>
    <t>1184299000</t>
  </si>
  <si>
    <t>Kinsey K Jakob</t>
  </si>
  <si>
    <t>1699970855</t>
  </si>
  <si>
    <t>Kipp S Amy</t>
  </si>
  <si>
    <t>1730394180</t>
  </si>
  <si>
    <t>Kirby L Jennifer</t>
  </si>
  <si>
    <t>1629015094</t>
  </si>
  <si>
    <t>Kiritsis George Paul</t>
  </si>
  <si>
    <t>1114991916</t>
  </si>
  <si>
    <t>Kirk A John</t>
  </si>
  <si>
    <t>1114918760</t>
  </si>
  <si>
    <t>Kirkland M Barbara</t>
  </si>
  <si>
    <t>872278651</t>
  </si>
  <si>
    <t>1871702340</t>
  </si>
  <si>
    <t>Kirzhner Maria</t>
  </si>
  <si>
    <t>1295932754</t>
  </si>
  <si>
    <t>Kishore I Rekha</t>
  </si>
  <si>
    <t>871789427</t>
  </si>
  <si>
    <t>1740952480</t>
  </si>
  <si>
    <t>Kiwi Emergency Medical Services</t>
  </si>
  <si>
    <t>35 Magnolia Sq</t>
  </si>
  <si>
    <t>1346210309</t>
  </si>
  <si>
    <t>Klase J Robert</t>
  </si>
  <si>
    <t>1518284116</t>
  </si>
  <si>
    <t>Kleiman M Amanda</t>
  </si>
  <si>
    <t>1245681212</t>
  </si>
  <si>
    <t>Kleinot Margaret</t>
  </si>
  <si>
    <t>920469198</t>
  </si>
  <si>
    <t>1841914231</t>
  </si>
  <si>
    <t>Kleva J Alyssa</t>
  </si>
  <si>
    <t>100 Concourse Blvd</t>
  </si>
  <si>
    <t>1174720866</t>
  </si>
  <si>
    <t>Klimek R Christopher</t>
  </si>
  <si>
    <t>1407914914</t>
  </si>
  <si>
    <t>Kluczynski C Aimee</t>
  </si>
  <si>
    <t>1518959972</t>
  </si>
  <si>
    <t>Knapp Elizabeth Karen</t>
  </si>
  <si>
    <t>522220700</t>
  </si>
  <si>
    <t>1558432336</t>
  </si>
  <si>
    <t>Kneller S Martin</t>
  </si>
  <si>
    <t>900 23rd St Nw</t>
  </si>
  <si>
    <t>20037</t>
  </si>
  <si>
    <t>1811155542</t>
  </si>
  <si>
    <t>Knicely H Daphne</t>
  </si>
  <si>
    <t>541220355</t>
  </si>
  <si>
    <t>1477558682</t>
  </si>
  <si>
    <t>Knight Yvonne</t>
  </si>
  <si>
    <t>3811 Gaskins Rd</t>
  </si>
  <si>
    <t>1275161051</t>
  </si>
  <si>
    <t>Knio O Ziyad</t>
  </si>
  <si>
    <t>460912939</t>
  </si>
  <si>
    <t>1861421711</t>
  </si>
  <si>
    <t>Knittel P Russell</t>
  </si>
  <si>
    <t>1812 Artesia Blvd</t>
  </si>
  <si>
    <t>Redondo Beach</t>
  </si>
  <si>
    <t>90278</t>
  </si>
  <si>
    <t>202612576</t>
  </si>
  <si>
    <t>1184828196</t>
  </si>
  <si>
    <t>Knizner J William</t>
  </si>
  <si>
    <t>2016 Goose Creek Rd</t>
  </si>
  <si>
    <t>1316103906</t>
  </si>
  <si>
    <t>Knizner L Tara</t>
  </si>
  <si>
    <t>2000 Mary St</t>
  </si>
  <si>
    <t>1396748109</t>
  </si>
  <si>
    <t>Knoell Allen Keith</t>
  </si>
  <si>
    <t>832925394</t>
  </si>
  <si>
    <t>1740752161</t>
  </si>
  <si>
    <t>Knowledge Health Medical Services</t>
  </si>
  <si>
    <t>387 Park Ave S</t>
  </si>
  <si>
    <t>1295099364</t>
  </si>
  <si>
    <t>Koch D Emily</t>
  </si>
  <si>
    <t>460908145</t>
  </si>
  <si>
    <t>1275682304</t>
  </si>
  <si>
    <t>Koch Rachel Kristin</t>
  </si>
  <si>
    <t>2297 Seminole Ln</t>
  </si>
  <si>
    <t>541317670</t>
  </si>
  <si>
    <t>1730310368</t>
  </si>
  <si>
    <t>Koch Sheras R Phyllis</t>
  </si>
  <si>
    <t>1891181558</t>
  </si>
  <si>
    <t>Kogler J Valery</t>
  </si>
  <si>
    <t>1023285129</t>
  </si>
  <si>
    <t>Kohan R Lynn</t>
  </si>
  <si>
    <t>1174574420</t>
  </si>
  <si>
    <t>Kohilas T Konstantinos</t>
  </si>
  <si>
    <t>1275257842</t>
  </si>
  <si>
    <t>Koiner M Nicole</t>
  </si>
  <si>
    <t>1144779307</t>
  </si>
  <si>
    <t>Kokanovich A Lindsey</t>
  </si>
  <si>
    <t>650622862</t>
  </si>
  <si>
    <t>1568495638</t>
  </si>
  <si>
    <t>Koller, Darwin</t>
  </si>
  <si>
    <t>934895258</t>
  </si>
  <si>
    <t>1124056502</t>
  </si>
  <si>
    <t>Kon A Kevin</t>
  </si>
  <si>
    <t>914 N Scottsdale Rd</t>
  </si>
  <si>
    <t>Tempe</t>
  </si>
  <si>
    <t>85288</t>
  </si>
  <si>
    <t>1407319932</t>
  </si>
  <si>
    <t>Kondos Shomette L Carolanne</t>
  </si>
  <si>
    <t>1760682512</t>
  </si>
  <si>
    <t>Koneru Jayanthi</t>
  </si>
  <si>
    <t>1649697780</t>
  </si>
  <si>
    <t>Kongkatong M Matthew</t>
  </si>
  <si>
    <t>1356317358</t>
  </si>
  <si>
    <t>Kopp E Douglas</t>
  </si>
  <si>
    <t>202 S Park St</t>
  </si>
  <si>
    <t>53715</t>
  </si>
  <si>
    <t>141464499</t>
  </si>
  <si>
    <t>1265567093</t>
  </si>
  <si>
    <t>Korbon J Kathryn</t>
  </si>
  <si>
    <t>350 Gillums Ridge Rd</t>
  </si>
  <si>
    <t>1508496365</t>
  </si>
  <si>
    <t>Koren Riley</t>
  </si>
  <si>
    <t>401 Orange St</t>
  </si>
  <si>
    <t>990581574</t>
  </si>
  <si>
    <t>1942566740</t>
  </si>
  <si>
    <t>Kornblatt L Benjamin</t>
  </si>
  <si>
    <t>1487657383</t>
  </si>
  <si>
    <t>Kornetsky M Kenneth</t>
  </si>
  <si>
    <t>420 Southridge Pkwy</t>
  </si>
  <si>
    <t>1043376791</t>
  </si>
  <si>
    <t>Kosek N Margaret</t>
  </si>
  <si>
    <t>541183561</t>
  </si>
  <si>
    <t>1649341900</t>
  </si>
  <si>
    <t>Kosowitz L Erich</t>
  </si>
  <si>
    <t>455614907</t>
  </si>
  <si>
    <t>1578810875</t>
  </si>
  <si>
    <t>Kostelnik O Jessica</t>
  </si>
  <si>
    <t>1932 Fox Run Ln</t>
  </si>
  <si>
    <t>541881183</t>
  </si>
  <si>
    <t>1841637915</t>
  </si>
  <si>
    <t>Kostopoulos C Tassia</t>
  </si>
  <si>
    <t>3501 Lafayette Blvd</t>
  </si>
  <si>
    <t>1285416842</t>
  </si>
  <si>
    <t>Kotakondla Sreeramulu</t>
  </si>
  <si>
    <t>1700255130</t>
  </si>
  <si>
    <t>Kothe L Kathryn</t>
  </si>
  <si>
    <t>1932605821</t>
  </si>
  <si>
    <t>Koutlas J Nicholas</t>
  </si>
  <si>
    <t>1790218030</t>
  </si>
  <si>
    <t>Kovaleski Curtis</t>
  </si>
  <si>
    <t>364893809</t>
  </si>
  <si>
    <t>1649848672</t>
  </si>
  <si>
    <t>Koya Medical</t>
  </si>
  <si>
    <t>2332 Valdina St</t>
  </si>
  <si>
    <t>75207</t>
  </si>
  <si>
    <t>1003342775</t>
  </si>
  <si>
    <t>Kozak D Merrick</t>
  </si>
  <si>
    <t>1558140079</t>
  </si>
  <si>
    <t>Koz Daniel</t>
  </si>
  <si>
    <t>1124047212</t>
  </si>
  <si>
    <t>Koziol A Steven</t>
  </si>
  <si>
    <t>2542 Langhorne Rd</t>
  </si>
  <si>
    <t>1528137148</t>
  </si>
  <si>
    <t>Kramer M Christopher</t>
  </si>
  <si>
    <t>1386612547</t>
  </si>
  <si>
    <t>Krasner D Brett</t>
  </si>
  <si>
    <t>1932790045</t>
  </si>
  <si>
    <t>Kratz Jennifer</t>
  </si>
  <si>
    <t>1962933424</t>
  </si>
  <si>
    <t>Krause A Michael</t>
  </si>
  <si>
    <t>1033642194</t>
  </si>
  <si>
    <t>Kraus Jacob Evan</t>
  </si>
  <si>
    <t>1528121399</t>
  </si>
  <si>
    <t>Kravitz M Richard</t>
  </si>
  <si>
    <t>1093372948</t>
  </si>
  <si>
    <t>Kraziem Samir Sabrin</t>
  </si>
  <si>
    <t>1124467329</t>
  </si>
  <si>
    <t>Kresse E Maxine</t>
  </si>
  <si>
    <t>1821292350</t>
  </si>
  <si>
    <t>Kripalani B Sanjay</t>
  </si>
  <si>
    <t>1164637799</t>
  </si>
  <si>
    <t>Krishnaraj Arun</t>
  </si>
  <si>
    <t>521072119</t>
  </si>
  <si>
    <t>1407951361</t>
  </si>
  <si>
    <t>Krivda J Stephen</t>
  </si>
  <si>
    <t>1730 Elton Rd</t>
  </si>
  <si>
    <t>20903</t>
  </si>
  <si>
    <t>1184207680</t>
  </si>
  <si>
    <t>Krukiel David</t>
  </si>
  <si>
    <t>1659455715</t>
  </si>
  <si>
    <t>Krupski L Tracey</t>
  </si>
  <si>
    <t>1871596163</t>
  </si>
  <si>
    <t>Kruszka S Paul</t>
  </si>
  <si>
    <t>1962067991</t>
  </si>
  <si>
    <t>Kryger Marc</t>
  </si>
  <si>
    <t>460950085</t>
  </si>
  <si>
    <t>1881364990</t>
  </si>
  <si>
    <t>Kuck M Alexander</t>
  </si>
  <si>
    <t>106 N French St</t>
  </si>
  <si>
    <t>1013804459</t>
  </si>
  <si>
    <t>Kukla Hannah</t>
  </si>
  <si>
    <t>1972857191</t>
  </si>
  <si>
    <t>Kumar L Dayna</t>
  </si>
  <si>
    <t>1932763794</t>
  </si>
  <si>
    <t>Kumar Manjari</t>
  </si>
  <si>
    <t>8691 Stonewall Rd</t>
  </si>
  <si>
    <t>1639512346</t>
  </si>
  <si>
    <t>Kumral Dennis</t>
  </si>
  <si>
    <t>1750671756</t>
  </si>
  <si>
    <t>Kunk R Paul</t>
  </si>
  <si>
    <t>1114903515</t>
  </si>
  <si>
    <t>Kuperman M Paul</t>
  </si>
  <si>
    <t>540885980</t>
  </si>
  <si>
    <t>1700145182</t>
  </si>
  <si>
    <t>Kuperstock E Jacob</t>
  </si>
  <si>
    <t>3801 University Dr</t>
  </si>
  <si>
    <t>1134538663</t>
  </si>
  <si>
    <t>Kurdila D Laura</t>
  </si>
  <si>
    <t>1437128691</t>
  </si>
  <si>
    <t>Kurichh Sanjay</t>
  </si>
  <si>
    <t>1295791226</t>
  </si>
  <si>
    <t>Kushner P Jonathan</t>
  </si>
  <si>
    <t>1528168150</t>
  </si>
  <si>
    <t>Kuszyk A Jenny</t>
  </si>
  <si>
    <t>1407256936</t>
  </si>
  <si>
    <t>Kuzma M Tracy</t>
  </si>
  <si>
    <t>1427774728</t>
  </si>
  <si>
    <t>Kwarfo Emmanuel</t>
  </si>
  <si>
    <t>Kwegyir-afful Veronica</t>
  </si>
  <si>
    <t>5850 Waterloo Rd</t>
  </si>
  <si>
    <t>1225607906</t>
  </si>
  <si>
    <t>Kwiatkowski James</t>
  </si>
  <si>
    <t>1518152271</t>
  </si>
  <si>
    <t>Kwiecinski E Mary</t>
  </si>
  <si>
    <t>25 Tinkling Spring Rd</t>
  </si>
  <si>
    <t>934011385</t>
  </si>
  <si>
    <t>1760611362</t>
  </si>
  <si>
    <t>Kwon A Tiffany</t>
  </si>
  <si>
    <t>814882966</t>
  </si>
  <si>
    <t>1316009301</t>
  </si>
  <si>
    <t>Kydonieus Agis Demetrios</t>
  </si>
  <si>
    <t>8881 Seminole Trl</t>
  </si>
  <si>
    <t>1548381866</t>
  </si>
  <si>
    <t>Kyin T Timothy</t>
  </si>
  <si>
    <t>103 Clifton St</t>
  </si>
  <si>
    <t>1487116653</t>
  </si>
  <si>
    <t>Kyle Philip</t>
  </si>
  <si>
    <t>541060357</t>
  </si>
  <si>
    <t>1073544094</t>
  </si>
  <si>
    <t>Kyles K Michael</t>
  </si>
  <si>
    <t>422 Hamilton Blvd</t>
  </si>
  <si>
    <t>South Boston</t>
  </si>
  <si>
    <t>24592</t>
  </si>
  <si>
    <t>1265958524</t>
  </si>
  <si>
    <t>Kyte H James</t>
  </si>
  <si>
    <t>1003894221</t>
  </si>
  <si>
    <t>Laakso L Liisa</t>
  </si>
  <si>
    <t>133757370</t>
  </si>
  <si>
    <t>1326023334</t>
  </si>
  <si>
    <t>Lab Corp</t>
  </si>
  <si>
    <t>231 Maple Ave</t>
  </si>
  <si>
    <t>1538054028</t>
  </si>
  <si>
    <t>Labcorp Of America</t>
  </si>
  <si>
    <t>98122</t>
  </si>
  <si>
    <t>1295726032</t>
  </si>
  <si>
    <t>Lab Corp Of America Holdi</t>
  </si>
  <si>
    <t>86 N Mitchell Ave</t>
  </si>
  <si>
    <t>Bakersville</t>
  </si>
  <si>
    <t>28705</t>
  </si>
  <si>
    <t>Lab Corp Of America Holdings</t>
  </si>
  <si>
    <t>1801 First Avenue South</t>
  </si>
  <si>
    <t>35233</t>
  </si>
  <si>
    <t>1003877325</t>
  </si>
  <si>
    <t>Labi A Marlon</t>
  </si>
  <si>
    <t>9800 W Sample Rd</t>
  </si>
  <si>
    <t>1598718447</t>
  </si>
  <si>
    <t>Labinger D Seth</t>
  </si>
  <si>
    <t>431039532</t>
  </si>
  <si>
    <t>1609812445</t>
  </si>
  <si>
    <t>Labone</t>
  </si>
  <si>
    <t>10101 Renner Blvd</t>
  </si>
  <si>
    <t>Lenexa</t>
  </si>
  <si>
    <t>66219</t>
  </si>
  <si>
    <t>Labone, Llc</t>
  </si>
  <si>
    <t>161536202</t>
  </si>
  <si>
    <t>1396746673</t>
  </si>
  <si>
    <t>Laboratory Alliance Of Central</t>
  </si>
  <si>
    <t>1001 W Fayette St</t>
  </si>
  <si>
    <t>Syracuse</t>
  </si>
  <si>
    <t>13204</t>
  </si>
  <si>
    <t>Laboratory Corp Of America Holdings</t>
  </si>
  <si>
    <t>1447 York Court</t>
  </si>
  <si>
    <t>1447 York Ct</t>
  </si>
  <si>
    <t>1730481078</t>
  </si>
  <si>
    <t>3595 John Hopkins Ct</t>
  </si>
  <si>
    <t>1063556017</t>
  </si>
  <si>
    <t>Laboratory Corporation Of America</t>
  </si>
  <si>
    <t>1769 Pine Hollow Rd</t>
  </si>
  <si>
    <t>Mc Kees Rocks</t>
  </si>
  <si>
    <t>15136</t>
  </si>
  <si>
    <t>44725 10th St W</t>
  </si>
  <si>
    <t>Lancaster</t>
  </si>
  <si>
    <t>93534</t>
  </si>
  <si>
    <t>7207 Gessner Rd</t>
  </si>
  <si>
    <t>77040</t>
  </si>
  <si>
    <t>150 Spring Lake Drive</t>
  </si>
  <si>
    <t>Itasca</t>
  </si>
  <si>
    <t>60143</t>
  </si>
  <si>
    <t>1598747651</t>
  </si>
  <si>
    <t>8490 Upland Drive</t>
  </si>
  <si>
    <t>Englewood</t>
  </si>
  <si>
    <t>4301 Lost Hills Road</t>
  </si>
  <si>
    <t>Calabasas Hills</t>
  </si>
  <si>
    <t>91301</t>
  </si>
  <si>
    <t>1740262880</t>
  </si>
  <si>
    <t>5005 S 40th Street Ste 12</t>
  </si>
  <si>
    <t>1972588978</t>
  </si>
  <si>
    <t>14280 Sullyfield Circle</t>
  </si>
  <si>
    <t>061128081</t>
  </si>
  <si>
    <t>1962480608</t>
  </si>
  <si>
    <t>Laboratory Corporation Of America Holdings</t>
  </si>
  <si>
    <t>1 Forest Parkway</t>
  </si>
  <si>
    <t>Shelton</t>
  </si>
  <si>
    <t>06484</t>
  </si>
  <si>
    <t>1063497451</t>
  </si>
  <si>
    <t>69 1st Ave</t>
  </si>
  <si>
    <t>Raritan</t>
  </si>
  <si>
    <t>08869</t>
  </si>
  <si>
    <t>1215914288</t>
  </si>
  <si>
    <t>1904 Tw Alexander Drive</t>
  </si>
  <si>
    <t>Rtp</t>
  </si>
  <si>
    <t>27709</t>
  </si>
  <si>
    <t>1285014282</t>
  </si>
  <si>
    <t>18000 W 99th Street  Suite 10</t>
  </si>
  <si>
    <t>2005 Research Park Circle</t>
  </si>
  <si>
    <t>2331 Seminole Lane Ste 102</t>
  </si>
  <si>
    <t>8040 Villa Park Dr Ste 20</t>
  </si>
  <si>
    <t>P O Box 2270</t>
  </si>
  <si>
    <t>66215</t>
  </si>
  <si>
    <t>1437135886</t>
  </si>
  <si>
    <t>1467065185</t>
  </si>
  <si>
    <t>619 S 8th St</t>
  </si>
  <si>
    <t>Griffin</t>
  </si>
  <si>
    <t>30224</t>
  </si>
  <si>
    <t>1904 Tw Alexander Drive Ste C</t>
  </si>
  <si>
    <t>1912 Tw Alexander Drive</t>
  </si>
  <si>
    <t>3050 Superior Drive Northwest</t>
  </si>
  <si>
    <t>3400 Computer Drive</t>
  </si>
  <si>
    <t>3595 John Hopkins Court</t>
  </si>
  <si>
    <t>402 W County Road D</t>
  </si>
  <si>
    <t>St Paul</t>
  </si>
  <si>
    <t>55112</t>
  </si>
  <si>
    <t>412 N Lock Ave</t>
  </si>
  <si>
    <t>41230</t>
  </si>
  <si>
    <t>8040 Villa Park Dr Ste 200</t>
  </si>
  <si>
    <t>8490 Upland Drive Ste 100</t>
  </si>
  <si>
    <t>27216</t>
  </si>
  <si>
    <t>1750368700</t>
  </si>
  <si>
    <t>1400 16th St</t>
  </si>
  <si>
    <t>1831174838</t>
  </si>
  <si>
    <t>805 Pamplico Highway Suite B 210</t>
  </si>
  <si>
    <t>Florence</t>
  </si>
  <si>
    <t>29505</t>
  </si>
  <si>
    <t>1891770806</t>
  </si>
  <si>
    <t>365 Courthouse Rd</t>
  </si>
  <si>
    <t>Princeton</t>
  </si>
  <si>
    <t>24740</t>
  </si>
  <si>
    <t>1922123249</t>
  </si>
  <si>
    <t>8007 Discovery Drive Suit</t>
  </si>
  <si>
    <t>1932184322</t>
  </si>
  <si>
    <t>521130579</t>
  </si>
  <si>
    <t>1487639381</t>
  </si>
  <si>
    <t>402 West County Road D</t>
  </si>
  <si>
    <t>St. Paul</t>
  </si>
  <si>
    <t>1902376924</t>
  </si>
  <si>
    <t>7444 West Alaska Drive St</t>
  </si>
  <si>
    <t>Lakewood</t>
  </si>
  <si>
    <t>80226</t>
  </si>
  <si>
    <t>992210303</t>
  </si>
  <si>
    <t>1518713072</t>
  </si>
  <si>
    <t>853163633</t>
  </si>
  <si>
    <t>1063011898</t>
  </si>
  <si>
    <t>Laboratory Services</t>
  </si>
  <si>
    <t>245 Fischer Ave</t>
  </si>
  <si>
    <t>Costa Mesa</t>
  </si>
  <si>
    <t>92626</t>
  </si>
  <si>
    <t>1518644467</t>
  </si>
  <si>
    <t>Lackey Richelle</t>
  </si>
  <si>
    <t>7301 Forest Ave</t>
  </si>
  <si>
    <t>1043098577</t>
  </si>
  <si>
    <t>Lactation Link</t>
  </si>
  <si>
    <t>1235904855</t>
  </si>
  <si>
    <t>1407689896</t>
  </si>
  <si>
    <t>1700634516</t>
  </si>
  <si>
    <t>1760115489</t>
  </si>
  <si>
    <t>1790407914</t>
  </si>
  <si>
    <t>1790467686</t>
  </si>
  <si>
    <t>1992139034</t>
  </si>
  <si>
    <t>1619086634</t>
  </si>
  <si>
    <t>Ladd S Byron</t>
  </si>
  <si>
    <t>1093100752</t>
  </si>
  <si>
    <t>Ladner Tyler</t>
  </si>
  <si>
    <t>1881674729</t>
  </si>
  <si>
    <t>Ladocsi H Julie</t>
  </si>
  <si>
    <t>1134887458</t>
  </si>
  <si>
    <t>La Force Beth Sara</t>
  </si>
  <si>
    <t>1952616195</t>
  </si>
  <si>
    <t>Lagor Anne</t>
  </si>
  <si>
    <t>1265528087</t>
  </si>
  <si>
    <t>Lahaye Laura</t>
  </si>
  <si>
    <t>1639745334</t>
  </si>
  <si>
    <t>Lakatos Michelle Kristin</t>
  </si>
  <si>
    <t>1104203496</t>
  </si>
  <si>
    <t>Lake Paul Christopher</t>
  </si>
  <si>
    <t>384083619</t>
  </si>
  <si>
    <t>1215429600</t>
  </si>
  <si>
    <t>Lake Spring Emergency Group</t>
  </si>
  <si>
    <t>2706 Ogden Rd</t>
  </si>
  <si>
    <t>813484282</t>
  </si>
  <si>
    <t>1194327536</t>
  </si>
  <si>
    <t>Lam Aaron</t>
  </si>
  <si>
    <t>1407239189</t>
  </si>
  <si>
    <t>Lambert Delp Tonya</t>
  </si>
  <si>
    <t>1790170587</t>
  </si>
  <si>
    <t>Lamb S Micah</t>
  </si>
  <si>
    <t>1649717406</t>
  </si>
  <si>
    <t>Lamore A Christopher</t>
  </si>
  <si>
    <t>1073177077</t>
  </si>
  <si>
    <t>Lam U Ellen</t>
  </si>
  <si>
    <t>1407895766</t>
  </si>
  <si>
    <t>Lancaster Luke</t>
  </si>
  <si>
    <t>1063300820</t>
  </si>
  <si>
    <t>Lance Amy</t>
  </si>
  <si>
    <t>1972672509</t>
  </si>
  <si>
    <t>Landes A Daniel</t>
  </si>
  <si>
    <t>1134184088</t>
  </si>
  <si>
    <t>Landes C Timothy</t>
  </si>
  <si>
    <t>841217723</t>
  </si>
  <si>
    <t>1902889967</t>
  </si>
  <si>
    <t>Landsgaard R Henry</t>
  </si>
  <si>
    <t>1750 E Ken Pratt Blvd</t>
  </si>
  <si>
    <t>80504</t>
  </si>
  <si>
    <t>1881198968</t>
  </si>
  <si>
    <t>Lane Allen Bradley</t>
  </si>
  <si>
    <t>1699983353</t>
  </si>
  <si>
    <t>Lane J Charles</t>
  </si>
  <si>
    <t>3619 Old Forest Rd</t>
  </si>
  <si>
    <t>1962617308</t>
  </si>
  <si>
    <t>Langer E Jennifer</t>
  </si>
  <si>
    <t>1588809479</t>
  </si>
  <si>
    <t>Lanier D Bailey</t>
  </si>
  <si>
    <t>1275524977</t>
  </si>
  <si>
    <t>Lanning A. David</t>
  </si>
  <si>
    <t>1801102223</t>
  </si>
  <si>
    <t>Laporta W Matthew</t>
  </si>
  <si>
    <t>271833237</t>
  </si>
  <si>
    <t>1114438157</t>
  </si>
  <si>
    <t>Lark Technologies</t>
  </si>
  <si>
    <t>2570 W El Camino Real</t>
  </si>
  <si>
    <t>Mountain View</t>
  </si>
  <si>
    <t>94040</t>
  </si>
  <si>
    <t>1205979143</t>
  </si>
  <si>
    <t>Larner Mitchell James</t>
  </si>
  <si>
    <t>1730593229</t>
  </si>
  <si>
    <t>La Roche R St. Clair</t>
  </si>
  <si>
    <t>1972569523</t>
  </si>
  <si>
    <t>Larsen Marc Dane</t>
  </si>
  <si>
    <t>1477573707</t>
  </si>
  <si>
    <t>Larson A. Robert</t>
  </si>
  <si>
    <t>851460512</t>
  </si>
  <si>
    <t>1043847924</t>
  </si>
  <si>
    <t>Larter Ten Hannah</t>
  </si>
  <si>
    <t>1242 Westlake Ave</t>
  </si>
  <si>
    <t>44107</t>
  </si>
  <si>
    <t>1447891569</t>
  </si>
  <si>
    <t>Lartey Nii Adjamah Leslie</t>
  </si>
  <si>
    <t>126 Creekside Ln</t>
  </si>
  <si>
    <t>850621821</t>
  </si>
  <si>
    <t>1295425379</t>
  </si>
  <si>
    <t>Lasher Brianna</t>
  </si>
  <si>
    <t>112 Thompson St</t>
  </si>
  <si>
    <t>1821342296</t>
  </si>
  <si>
    <t>Lassetter Jane Rebecca</t>
  </si>
  <si>
    <t>1306626452</t>
  </si>
  <si>
    <t>Lassiter Peyton</t>
  </si>
  <si>
    <t>501 N 2nd St</t>
  </si>
  <si>
    <t>1649264953</t>
  </si>
  <si>
    <t>Lather A Leigh</t>
  </si>
  <si>
    <t>1386900231</t>
  </si>
  <si>
    <t>Latimer A Katherine</t>
  </si>
  <si>
    <t>1134939499</t>
  </si>
  <si>
    <t>Lattanzi Francesca</t>
  </si>
  <si>
    <t>581846036</t>
  </si>
  <si>
    <t>1649368440</t>
  </si>
  <si>
    <t>Laungani G Anjeli</t>
  </si>
  <si>
    <t>3280 Howell Mill Rd Nw</t>
  </si>
  <si>
    <t>30327</t>
  </si>
  <si>
    <t>710411708</t>
  </si>
  <si>
    <t>1043848906</t>
  </si>
  <si>
    <t>Lau-stone Chrystal</t>
  </si>
  <si>
    <t>10201 Kanis Rd</t>
  </si>
  <si>
    <t>72205</t>
  </si>
  <si>
    <t>371445849</t>
  </si>
  <si>
    <t>1053383802</t>
  </si>
  <si>
    <t>Lauterbach Joseph Edward</t>
  </si>
  <si>
    <t>202 Turkeysag Trl</t>
  </si>
  <si>
    <t>1902168545</t>
  </si>
  <si>
    <t>Lavingia Sneh</t>
  </si>
  <si>
    <t>702 N Main St</t>
  </si>
  <si>
    <t>1194829531</t>
  </si>
  <si>
    <t>Lavoie R. Suzanne</t>
  </si>
  <si>
    <t>821445470</t>
  </si>
  <si>
    <t>1013907302</t>
  </si>
  <si>
    <t>Lawder M Catherine</t>
  </si>
  <si>
    <t>060646704</t>
  </si>
  <si>
    <t>1942536594</t>
  </si>
  <si>
    <t>Lawrence And Memorial Hospital</t>
  </si>
  <si>
    <t>365 Montauk Ave</t>
  </si>
  <si>
    <t>New London</t>
  </si>
  <si>
    <t>06320</t>
  </si>
  <si>
    <t>1558562264</t>
  </si>
  <si>
    <t>Lawrence D Scott</t>
  </si>
  <si>
    <t>1407052756</t>
  </si>
  <si>
    <t>Lawrence G Monica</t>
  </si>
  <si>
    <t>1063513489</t>
  </si>
  <si>
    <t>Lawrence L Kevin</t>
  </si>
  <si>
    <t>1477718922</t>
  </si>
  <si>
    <t>Lawrence Massilla Jason</t>
  </si>
  <si>
    <t>260080717</t>
  </si>
  <si>
    <t>1457798670</t>
  </si>
  <si>
    <t>Law S Nicholas</t>
  </si>
  <si>
    <t>3263 Proffit Road</t>
  </si>
  <si>
    <t>1841035268</t>
  </si>
  <si>
    <t>Lawson Anna Sarah</t>
  </si>
  <si>
    <t>1063874634</t>
  </si>
  <si>
    <t>Lawson S Alexander</t>
  </si>
  <si>
    <t>1952755035</t>
  </si>
  <si>
    <t>Layng A Timothy</t>
  </si>
  <si>
    <t>994042249</t>
  </si>
  <si>
    <t>1255776449</t>
  </si>
  <si>
    <t>Layno-moses R Annie</t>
  </si>
  <si>
    <t>145 Henry St</t>
  </si>
  <si>
    <t>1043746589</t>
  </si>
  <si>
    <t>Layon R Daniel</t>
  </si>
  <si>
    <t>540913928</t>
  </si>
  <si>
    <t>1730405127</t>
  </si>
  <si>
    <t>Leake Evans Andrew</t>
  </si>
  <si>
    <t>417 Libbie Ave</t>
  </si>
  <si>
    <t>1346118809</t>
  </si>
  <si>
    <t>Leathers Amber</t>
  </si>
  <si>
    <t>1295406213</t>
  </si>
  <si>
    <t>Leazer A Baylee</t>
  </si>
  <si>
    <t>1669850277</t>
  </si>
  <si>
    <t>Lebovitz Evan</t>
  </si>
  <si>
    <t>200 Lothrop St</t>
  </si>
  <si>
    <t>15213</t>
  </si>
  <si>
    <t>1831692623</t>
  </si>
  <si>
    <t>Leclerc L Jenna</t>
  </si>
  <si>
    <t>1801404744</t>
  </si>
  <si>
    <t>Lee Crystal</t>
  </si>
  <si>
    <t>1093822967</t>
  </si>
  <si>
    <t>Lee D Karra</t>
  </si>
  <si>
    <t>1457857419</t>
  </si>
  <si>
    <t>Lee G Samantha</t>
  </si>
  <si>
    <t>1418 E Main St</t>
  </si>
  <si>
    <t>Santa Maria</t>
  </si>
  <si>
    <t>93454</t>
  </si>
  <si>
    <t>1164637716</t>
  </si>
  <si>
    <t>Lee, Hans J.</t>
  </si>
  <si>
    <t>1215490396</t>
  </si>
  <si>
    <t>Lee Hyun</t>
  </si>
  <si>
    <t>1699091512</t>
  </si>
  <si>
    <t>Lee Jay U</t>
  </si>
  <si>
    <t>1396127114</t>
  </si>
  <si>
    <t>Lee J Jonathan</t>
  </si>
  <si>
    <t>1497041883</t>
  </si>
  <si>
    <t>Lee John</t>
  </si>
  <si>
    <t>1356907661</t>
  </si>
  <si>
    <t>Lee J. Philip</t>
  </si>
  <si>
    <t>1205970647</t>
  </si>
  <si>
    <t>Lee Kayee Cindy</t>
  </si>
  <si>
    <t>1861405920</t>
  </si>
  <si>
    <t>Lee Laura</t>
  </si>
  <si>
    <t>1871972976</t>
  </si>
  <si>
    <t>Lee Michelle</t>
  </si>
  <si>
    <t>1275987869</t>
  </si>
  <si>
    <t>Lee M. Joshua</t>
  </si>
  <si>
    <t>1346637212</t>
  </si>
  <si>
    <t>Lee M. Stephanie</t>
  </si>
  <si>
    <t>1538628565</t>
  </si>
  <si>
    <t>Lee Ryan</t>
  </si>
  <si>
    <t>1265553994</t>
  </si>
  <si>
    <t>Lee S Carolyn</t>
  </si>
  <si>
    <t>1932376951</t>
  </si>
  <si>
    <t>Lee S Meredith</t>
  </si>
  <si>
    <t>1689201220</t>
  </si>
  <si>
    <t>Lee W Joseph</t>
  </si>
  <si>
    <t>1063460707</t>
  </si>
  <si>
    <t>Leffler T Christopher</t>
  </si>
  <si>
    <t>1235208869</t>
  </si>
  <si>
    <t>Legallo D Robin</t>
  </si>
  <si>
    <t>1396205670</t>
  </si>
  <si>
    <t>Legan A Joseph</t>
  </si>
  <si>
    <t>1497103287</t>
  </si>
  <si>
    <t>Legouellec Mary</t>
  </si>
  <si>
    <t>1922268895</t>
  </si>
  <si>
    <t>Legum-wenk S Courtney</t>
  </si>
  <si>
    <t>1407352974</t>
  </si>
  <si>
    <t>Leinfelder J Stephen</t>
  </si>
  <si>
    <t>2965 Ivy Road</t>
  </si>
  <si>
    <t>1174847669</t>
  </si>
  <si>
    <t>Le M Tri</t>
  </si>
  <si>
    <t>1205432960</t>
  </si>
  <si>
    <t>Lenertz Lauren</t>
  </si>
  <si>
    <t>1356057418</t>
  </si>
  <si>
    <t>Lengel Laima</t>
  </si>
  <si>
    <t>1841382553</t>
  </si>
  <si>
    <t>Le Nhakhanh Anna</t>
  </si>
  <si>
    <t>2810 Old Lee Hwy</t>
  </si>
  <si>
    <t>7655 Leesburg Pike</t>
  </si>
  <si>
    <t>22043</t>
  </si>
  <si>
    <t>1275229429</t>
  </si>
  <si>
    <t>Lennon Skyler</t>
  </si>
  <si>
    <t>1245799287</t>
  </si>
  <si>
    <t>Lentine N Ashley</t>
  </si>
  <si>
    <t>1558331561</t>
  </si>
  <si>
    <t>Leone V Kenneth</t>
  </si>
  <si>
    <t>1538478342</t>
  </si>
  <si>
    <t>Leon R Cynthia</t>
  </si>
  <si>
    <t>540575812</t>
  </si>
  <si>
    <t>1200 Park Rd</t>
  </si>
  <si>
    <t>1790814945</t>
  </si>
  <si>
    <t>Le Q Lu</t>
  </si>
  <si>
    <t>1326069311</t>
  </si>
  <si>
    <t>Lesh E Ryan</t>
  </si>
  <si>
    <t>852397361</t>
  </si>
  <si>
    <t>1033607254</t>
  </si>
  <si>
    <t>Leskanic Kelsey</t>
  </si>
  <si>
    <t>6235 W James Anderson Hwy</t>
  </si>
  <si>
    <t>Gladstone</t>
  </si>
  <si>
    <t>24553</t>
  </si>
  <si>
    <t>1285682468</t>
  </si>
  <si>
    <t>Leslie Alexandria Catherine</t>
  </si>
  <si>
    <t>1982257473</t>
  </si>
  <si>
    <t>Lester Renee Elizabeth</t>
  </si>
  <si>
    <t>1376786251</t>
  </si>
  <si>
    <t>Leung Sophia</t>
  </si>
  <si>
    <t>1588446769</t>
  </si>
  <si>
    <t>Leuze A Michael</t>
  </si>
  <si>
    <t>1568867224</t>
  </si>
  <si>
    <t>Levert Allen Lauren</t>
  </si>
  <si>
    <t>1700959459</t>
  </si>
  <si>
    <t>Levitt Howard Robert</t>
  </si>
  <si>
    <t>1437505518</t>
  </si>
  <si>
    <t>Levy Jason</t>
  </si>
  <si>
    <t>1760 Old Meadow Rd</t>
  </si>
  <si>
    <t>Mclean</t>
  </si>
  <si>
    <t>1821193921</t>
  </si>
  <si>
    <t>Levy M. Mark</t>
  </si>
  <si>
    <t>1871662403</t>
  </si>
  <si>
    <t>Lewis E Janet</t>
  </si>
  <si>
    <t>226628771</t>
  </si>
  <si>
    <t>1851325948</t>
  </si>
  <si>
    <t>Lewis G Rachel</t>
  </si>
  <si>
    <t>302 Hickman Rd</t>
  </si>
  <si>
    <t>1790013704</t>
  </si>
  <si>
    <t>Lewis M David</t>
  </si>
  <si>
    <t>300 Claremont Lane</t>
  </si>
  <si>
    <t>1154534055</t>
  </si>
  <si>
    <t>Lewis M Turner</t>
  </si>
  <si>
    <t>1609194695</t>
  </si>
  <si>
    <t>Lewis P Cameron</t>
  </si>
  <si>
    <t>1912438086</t>
  </si>
  <si>
    <t>Liaw N Jeffrey</t>
  </si>
  <si>
    <t>1093927600</t>
  </si>
  <si>
    <t>Liberace J Val</t>
  </si>
  <si>
    <t>1215098504</t>
  </si>
  <si>
    <t>Lichtenberger P John</t>
  </si>
  <si>
    <t>1831835859</t>
  </si>
  <si>
    <t>Lichter, Erin</t>
  </si>
  <si>
    <t>1548294622</t>
  </si>
  <si>
    <t>Li C Robert</t>
  </si>
  <si>
    <t>1619743036</t>
  </si>
  <si>
    <t>Liddle Audrey</t>
  </si>
  <si>
    <t>541691944</t>
  </si>
  <si>
    <t>1396714101</t>
  </si>
  <si>
    <t>Lifecare Medical Transports</t>
  </si>
  <si>
    <t>1170 International Pkwy</t>
  </si>
  <si>
    <t>22406</t>
  </si>
  <si>
    <t>201746252</t>
  </si>
  <si>
    <t>Life Christian Counseling</t>
  </si>
  <si>
    <t>1578889101</t>
  </si>
  <si>
    <t>Li Joshua Xudong</t>
  </si>
  <si>
    <t>1487653978</t>
  </si>
  <si>
    <t>Lilly C Michael</t>
  </si>
  <si>
    <t>1911 Thomson Dr</t>
  </si>
  <si>
    <t>1417573312</t>
  </si>
  <si>
    <t>Lim Jiwon</t>
  </si>
  <si>
    <t>1306089776</t>
  </si>
  <si>
    <t>Limmer S Jane</t>
  </si>
  <si>
    <t>1386641678</t>
  </si>
  <si>
    <t>Lim S Jin</t>
  </si>
  <si>
    <t>1083657910</t>
  </si>
  <si>
    <t>Lim Y Jae</t>
  </si>
  <si>
    <t>592852900</t>
  </si>
  <si>
    <t>1043392293</t>
  </si>
  <si>
    <t>Lincare</t>
  </si>
  <si>
    <t>19387 Us 19 N</t>
  </si>
  <si>
    <t>Clearwater</t>
  </si>
  <si>
    <t>33764</t>
  </si>
  <si>
    <t>386c Greenbrier Drive</t>
  </si>
  <si>
    <t>1134207566</t>
  </si>
  <si>
    <t>1710 West 3rd Street</t>
  </si>
  <si>
    <t>1174686505</t>
  </si>
  <si>
    <t>2023 Langhorne Road</t>
  </si>
  <si>
    <t>1386726677</t>
  </si>
  <si>
    <t>1971 E Evelyn Byrd Avenue</t>
  </si>
  <si>
    <t>1447325444</t>
  </si>
  <si>
    <t>498 East Main St</t>
  </si>
  <si>
    <t>Lincare Inc</t>
  </si>
  <si>
    <t>3851 Tuxedo Blvd</t>
  </si>
  <si>
    <t>Bartlesville</t>
  </si>
  <si>
    <t>74006</t>
  </si>
  <si>
    <t>1780638601</t>
  </si>
  <si>
    <t>Lindbeck H George</t>
  </si>
  <si>
    <t>1396788998</t>
  </si>
  <si>
    <t>Lindbergh Robert John</t>
  </si>
  <si>
    <t>1073521506</t>
  </si>
  <si>
    <t>Lindner R Jonathan</t>
  </si>
  <si>
    <t>030183483</t>
  </si>
  <si>
    <t>1922325133</t>
  </si>
  <si>
    <t>Lindroos M Chad</t>
  </si>
  <si>
    <t>1555 Long Pond Rd</t>
  </si>
  <si>
    <t>14626</t>
  </si>
  <si>
    <t>1629538467</t>
  </si>
  <si>
    <t>Lindstrom L Dallin</t>
  </si>
  <si>
    <t>5050 Highway 17 Byp S</t>
  </si>
  <si>
    <t>1558553552</t>
  </si>
  <si>
    <t>Lingle C Kevin</t>
  </si>
  <si>
    <t>1201 Elm St</t>
  </si>
  <si>
    <t>1437732187</t>
  </si>
  <si>
    <t>Linkous Crystal</t>
  </si>
  <si>
    <t>1184846289</t>
  </si>
  <si>
    <t>Lipinski Joseph Michael</t>
  </si>
  <si>
    <t>1447242136</t>
  </si>
  <si>
    <t>Lipp J Heidi</t>
  </si>
  <si>
    <t>1720009533</t>
  </si>
  <si>
    <t>Li, Qing K.</t>
  </si>
  <si>
    <t>1346470291</t>
  </si>
  <si>
    <t>Liskey Crowther Kristina</t>
  </si>
  <si>
    <t>1144008046</t>
  </si>
  <si>
    <t>Lisk M Jessica</t>
  </si>
  <si>
    <t>1790295715</t>
  </si>
  <si>
    <t>Lithyouvong Indre</t>
  </si>
  <si>
    <t>1144107707</t>
  </si>
  <si>
    <t>Little Feet Big Splash Pt</t>
  </si>
  <si>
    <t>1407957186</t>
  </si>
  <si>
    <t>Little Julienne</t>
  </si>
  <si>
    <t>1235379082</t>
  </si>
  <si>
    <t>Little P Brent</t>
  </si>
  <si>
    <t>1912947672</t>
  </si>
  <si>
    <t>Little R Meghan</t>
  </si>
  <si>
    <t>1093845091</t>
  </si>
  <si>
    <t>Liu Zhenqi</t>
  </si>
  <si>
    <t>1407067507</t>
  </si>
  <si>
    <t>Livengood W Lawrence</t>
  </si>
  <si>
    <t>1104221399</t>
  </si>
  <si>
    <t>Livingston B Katherine</t>
  </si>
  <si>
    <t>1780973040</t>
  </si>
  <si>
    <t>Livingston-fields Vernell Lachara</t>
  </si>
  <si>
    <t>14351 Sommerville Ct</t>
  </si>
  <si>
    <t>1275782013</t>
  </si>
  <si>
    <t>Lloyd White A Jennifer</t>
  </si>
  <si>
    <t>1528366085</t>
  </si>
  <si>
    <t>Lobato E Carl</t>
  </si>
  <si>
    <t>1942345871</t>
  </si>
  <si>
    <t>Lobo I Peter</t>
  </si>
  <si>
    <t>1104824143</t>
  </si>
  <si>
    <t>Locke-downer M Lisa</t>
  </si>
  <si>
    <t>1144756552</t>
  </si>
  <si>
    <t>Lockey D Stephen</t>
  </si>
  <si>
    <t>1245374313</t>
  </si>
  <si>
    <t>Logan Regional Hospital</t>
  </si>
  <si>
    <t>3006 S Maryland Pkwy</t>
  </si>
  <si>
    <t>89109</t>
  </si>
  <si>
    <t>1578926911</t>
  </si>
  <si>
    <t>Logel N Santhi</t>
  </si>
  <si>
    <t>1477013837</t>
  </si>
  <si>
    <t>Lollett Valentina Ivonne</t>
  </si>
  <si>
    <t>453554094</t>
  </si>
  <si>
    <t>1275786758</t>
  </si>
  <si>
    <t>Lomonaco Francesca</t>
  </si>
  <si>
    <t>562601697</t>
  </si>
  <si>
    <t>1598772634</t>
  </si>
  <si>
    <t>Lone Peak Surgery Center</t>
  </si>
  <si>
    <t>96 E Kimballs Ln</t>
  </si>
  <si>
    <t>Draper</t>
  </si>
  <si>
    <t>84020</t>
  </si>
  <si>
    <t>061834005</t>
  </si>
  <si>
    <t>1619111069</t>
  </si>
  <si>
    <t>Long Brandi</t>
  </si>
  <si>
    <t>17 E Main St</t>
  </si>
  <si>
    <t>581839412</t>
  </si>
  <si>
    <t>1881817286</t>
  </si>
  <si>
    <t>Longe D Michael</t>
  </si>
  <si>
    <t>302 University Pkwy</t>
  </si>
  <si>
    <t>Aiken</t>
  </si>
  <si>
    <t>29801</t>
  </si>
  <si>
    <t>1407623424</t>
  </si>
  <si>
    <t>Long Hailey</t>
  </si>
  <si>
    <t>401 S Madison St</t>
  </si>
  <si>
    <t>31701</t>
  </si>
  <si>
    <t>1700222635</t>
  </si>
  <si>
    <t>Long J Brit</t>
  </si>
  <si>
    <t>1649013327</t>
  </si>
  <si>
    <t>Long L Kristin</t>
  </si>
  <si>
    <t>1285613257</t>
  </si>
  <si>
    <t>Long P. Stephen</t>
  </si>
  <si>
    <t>1104893528</t>
  </si>
  <si>
    <t>Long S Leana</t>
  </si>
  <si>
    <t>521278857</t>
  </si>
  <si>
    <t>1801997465</t>
  </si>
  <si>
    <t>Lopiano C Mark</t>
  </si>
  <si>
    <t>8001 Forbes Pl</t>
  </si>
  <si>
    <t>640795720</t>
  </si>
  <si>
    <t>1427535079</t>
  </si>
  <si>
    <t>Loria R Philip</t>
  </si>
  <si>
    <t>2204 Jefferson Davis Dr</t>
  </si>
  <si>
    <t>Lori Schwanhausser</t>
  </si>
  <si>
    <t>1346371184</t>
  </si>
  <si>
    <t>Lorvidhaya Peem</t>
  </si>
  <si>
    <t>540948306</t>
  </si>
  <si>
    <t>1508290297</t>
  </si>
  <si>
    <t>Loudoun County Dept Of Family Services</t>
  </si>
  <si>
    <t>102 Heritage Way Ne</t>
  </si>
  <si>
    <t>1851825145</t>
  </si>
  <si>
    <t>Louis K Michael</t>
  </si>
  <si>
    <t>1841580123</t>
  </si>
  <si>
    <t>Lounsbury T Heather</t>
  </si>
  <si>
    <t>204356115</t>
  </si>
  <si>
    <t>1417264623</t>
  </si>
  <si>
    <t>Lovejoy, Erin M.</t>
  </si>
  <si>
    <t>1285053157</t>
  </si>
  <si>
    <t>Love M Kaitlin</t>
  </si>
  <si>
    <t>541911173</t>
  </si>
  <si>
    <t>1285739250</t>
  </si>
  <si>
    <t>Love Royal Karen</t>
  </si>
  <si>
    <t>7229 Forest Ave</t>
  </si>
  <si>
    <t>1386175479</t>
  </si>
  <si>
    <t>Lovin D Benjamin</t>
  </si>
  <si>
    <t>1376075481</t>
  </si>
  <si>
    <t>Lovin J Julia</t>
  </si>
  <si>
    <t>1619330586</t>
  </si>
  <si>
    <t>Lowder Kevin</t>
  </si>
  <si>
    <t>1825 Graves Mill Rd</t>
  </si>
  <si>
    <t>471900050</t>
  </si>
  <si>
    <t>1447484050</t>
  </si>
  <si>
    <t>Lowe B Samantha</t>
  </si>
  <si>
    <t>32 W 20th St</t>
  </si>
  <si>
    <t>1205406865</t>
  </si>
  <si>
    <t>Lower Michael Alex</t>
  </si>
  <si>
    <t>201569731</t>
  </si>
  <si>
    <t>1902810690</t>
  </si>
  <si>
    <t>Lowthert D Christopher</t>
  </si>
  <si>
    <t>1543 Beech Grove Rd</t>
  </si>
  <si>
    <t>Roseland</t>
  </si>
  <si>
    <t>22967</t>
  </si>
  <si>
    <t>1952516825</t>
  </si>
  <si>
    <t>Loy N David</t>
  </si>
  <si>
    <t>1063286789</t>
  </si>
  <si>
    <t>Lozano Leticia</t>
  </si>
  <si>
    <t>99 Edgington Ln</t>
  </si>
  <si>
    <t>Wheeling</t>
  </si>
  <si>
    <t>26003</t>
  </si>
  <si>
    <t>Lozano, Leticia A</t>
  </si>
  <si>
    <t>874161458</t>
  </si>
  <si>
    <t>1689325342</t>
  </si>
  <si>
    <t>Luciddx Labs</t>
  </si>
  <si>
    <t>14 Orchard</t>
  </si>
  <si>
    <t>Lake Forest</t>
  </si>
  <si>
    <t>92630</t>
  </si>
  <si>
    <t>1184609083</t>
  </si>
  <si>
    <t>Lucidi S. Richard</t>
  </si>
  <si>
    <t>474954274</t>
  </si>
  <si>
    <t>1194013409</t>
  </si>
  <si>
    <t>Luckett G Jesse</t>
  </si>
  <si>
    <t>931600457</t>
  </si>
  <si>
    <t>1861944902</t>
  </si>
  <si>
    <t>Luckett P William</t>
  </si>
  <si>
    <t>1265598908</t>
  </si>
  <si>
    <t>Luckey M Chance</t>
  </si>
  <si>
    <t>1255849824</t>
  </si>
  <si>
    <t>Luckinbill C Anne</t>
  </si>
  <si>
    <t>1215905724</t>
  </si>
  <si>
    <t>Lucks Adam Matthew</t>
  </si>
  <si>
    <t>1625 N George Mason Dr</t>
  </si>
  <si>
    <t>872970334</t>
  </si>
  <si>
    <t>1487128237</t>
  </si>
  <si>
    <t>Ludwig A Emily</t>
  </si>
  <si>
    <t>1558742908</t>
  </si>
  <si>
    <t>Luebbert F Samuel</t>
  </si>
  <si>
    <t>5213 Hickory Park Dr Ste B</t>
  </si>
  <si>
    <t>13700 St Francis Blvd</t>
  </si>
  <si>
    <t>1500 Brookhaven Dr</t>
  </si>
  <si>
    <t>1194332882</t>
  </si>
  <si>
    <t>Lukas A Mia</t>
  </si>
  <si>
    <t>1184086852</t>
  </si>
  <si>
    <t>Lull Jordan</t>
  </si>
  <si>
    <t>1184157794</t>
  </si>
  <si>
    <t>Luminais K Christopher</t>
  </si>
  <si>
    <t>822849157</t>
  </si>
  <si>
    <t>1932253663</t>
  </si>
  <si>
    <t>Lumpkin C Jennifer</t>
  </si>
  <si>
    <t>3108 N Parham Rd</t>
  </si>
  <si>
    <t>1225088107</t>
  </si>
  <si>
    <t>Luna A Max</t>
  </si>
  <si>
    <t>1487947693</t>
  </si>
  <si>
    <t>Lunardi Nadia</t>
  </si>
  <si>
    <t>452719539</t>
  </si>
  <si>
    <t>1144599010</t>
  </si>
  <si>
    <t>Lungren L Bonnie</t>
  </si>
  <si>
    <t>1699193094</t>
  </si>
  <si>
    <t>Lusa L Amanda</t>
  </si>
  <si>
    <t>010717179</t>
  </si>
  <si>
    <t>1528120102</t>
  </si>
  <si>
    <t>Lustberg A Stuart</t>
  </si>
  <si>
    <t>110 E Main St</t>
  </si>
  <si>
    <t>1679252456</t>
  </si>
  <si>
    <t>Lustig Debra</t>
  </si>
  <si>
    <t>1568744290</t>
  </si>
  <si>
    <t>Lute P Lori</t>
  </si>
  <si>
    <t>1659574150</t>
  </si>
  <si>
    <t>Lyman J Sean</t>
  </si>
  <si>
    <t>541999778</t>
  </si>
  <si>
    <t>1245447747</t>
  </si>
  <si>
    <t>Lynch P Keith</t>
  </si>
  <si>
    <t>1043884695</t>
  </si>
  <si>
    <t>Lynn Ashley Lauren</t>
  </si>
  <si>
    <t>1013954304</t>
  </si>
  <si>
    <t>Lynn William</t>
  </si>
  <si>
    <t>1401 Chester Blvd</t>
  </si>
  <si>
    <t>47374</t>
  </si>
  <si>
    <t>1356962211</t>
  </si>
  <si>
    <t>Ly Tracey</t>
  </si>
  <si>
    <t>1972099935</t>
  </si>
  <si>
    <t>Maarouf H Ahmad</t>
  </si>
  <si>
    <t>5001 Plank Rd</t>
  </si>
  <si>
    <t>1043657984</t>
  </si>
  <si>
    <t>Maarouf S. Rami</t>
  </si>
  <si>
    <t>1184918179</t>
  </si>
  <si>
    <t>Macaulay A Alec</t>
  </si>
  <si>
    <t>310 Taughannock Blvd Fl 4</t>
  </si>
  <si>
    <t>Macaulay, Alec A.</t>
  </si>
  <si>
    <t>1942374483</t>
  </si>
  <si>
    <t>Maccleery J Gavin</t>
  </si>
  <si>
    <t>1437731288</t>
  </si>
  <si>
    <t>Macdisi Natalie</t>
  </si>
  <si>
    <t>1558867127</t>
  </si>
  <si>
    <t>Mace</t>
  </si>
  <si>
    <t>Mace D Jacob</t>
  </si>
  <si>
    <t>1023428109</t>
  </si>
  <si>
    <t>Macey Ryan Matthew</t>
  </si>
  <si>
    <t>1750488607</t>
  </si>
  <si>
    <t>Machtinger A Lawrence</t>
  </si>
  <si>
    <t>1154421485</t>
  </si>
  <si>
    <t>Mackay-wiggan Julian</t>
  </si>
  <si>
    <t>1669880167</t>
  </si>
  <si>
    <t>Macleod Leigh Jamie</t>
  </si>
  <si>
    <t>541741996</t>
  </si>
  <si>
    <t>1285078014</t>
  </si>
  <si>
    <t>Macmillan P Mark</t>
  </si>
  <si>
    <t>14431 Sommerville Ct</t>
  </si>
  <si>
    <t>1851735567</t>
  </si>
  <si>
    <t>Macnamara P James</t>
  </si>
  <si>
    <t>274413343</t>
  </si>
  <si>
    <t>1699854307</t>
  </si>
  <si>
    <t>Madaan Arvind</t>
  </si>
  <si>
    <t>1649545872</t>
  </si>
  <si>
    <t>Madden R Gregory</t>
  </si>
  <si>
    <t>1275421992</t>
  </si>
  <si>
    <t>Maddox Elizabeth Riley</t>
  </si>
  <si>
    <t>2095 Langhorne Rd</t>
  </si>
  <si>
    <t>546001409</t>
  </si>
  <si>
    <t>1588995062</t>
  </si>
  <si>
    <t>Madison County Department Of Em</t>
  </si>
  <si>
    <t>414 N Main St</t>
  </si>
  <si>
    <t>1154328938</t>
  </si>
  <si>
    <t>Maestrello J Steven</t>
  </si>
  <si>
    <t>1366844383</t>
  </si>
  <si>
    <t>Magee Joanna</t>
  </si>
  <si>
    <t>233 Hydraulic Ridge Rd</t>
  </si>
  <si>
    <t>1962466334</t>
  </si>
  <si>
    <t>Magee M Anna</t>
  </si>
  <si>
    <t>273606873</t>
  </si>
  <si>
    <t>1518954080</t>
  </si>
  <si>
    <t>Maggio Vijay</t>
  </si>
  <si>
    <t>1000 South Ave</t>
  </si>
  <si>
    <t>14620</t>
  </si>
  <si>
    <t>1427024652</t>
  </si>
  <si>
    <t>Maghsoudi Alireza</t>
  </si>
  <si>
    <t>1962698720</t>
  </si>
  <si>
    <t>Magoon Sandeep</t>
  </si>
  <si>
    <t>1316056963</t>
  </si>
  <si>
    <t>Magrum M Eric</t>
  </si>
  <si>
    <t>1609996057</t>
  </si>
  <si>
    <t>Mahadevan S Mani</t>
  </si>
  <si>
    <t>823160945</t>
  </si>
  <si>
    <t>1992155592</t>
  </si>
  <si>
    <t>Mahan Katherine</t>
  </si>
  <si>
    <t>2401 Bridgehaven Ter</t>
  </si>
  <si>
    <t>541958920</t>
  </si>
  <si>
    <t>1487610341</t>
  </si>
  <si>
    <t>Mahavadi Srikanth</t>
  </si>
  <si>
    <t>2710 Brook Blvd</t>
  </si>
  <si>
    <t>1396839346</t>
  </si>
  <si>
    <t>Mahendiran Ananda Gajan</t>
  </si>
  <si>
    <t>1835 Graves Mill Rd</t>
  </si>
  <si>
    <t>1326339946</t>
  </si>
  <si>
    <t>Mahendiran A Shavitri</t>
  </si>
  <si>
    <t>1639463920</t>
  </si>
  <si>
    <t>Mahjoub Ali</t>
  </si>
  <si>
    <t>379801468</t>
  </si>
  <si>
    <t>1730286436</t>
  </si>
  <si>
    <t>Mahmoodzadegan Negar</t>
  </si>
  <si>
    <t>800212487</t>
  </si>
  <si>
    <t>1164435996</t>
  </si>
  <si>
    <t>Mahmoud Guisou</t>
  </si>
  <si>
    <t>1073195988</t>
  </si>
  <si>
    <t>Mahoney Bridget</t>
  </si>
  <si>
    <t>920407682</t>
  </si>
  <si>
    <t>1376829184</t>
  </si>
  <si>
    <t>Mahoney Traci</t>
  </si>
  <si>
    <t>815116027</t>
  </si>
  <si>
    <t>1508965914</t>
  </si>
  <si>
    <t>Maille J Barbara</t>
  </si>
  <si>
    <t>1689318818</t>
  </si>
  <si>
    <t>Maino M Lauren</t>
  </si>
  <si>
    <t>1932926193</t>
  </si>
  <si>
    <t>1003075839</t>
  </si>
  <si>
    <t>Maitland S Hillary</t>
  </si>
  <si>
    <t>1679916605</t>
  </si>
  <si>
    <t>Makkiya A. Mohammed</t>
  </si>
  <si>
    <t>132725426</t>
  </si>
  <si>
    <t>1124036926</t>
  </si>
  <si>
    <t>Maklansky J. Joseph</t>
  </si>
  <si>
    <t>165 E 84th St</t>
  </si>
  <si>
    <t>10028</t>
  </si>
  <si>
    <t>1225599020</t>
  </si>
  <si>
    <t>Makonnen H Nardos</t>
  </si>
  <si>
    <t>1003486663</t>
  </si>
  <si>
    <t>Malcolm Scott Colin</t>
  </si>
  <si>
    <t>1972327997</t>
  </si>
  <si>
    <t>Malekiyazdi A Keon</t>
  </si>
  <si>
    <t>1841276375</t>
  </si>
  <si>
    <t>Malhotra Rohit</t>
  </si>
  <si>
    <t>500 Ray C. Hunt Drive</t>
  </si>
  <si>
    <t>1003093949</t>
  </si>
  <si>
    <t>Malik F Numaan</t>
  </si>
  <si>
    <t>1164504122</t>
  </si>
  <si>
    <t>Ma Linglei</t>
  </si>
  <si>
    <t>1194091769</t>
  </si>
  <si>
    <t>Mallard E Tracey</t>
  </si>
  <si>
    <t>1386090561</t>
  </si>
  <si>
    <t>Mallick Mukul</t>
  </si>
  <si>
    <t>1942763420</t>
  </si>
  <si>
    <t>Mallory Y Christopher</t>
  </si>
  <si>
    <t>1902607484</t>
  </si>
  <si>
    <t>Malone T Ryan</t>
  </si>
  <si>
    <t>461462373</t>
  </si>
  <si>
    <t>1881776128</t>
  </si>
  <si>
    <t>Maloney S Laura</t>
  </si>
  <si>
    <t>821 W 21st St</t>
  </si>
  <si>
    <t>1720208036</t>
  </si>
  <si>
    <t>Malonson Maria Lorraine</t>
  </si>
  <si>
    <t>13631 Colorado Blvd</t>
  </si>
  <si>
    <t>1730805557</t>
  </si>
  <si>
    <t>Malpass Keim Jessica</t>
  </si>
  <si>
    <t>272440266</t>
  </si>
  <si>
    <t>1497824023</t>
  </si>
  <si>
    <t>Mandell H Elizabeth</t>
  </si>
  <si>
    <t>1689743213</t>
  </si>
  <si>
    <t>Mandell W James</t>
  </si>
  <si>
    <t>1821521618</t>
  </si>
  <si>
    <t>Mandrell C Nelson</t>
  </si>
  <si>
    <t>1609338961</t>
  </si>
  <si>
    <t>Mandus F Courtney</t>
  </si>
  <si>
    <t>204898453</t>
  </si>
  <si>
    <t>1568839777</t>
  </si>
  <si>
    <t>Maness Ashley</t>
  </si>
  <si>
    <t>154 Kinter Way</t>
  </si>
  <si>
    <t>1275535213</t>
  </si>
  <si>
    <t>Manetas S Michael</t>
  </si>
  <si>
    <t>223 Wadsworth Dr</t>
  </si>
  <si>
    <t>8415 N Run Medical Dr</t>
  </si>
  <si>
    <t>1063267920</t>
  </si>
  <si>
    <t>Mangan Bridget</t>
  </si>
  <si>
    <t>1215006846</t>
  </si>
  <si>
    <t>Mangrum M James</t>
  </si>
  <si>
    <t>1497015283</t>
  </si>
  <si>
    <t>Mangwa T Adeline</t>
  </si>
  <si>
    <t>1306336300</t>
  </si>
  <si>
    <t>Manikkara Geetha</t>
  </si>
  <si>
    <t>1194164665</t>
  </si>
  <si>
    <t>Mankad B Pranav</t>
  </si>
  <si>
    <t>1063701852</t>
  </si>
  <si>
    <t>Man M Louise</t>
  </si>
  <si>
    <t>1356029912</t>
  </si>
  <si>
    <t>Mann Allie</t>
  </si>
  <si>
    <t>1982831541</t>
  </si>
  <si>
    <t>Mannem C Hannah</t>
  </si>
  <si>
    <t>1871721019</t>
  </si>
  <si>
    <t>Mannem Reddy Arun</t>
  </si>
  <si>
    <t>24570 Gum Spring Rd</t>
  </si>
  <si>
    <t>1912350026</t>
  </si>
  <si>
    <t>Mann Hashim</t>
  </si>
  <si>
    <t>1124197751</t>
  </si>
  <si>
    <t>Manning A Carol</t>
  </si>
  <si>
    <t>1114988854</t>
  </si>
  <si>
    <t>Mann Nicole Crystal</t>
  </si>
  <si>
    <t>1831693985</t>
  </si>
  <si>
    <t>Mann S Harkirat</t>
  </si>
  <si>
    <t>1821338039</t>
  </si>
  <si>
    <t>Mann T Leigh</t>
  </si>
  <si>
    <t>1033679758</t>
  </si>
  <si>
    <t>Manos Frederic Robert</t>
  </si>
  <si>
    <t>1366647349</t>
  </si>
  <si>
    <t>Manson William</t>
  </si>
  <si>
    <t>1467282558</t>
  </si>
  <si>
    <t>Manuel Zachary</t>
  </si>
  <si>
    <t>614 E Main St</t>
  </si>
  <si>
    <t>1508109224</t>
  </si>
  <si>
    <t>Manzoor F Nauman</t>
  </si>
  <si>
    <t>850703162</t>
  </si>
  <si>
    <t>1609565431</t>
  </si>
  <si>
    <t>Marano C Elizabeth</t>
  </si>
  <si>
    <t>1108 E Main St</t>
  </si>
  <si>
    <t>1760749584</t>
  </si>
  <si>
    <t>Marcantonio Schaefer Chad</t>
  </si>
  <si>
    <t>1942464227</t>
  </si>
  <si>
    <t>Marcus Inna</t>
  </si>
  <si>
    <t>1144637034</t>
  </si>
  <si>
    <t>Marich Aidan</t>
  </si>
  <si>
    <t>297609407</t>
  </si>
  <si>
    <t>1023181120</t>
  </si>
  <si>
    <t>Marinucci A Cara</t>
  </si>
  <si>
    <t>1861450157</t>
  </si>
  <si>
    <t>Marion M Carolyn</t>
  </si>
  <si>
    <t>1144926023</t>
  </si>
  <si>
    <t>Marjorie Nolan Cohn</t>
  </si>
  <si>
    <t>100 E Campus View Blvd</t>
  </si>
  <si>
    <t>43235</t>
  </si>
  <si>
    <t>1689407082</t>
  </si>
  <si>
    <t>1770308116</t>
  </si>
  <si>
    <t>3 Wooster Hts</t>
  </si>
  <si>
    <t>Danbury</t>
  </si>
  <si>
    <t>06810</t>
  </si>
  <si>
    <t>1649300120</t>
  </si>
  <si>
    <t>Markowski J Andrew</t>
  </si>
  <si>
    <t>1013335744</t>
  </si>
  <si>
    <t>Marquardt J Robert</t>
  </si>
  <si>
    <t>1285616060</t>
  </si>
  <si>
    <t>Marraccini A Christine</t>
  </si>
  <si>
    <t>1225295413</t>
  </si>
  <si>
    <t>Marshall B Phillip</t>
  </si>
  <si>
    <t>5483 Mooretown Rd</t>
  </si>
  <si>
    <t>1730417262</t>
  </si>
  <si>
    <t>Marshall Charmayne Carmella</t>
  </si>
  <si>
    <t>451608043</t>
  </si>
  <si>
    <t>1275830770</t>
  </si>
  <si>
    <t>Marshall F Angela</t>
  </si>
  <si>
    <t>101 Duncraig Dr</t>
  </si>
  <si>
    <t>540880950</t>
  </si>
  <si>
    <t>1477533107</t>
  </si>
  <si>
    <t>Marshall H William</t>
  </si>
  <si>
    <t>19339 Benns Grant Blvd</t>
  </si>
  <si>
    <t>Smithfield</t>
  </si>
  <si>
    <t>23430</t>
  </si>
  <si>
    <t>1285759142</t>
  </si>
  <si>
    <t>Marshall Lisa</t>
  </si>
  <si>
    <t>8100 Three Chopt Rd</t>
  </si>
  <si>
    <t>1659641215</t>
  </si>
  <si>
    <t>Martens R Kathleen</t>
  </si>
  <si>
    <t>540261840</t>
  </si>
  <si>
    <t>1912228628</t>
  </si>
  <si>
    <t>Martha Jefferson Hospital</t>
  </si>
  <si>
    <t>500 Martha Jefferson Driv</t>
  </si>
  <si>
    <t>Martin A Jeanne</t>
  </si>
  <si>
    <t>1629119342</t>
  </si>
  <si>
    <t>Martin C Amy</t>
  </si>
  <si>
    <t>861175591</t>
  </si>
  <si>
    <t>1073932034</t>
  </si>
  <si>
    <t>Martinez Ann Alexis</t>
  </si>
  <si>
    <t>750 Redwood Hwy Frontage Rd</t>
  </si>
  <si>
    <t>Mill Valley</t>
  </si>
  <si>
    <t>94941</t>
  </si>
  <si>
    <t>1821244401</t>
  </si>
  <si>
    <t>Martinez Fernandez A Lady</t>
  </si>
  <si>
    <t>1003844507</t>
  </si>
  <si>
    <t>Martinez Michael John</t>
  </si>
  <si>
    <t>170 Columbus Ave</t>
  </si>
  <si>
    <t>94133</t>
  </si>
  <si>
    <t>1255811634</t>
  </si>
  <si>
    <t>Martin James</t>
  </si>
  <si>
    <t>1508251604</t>
  </si>
  <si>
    <t>Martin J Benjamin</t>
  </si>
  <si>
    <t>1558490714</t>
  </si>
  <si>
    <t>Martin Karen</t>
  </si>
  <si>
    <t>Martin, Rachael</t>
  </si>
  <si>
    <t>454505218</t>
  </si>
  <si>
    <t>1023205507</t>
  </si>
  <si>
    <t>Martin R J</t>
  </si>
  <si>
    <t>945 Chesterbrook Blvd</t>
  </si>
  <si>
    <t>Chesterbrook</t>
  </si>
  <si>
    <t>19087</t>
  </si>
  <si>
    <t>208223577</t>
  </si>
  <si>
    <t>1487618286</t>
  </si>
  <si>
    <t>Martin T Elizabeth</t>
  </si>
  <si>
    <t>1942288527</t>
  </si>
  <si>
    <t>Mary Washington Hospital</t>
  </si>
  <si>
    <t>Fredericksbur</t>
  </si>
  <si>
    <t>Mary Washington Radiology</t>
  </si>
  <si>
    <t>1720571680</t>
  </si>
  <si>
    <t>Marzzacco A Brooke</t>
  </si>
  <si>
    <t>16 Ivy Ridge Ln</t>
  </si>
  <si>
    <t>1043394141</t>
  </si>
  <si>
    <t>Mask E Andrew</t>
  </si>
  <si>
    <t>1699092296</t>
  </si>
  <si>
    <t>Mason A Kelly</t>
  </si>
  <si>
    <t>1992717961</t>
  </si>
  <si>
    <t>Mason C John</t>
  </si>
  <si>
    <t>1093438103</t>
  </si>
  <si>
    <t>Mason D Kendra</t>
  </si>
  <si>
    <t>1457030017</t>
  </si>
  <si>
    <t>Masone Samantha</t>
  </si>
  <si>
    <t>227 Hydraulic Ridge Rd</t>
  </si>
  <si>
    <t>277 Hydraulic Ridge Rd</t>
  </si>
  <si>
    <t>872835013</t>
  </si>
  <si>
    <t>277-102 Hydraulic Ridge Road</t>
  </si>
  <si>
    <t>1740285642</t>
  </si>
  <si>
    <t>Mason H Jane</t>
  </si>
  <si>
    <t>1154310605</t>
  </si>
  <si>
    <t>Mason K Pamela</t>
  </si>
  <si>
    <t>1417313792</t>
  </si>
  <si>
    <t>Mason Legato Samantha</t>
  </si>
  <si>
    <t>1548016645</t>
  </si>
  <si>
    <t>Massengale E Sarah</t>
  </si>
  <si>
    <t>5730 Ogeechee Rd</t>
  </si>
  <si>
    <t>1902291487</t>
  </si>
  <si>
    <t>Massoud M Cathy</t>
  </si>
  <si>
    <t>205641361</t>
  </si>
  <si>
    <t>1073566642</t>
  </si>
  <si>
    <t>Mastri A Thomas</t>
  </si>
  <si>
    <t>2601 Fall Hill Ave</t>
  </si>
  <si>
    <t>1972332807</t>
  </si>
  <si>
    <t>Mateer Lauren</t>
  </si>
  <si>
    <t>1588800999</t>
  </si>
  <si>
    <t>Mateja Ann Kelly</t>
  </si>
  <si>
    <t>1396149795</t>
  </si>
  <si>
    <t>Mateus Erika</t>
  </si>
  <si>
    <t>521570295</t>
  </si>
  <si>
    <t>1346694668</t>
  </si>
  <si>
    <t>Mathai Mariam</t>
  </si>
  <si>
    <t>1144392044</t>
  </si>
  <si>
    <t>Mather J Miriam</t>
  </si>
  <si>
    <t>112 Gainsborough Sq</t>
  </si>
  <si>
    <t>1356454730</t>
  </si>
  <si>
    <t>Mathes D Donald</t>
  </si>
  <si>
    <t>1861468449</t>
  </si>
  <si>
    <t>Mathew Benjamin Salim</t>
  </si>
  <si>
    <t>334494121</t>
  </si>
  <si>
    <t>1508967373</t>
  </si>
  <si>
    <t>Mathison A Lisa</t>
  </si>
  <si>
    <t>1031 Care Way</t>
  </si>
  <si>
    <t>1609095462</t>
  </si>
  <si>
    <t>Matriccino S Suzanne</t>
  </si>
  <si>
    <t>1508241555</t>
  </si>
  <si>
    <t>Matsko Ashley Lauren</t>
  </si>
  <si>
    <t>1851755110</t>
  </si>
  <si>
    <t>Matson T John</t>
  </si>
  <si>
    <t>1306994850</t>
  </si>
  <si>
    <t>Matsumoto A Julie</t>
  </si>
  <si>
    <t>1255489803</t>
  </si>
  <si>
    <t>Matsumoto H Alan</t>
  </si>
  <si>
    <t>1972131548</t>
  </si>
  <si>
    <t>Matthews A Christine</t>
  </si>
  <si>
    <t>1710606397</t>
  </si>
  <si>
    <t>Matthews M Caroline</t>
  </si>
  <si>
    <t>1508151887</t>
  </si>
  <si>
    <t>Mattos L Jose</t>
  </si>
  <si>
    <t>832301957</t>
  </si>
  <si>
    <t>1124471982</t>
  </si>
  <si>
    <t>Matuk M Serena</t>
  </si>
  <si>
    <t>100 Avon St</t>
  </si>
  <si>
    <t>1679236186</t>
  </si>
  <si>
    <t>Mauller Manteris Tiffani</t>
  </si>
  <si>
    <t>1104930262</t>
  </si>
  <si>
    <t>Maxfield M Charles</t>
  </si>
  <si>
    <t>1000 Trent Dr</t>
  </si>
  <si>
    <t>1316621790</t>
  </si>
  <si>
    <t>Maximus Emily</t>
  </si>
  <si>
    <t>1 Boars Head Pl</t>
  </si>
  <si>
    <t>1396510004</t>
  </si>
  <si>
    <t>Maxwell Kristen</t>
  </si>
  <si>
    <t>1114377371</t>
  </si>
  <si>
    <t>May Allison</t>
  </si>
  <si>
    <t>1023113768</t>
  </si>
  <si>
    <t>Maybee A Nelly</t>
  </si>
  <si>
    <t>1609301787</t>
  </si>
  <si>
    <t>Maynard R Erika</t>
  </si>
  <si>
    <t>1518572908</t>
  </si>
  <si>
    <t>1336136597</t>
  </si>
  <si>
    <t>Mayo Clinic Jacksonville</t>
  </si>
  <si>
    <t>13970 Zumbro Dr</t>
  </si>
  <si>
    <t>1841351566</t>
  </si>
  <si>
    <t>650034337</t>
  </si>
  <si>
    <t>1023045432</t>
  </si>
  <si>
    <t>Mayoral-vega A Flor</t>
  </si>
  <si>
    <t>6705 Sw 57th Ave</t>
  </si>
  <si>
    <t>South Miami</t>
  </si>
  <si>
    <t>33143</t>
  </si>
  <si>
    <t>1427468966</t>
  </si>
  <si>
    <t>May Stuart James</t>
  </si>
  <si>
    <t>825261173</t>
  </si>
  <si>
    <t>1326556705</t>
  </si>
  <si>
    <t>Mazyck B Lenise</t>
  </si>
  <si>
    <t>6001 Lakeside Ave</t>
  </si>
  <si>
    <t>1053571687</t>
  </si>
  <si>
    <t>Mazzeffi A Michael</t>
  </si>
  <si>
    <t>413831684</t>
  </si>
  <si>
    <t>1245044148</t>
  </si>
  <si>
    <t>Mazzone Leigh</t>
  </si>
  <si>
    <t>1411 Sachem Pl</t>
  </si>
  <si>
    <t>843645484</t>
  </si>
  <si>
    <t>1144206806</t>
  </si>
  <si>
    <t>Mcarthur</t>
  </si>
  <si>
    <t>5965 N Sabino</t>
  </si>
  <si>
    <t>Tucson</t>
  </si>
  <si>
    <t>85750</t>
  </si>
  <si>
    <t>Mcarthur Daniel John</t>
  </si>
  <si>
    <t>1538138607</t>
  </si>
  <si>
    <t>Mcartor Jennifer</t>
  </si>
  <si>
    <t>1356537492</t>
  </si>
  <si>
    <t>Mcbride D Andrew</t>
  </si>
  <si>
    <t>1326143389</t>
  </si>
  <si>
    <t>Mcbride Edward Larry</t>
  </si>
  <si>
    <t>1063926988</t>
  </si>
  <si>
    <t>Mcbride L Eric</t>
  </si>
  <si>
    <t>462543460</t>
  </si>
  <si>
    <t>1215109814</t>
  </si>
  <si>
    <t>Mccarter M Julie</t>
  </si>
  <si>
    <t>44135 Woodridge Pkwy</t>
  </si>
  <si>
    <t>1205230620</t>
  </si>
  <si>
    <t>Mcclanahan E Todd</t>
  </si>
  <si>
    <t>464714028</t>
  </si>
  <si>
    <t>1609276682</t>
  </si>
  <si>
    <t>Mcclinton D Brian</t>
  </si>
  <si>
    <t>1909 Huguenot Rd</t>
  </si>
  <si>
    <t>1851464028</t>
  </si>
  <si>
    <t>Mcclure C David</t>
  </si>
  <si>
    <t>1174533459</t>
  </si>
  <si>
    <t>Mcconnell A Brian</t>
  </si>
  <si>
    <t>1225018294</t>
  </si>
  <si>
    <t>Mcconnell Robert Kevin</t>
  </si>
  <si>
    <t>1184834889</t>
  </si>
  <si>
    <t>Mcconnell S Paul</t>
  </si>
  <si>
    <t>1356845010</t>
  </si>
  <si>
    <t>Mccord Matthew</t>
  </si>
  <si>
    <t>1104836022</t>
  </si>
  <si>
    <t>Mccord William Carl</t>
  </si>
  <si>
    <t>384263665</t>
  </si>
  <si>
    <t>1235607540</t>
  </si>
  <si>
    <t>Mccoull R William</t>
  </si>
  <si>
    <t>106 Vista Heights Dr</t>
  </si>
  <si>
    <t>292 Carpenters Mill Rd</t>
  </si>
  <si>
    <t>1649807736</t>
  </si>
  <si>
    <t>Mccowin H Samantha</t>
  </si>
  <si>
    <t>1437635570</t>
  </si>
  <si>
    <t>Mccown H Leah</t>
  </si>
  <si>
    <t>463901812</t>
  </si>
  <si>
    <t>1154558146</t>
  </si>
  <si>
    <t>Mccoy E Martha</t>
  </si>
  <si>
    <t>1111 Rose Hill Dr</t>
  </si>
  <si>
    <t>933876439</t>
  </si>
  <si>
    <t>1518374248</t>
  </si>
  <si>
    <t>Mccoy Kilgore Wendy</t>
  </si>
  <si>
    <t>21731 Timberlake Rd</t>
  </si>
  <si>
    <t>1598054371</t>
  </si>
  <si>
    <t>Mccroskey Zulfia</t>
  </si>
  <si>
    <t>199 S Us Highway 17</t>
  </si>
  <si>
    <t>East Palatka</t>
  </si>
  <si>
    <t>32131</t>
  </si>
  <si>
    <t>1033324488</t>
  </si>
  <si>
    <t>Mcculloch A Michael</t>
  </si>
  <si>
    <t>1841901998</t>
  </si>
  <si>
    <t>Mccully Rebeccah</t>
  </si>
  <si>
    <t>1023234226</t>
  </si>
  <si>
    <t>Mccurley S Jennifer</t>
  </si>
  <si>
    <t>1902803562</t>
  </si>
  <si>
    <t>Mccuskey Hanes William</t>
  </si>
  <si>
    <t>1639122534</t>
  </si>
  <si>
    <t>Mcdavit T Christine</t>
  </si>
  <si>
    <t>1003234162</t>
  </si>
  <si>
    <t>Mcdiarmid M Matthew</t>
  </si>
  <si>
    <t>805 E 144th Ave</t>
  </si>
  <si>
    <t>80023</t>
  </si>
  <si>
    <t>932003794</t>
  </si>
  <si>
    <t>1467694554</t>
  </si>
  <si>
    <t>Mcdonald-brouwer J Tammechien</t>
  </si>
  <si>
    <t>119 University Blvd</t>
  </si>
  <si>
    <t>861906257</t>
  </si>
  <si>
    <t>1366837429</t>
  </si>
  <si>
    <t>Mcdonald Michael Mark</t>
  </si>
  <si>
    <t>240 W Main St</t>
  </si>
  <si>
    <t>1275160459</t>
  </si>
  <si>
    <t>Mcdonald T Conner</t>
  </si>
  <si>
    <t>1275145278</t>
  </si>
  <si>
    <t>Mcdowell John</t>
  </si>
  <si>
    <t>1861013617</t>
  </si>
  <si>
    <t>Mceachin Christopher</t>
  </si>
  <si>
    <t>1144666512</t>
  </si>
  <si>
    <t>Mcgehee L Tara</t>
  </si>
  <si>
    <t>1063487874</t>
  </si>
  <si>
    <t>Mcgill-meeks J Kara</t>
  </si>
  <si>
    <t>141993241</t>
  </si>
  <si>
    <t>1528189255</t>
  </si>
  <si>
    <t>Mcginn Christine</t>
  </si>
  <si>
    <t>4 Gazebo Pl</t>
  </si>
  <si>
    <t>New Hope</t>
  </si>
  <si>
    <t>18938</t>
  </si>
  <si>
    <t>1922216308</t>
  </si>
  <si>
    <t>Mcgowan A James</t>
  </si>
  <si>
    <t>1053584532</t>
  </si>
  <si>
    <t>Mcgowan C Emily</t>
  </si>
  <si>
    <t>1912467846</t>
  </si>
  <si>
    <t>Mcgowan Glynis</t>
  </si>
  <si>
    <t>1912460999</t>
  </si>
  <si>
    <t>Mcgroarty Neil</t>
  </si>
  <si>
    <t>1295820553</t>
  </si>
  <si>
    <t>Mcguffin Kathryn Kelly</t>
  </si>
  <si>
    <t>1497961668</t>
  </si>
  <si>
    <t>Mcguire A Brian</t>
  </si>
  <si>
    <t>212785654</t>
  </si>
  <si>
    <t>1891011912</t>
  </si>
  <si>
    <t>Mcintire E Pamela</t>
  </si>
  <si>
    <t>201527081</t>
  </si>
  <si>
    <t>1538687074</t>
  </si>
  <si>
    <t>Mcintyre S Rebecca</t>
  </si>
  <si>
    <t>260512267</t>
  </si>
  <si>
    <t>1306888417</t>
  </si>
  <si>
    <t>Mckee B Theodore</t>
  </si>
  <si>
    <t>111 Fairway Ln</t>
  </si>
  <si>
    <t>1366933673</t>
  </si>
  <si>
    <t>Mckellar Keneta</t>
  </si>
  <si>
    <t>1013351436</t>
  </si>
  <si>
    <t>Mckelroy C Lauren</t>
  </si>
  <si>
    <t>1134694482</t>
  </si>
  <si>
    <t>Mckemy M Alistaire</t>
  </si>
  <si>
    <t>579609661</t>
  </si>
  <si>
    <t>1689762510</t>
  </si>
  <si>
    <t>Mckinley Oakes James</t>
  </si>
  <si>
    <t>709 Park St</t>
  </si>
  <si>
    <t>1053707364</t>
  </si>
  <si>
    <t>Mckinney A Craig</t>
  </si>
  <si>
    <t>823884348</t>
  </si>
  <si>
    <t>1619484227</t>
  </si>
  <si>
    <t>Mclaughlin L Carol</t>
  </si>
  <si>
    <t>5700 W Grace St</t>
  </si>
  <si>
    <t>1760864391</t>
  </si>
  <si>
    <t>Mclaughlin Matthew Christopher</t>
  </si>
  <si>
    <t>1487814364</t>
  </si>
  <si>
    <t>Mclean E Laura</t>
  </si>
  <si>
    <t>1801139274</t>
  </si>
  <si>
    <t>Mcloughlin M Erin</t>
  </si>
  <si>
    <t>1346564846</t>
  </si>
  <si>
    <t>Mcmanus A Kathleen</t>
  </si>
  <si>
    <t>1215377411</t>
  </si>
  <si>
    <t>Mcmanus, Leah</t>
  </si>
  <si>
    <t>1386218774</t>
  </si>
  <si>
    <t>Mcmillan Mariah</t>
  </si>
  <si>
    <t>1154557619</t>
  </si>
  <si>
    <t>Mcmorrow W Kimberly</t>
  </si>
  <si>
    <t>1775 Lake Harley Dr</t>
  </si>
  <si>
    <t>Prince George</t>
  </si>
  <si>
    <t>23875</t>
  </si>
  <si>
    <t>1831199652</t>
  </si>
  <si>
    <t>Mcmurray W Michael</t>
  </si>
  <si>
    <t>1093281321</t>
  </si>
  <si>
    <t>Mcnamara, Erin</t>
  </si>
  <si>
    <t>541966180</t>
  </si>
  <si>
    <t>1457425720</t>
  </si>
  <si>
    <t>Mc Namara J Stephen</t>
  </si>
  <si>
    <t>1942262159</t>
  </si>
  <si>
    <t>Mcnamara Mariah</t>
  </si>
  <si>
    <t>111 Colchester Ave</t>
  </si>
  <si>
    <t>05401</t>
  </si>
  <si>
    <t>1669783627</t>
  </si>
  <si>
    <t>Mcneil S John</t>
  </si>
  <si>
    <t>1255624813</t>
  </si>
  <si>
    <t>Mcnemar Megan</t>
  </si>
  <si>
    <t>1730473331</t>
  </si>
  <si>
    <t>Mcnichol Anne Melissa</t>
  </si>
  <si>
    <t>1164789343</t>
  </si>
  <si>
    <t>Mcpherson M Amie</t>
  </si>
  <si>
    <t>1538840079</t>
  </si>
  <si>
    <t>Mcquiggan C Jacob</t>
  </si>
  <si>
    <t>1801420120</t>
  </si>
  <si>
    <t>Mcrobbie K Kimberly</t>
  </si>
  <si>
    <t>1518522952</t>
  </si>
  <si>
    <t>Mcwey L Kelsey</t>
  </si>
  <si>
    <t>1962778522</t>
  </si>
  <si>
    <t>Mcwilliams M Lucas</t>
  </si>
  <si>
    <t>863569910</t>
  </si>
  <si>
    <t>1851966105</t>
  </si>
  <si>
    <t>Mdhealth Central</t>
  </si>
  <si>
    <t>7000 Preston Rd Suite 150</t>
  </si>
  <si>
    <t>Plano</t>
  </si>
  <si>
    <t>75024</t>
  </si>
  <si>
    <t>010790511</t>
  </si>
  <si>
    <t>1033195474</t>
  </si>
  <si>
    <t>Md Now Medical Centers</t>
  </si>
  <si>
    <t>2609 Santa Barbara Blvd</t>
  </si>
  <si>
    <t>Cape Coral</t>
  </si>
  <si>
    <t>33914</t>
  </si>
  <si>
    <t>Po Box 748728</t>
  </si>
  <si>
    <t>Port Saint Lucie</t>
  </si>
  <si>
    <t>30374</t>
  </si>
  <si>
    <t>Md Now Medical Ctr</t>
  </si>
  <si>
    <t>2007 Palm Beach Lakes Blvd</t>
  </si>
  <si>
    <t>West Palm Bch</t>
  </si>
  <si>
    <t>33409</t>
  </si>
  <si>
    <t>1801532676</t>
  </si>
  <si>
    <t>Meadows C Matthew</t>
  </si>
  <si>
    <t>592247859</t>
  </si>
  <si>
    <t>1174957468</t>
  </si>
  <si>
    <t>Mecnb</t>
  </si>
  <si>
    <t>225 S Us Highway 1</t>
  </si>
  <si>
    <t>Tequesta</t>
  </si>
  <si>
    <t>33469</t>
  </si>
  <si>
    <t>561385165</t>
  </si>
  <si>
    <t>1992704902</t>
  </si>
  <si>
    <t>Medac Health Services</t>
  </si>
  <si>
    <t>4402 Shipyard Blvd</t>
  </si>
  <si>
    <t>050519408</t>
  </si>
  <si>
    <t>1649967498</t>
  </si>
  <si>
    <t>Medeiros, Lucas J.</t>
  </si>
  <si>
    <t>939 W Main Rd</t>
  </si>
  <si>
    <t>Middletown</t>
  </si>
  <si>
    <t>02842</t>
  </si>
  <si>
    <t>330592703</t>
  </si>
  <si>
    <t>1780125013</t>
  </si>
  <si>
    <t>Medequip</t>
  </si>
  <si>
    <t>1955 E Webb Ave</t>
  </si>
  <si>
    <t>27217</t>
  </si>
  <si>
    <t>27 Brookline</t>
  </si>
  <si>
    <t>263750502</t>
  </si>
  <si>
    <t>1972147692</t>
  </si>
  <si>
    <t>Medexpress Urgent Care</t>
  </si>
  <si>
    <t>625 N Shipley St</t>
  </si>
  <si>
    <t>19801</t>
  </si>
  <si>
    <t>453123110</t>
  </si>
  <si>
    <t>1215219878</t>
  </si>
  <si>
    <t>1149 Seminole Trail</t>
  </si>
  <si>
    <t>1209 Richmond Avenue</t>
  </si>
  <si>
    <t>1420 South Main Steet</t>
  </si>
  <si>
    <t>1840 East Market Street</t>
  </si>
  <si>
    <t>207 Gateway Drive</t>
  </si>
  <si>
    <t>21054a Timberlake Road</t>
  </si>
  <si>
    <t>4003 College A</t>
  </si>
  <si>
    <t>8040 West Broad Street</t>
  </si>
  <si>
    <t>141973790</t>
  </si>
  <si>
    <t>1285735605</t>
  </si>
  <si>
    <t>Medfast Urgent Care Centers Llc</t>
  </si>
  <si>
    <t>Po Box 160961</t>
  </si>
  <si>
    <t>32716</t>
  </si>
  <si>
    <t>1356784292</t>
  </si>
  <si>
    <t>Med First Immediate Care</t>
  </si>
  <si>
    <t>1902815426</t>
  </si>
  <si>
    <t>540719796</t>
  </si>
  <si>
    <t>1720079254</t>
  </si>
  <si>
    <t>Medical Center Radiologists</t>
  </si>
  <si>
    <t>100 Sentara Cir</t>
  </si>
  <si>
    <t>271511452</t>
  </si>
  <si>
    <t>1487983516</t>
  </si>
  <si>
    <t>Medical Group Of New York P C</t>
  </si>
  <si>
    <t>298 Mulberry St</t>
  </si>
  <si>
    <t>541364028</t>
  </si>
  <si>
    <t>1306884739</t>
  </si>
  <si>
    <t>Medical Imaging Of Fredericksburg</t>
  </si>
  <si>
    <t>1300 Hospital Dr Ste 100</t>
  </si>
  <si>
    <t>Fredericksberg</t>
  </si>
  <si>
    <t>1811193899</t>
  </si>
  <si>
    <t>125 Woodstream Blvd Ste 109</t>
  </si>
  <si>
    <t>22556</t>
  </si>
  <si>
    <t>1841239886</t>
  </si>
  <si>
    <t>10401 Spotsylvania Ave Ste 100</t>
  </si>
  <si>
    <t>1013950112</t>
  </si>
  <si>
    <t>Medical Im Aging Of Fredericksburg</t>
  </si>
  <si>
    <t>5501 Plank Road Suite 110</t>
  </si>
  <si>
    <t>1962965756</t>
  </si>
  <si>
    <t>Medical Services Ric</t>
  </si>
  <si>
    <t>36912 Eagle Way</t>
  </si>
  <si>
    <t>60678</t>
  </si>
  <si>
    <t>273625955</t>
  </si>
  <si>
    <t>1386954055</t>
  </si>
  <si>
    <t>Medrite Medical Care</t>
  </si>
  <si>
    <t>1 Hudson St</t>
  </si>
  <si>
    <t>504 Myrtle Ave</t>
  </si>
  <si>
    <t>1578302055</t>
  </si>
  <si>
    <t>Medstar Medical Group Ii,</t>
  </si>
  <si>
    <t>1821074899</t>
  </si>
  <si>
    <t>Medstream Anesthesia</t>
  </si>
  <si>
    <t>Medtox Laboratories</t>
  </si>
  <si>
    <t>1679816409</t>
  </si>
  <si>
    <t>Meekins Charles Landon</t>
  </si>
  <si>
    <t>1861514564</t>
  </si>
  <si>
    <t>Meek Lynn Christie</t>
  </si>
  <si>
    <t>871813712</t>
  </si>
  <si>
    <t>1922762558</t>
  </si>
  <si>
    <t>Megan Leigh Driscoll</t>
  </si>
  <si>
    <t>1528404480</t>
  </si>
  <si>
    <t>Mehta D Samir</t>
  </si>
  <si>
    <t>1417979980</t>
  </si>
  <si>
    <t>Mehta H Sachin</t>
  </si>
  <si>
    <t>1366977647</t>
  </si>
  <si>
    <t>Mehta Mitali</t>
  </si>
  <si>
    <t>400 Charter Blvd</t>
  </si>
  <si>
    <t>Macon</t>
  </si>
  <si>
    <t>31210</t>
  </si>
  <si>
    <t>1942732243</t>
  </si>
  <si>
    <t>Meindertsma Andrew Jacob</t>
  </si>
  <si>
    <t>1366005852</t>
  </si>
  <si>
    <t>Meka M Vamsi</t>
  </si>
  <si>
    <t>1871975912</t>
  </si>
  <si>
    <t>Melahn R Alexandra</t>
  </si>
  <si>
    <t>522249004</t>
  </si>
  <si>
    <t>M Elizabeth Latimer Md Pc</t>
  </si>
  <si>
    <t>522000342</t>
  </si>
  <si>
    <t>1801979893</t>
  </si>
  <si>
    <t>Melki S Toufic</t>
  </si>
  <si>
    <t>1715 N George Mason Dr</t>
  </si>
  <si>
    <t>1366973471</t>
  </si>
  <si>
    <t>Melmer Patrick</t>
  </si>
  <si>
    <t>1760844971</t>
  </si>
  <si>
    <t>Melson Gabriella</t>
  </si>
  <si>
    <t>1013367861</t>
  </si>
  <si>
    <t>Melvinsdottir Mcinnis H Inga</t>
  </si>
  <si>
    <t>Member Submitted Athletic Trainer</t>
  </si>
  <si>
    <t>1020 Ednam Ctr Suite 003</t>
  </si>
  <si>
    <t>1106 E High St. Suite 100</t>
  </si>
  <si>
    <t>141 Ednam Drive Suite 104</t>
  </si>
  <si>
    <t>1 Pennsylvania Plaza Fl 2</t>
  </si>
  <si>
    <t>2015 Staples Mill Rd</t>
  </si>
  <si>
    <t>21228 Hedgerow Ter.</t>
  </si>
  <si>
    <t>21555 Oxnard St</t>
  </si>
  <si>
    <t>Woodland Hls</t>
  </si>
  <si>
    <t>511 6th Avenue #7259</t>
  </si>
  <si>
    <t>511 6th Avenue 7259</t>
  </si>
  <si>
    <t>6312 Democracy Boulevard</t>
  </si>
  <si>
    <t>6416 Grovedale Drive</t>
  </si>
  <si>
    <t>Member Submitted Day Training, Developmentally Disabled Services</t>
  </si>
  <si>
    <t>515 Park Street Ste D</t>
  </si>
  <si>
    <t>1932964319</t>
  </si>
  <si>
    <t>Member Submitted General Surgery</t>
  </si>
  <si>
    <t>Member Submitted Homeopathy</t>
  </si>
  <si>
    <t>1555 Connecticut Avenue N</t>
  </si>
  <si>
    <t>3211 Gateway Circle</t>
  </si>
  <si>
    <t>695 Berkmar Circle</t>
  </si>
  <si>
    <t>875 Rio East Court</t>
  </si>
  <si>
    <t>Member Submitted Multi-specialty Group</t>
  </si>
  <si>
    <t>705 5th Ave S</t>
  </si>
  <si>
    <t>98104</t>
  </si>
  <si>
    <t>Member Submitted Otolaryngology</t>
  </si>
  <si>
    <t>4000 Olympia Cir Ste 103</t>
  </si>
  <si>
    <t>501 Faulconen Drive, Suite 1a</t>
  </si>
  <si>
    <t>Member Submitted Pain Medicine</t>
  </si>
  <si>
    <t>1410 Incarnation Drive Su</t>
  </si>
  <si>
    <t>1 Boar's Head Place Suite 240</t>
  </si>
  <si>
    <t>4700 Ball Cypress Rd</t>
  </si>
  <si>
    <t>699 Berkman Ct</t>
  </si>
  <si>
    <t>Member Submitted Plastic Surgery</t>
  </si>
  <si>
    <t>1020 Ednam Center 003</t>
  </si>
  <si>
    <t>1410 Rolkin Court Ste 101</t>
  </si>
  <si>
    <t>175 South Pantops Drive S</t>
  </si>
  <si>
    <t>2025 Woodbrook Court</t>
  </si>
  <si>
    <t>320 Winding River Suit102</t>
  </si>
  <si>
    <t>413 7th St Ne</t>
  </si>
  <si>
    <t>462 Hidden Creek Lane</t>
  </si>
  <si>
    <t>5200 27th St Nw</t>
  </si>
  <si>
    <t>20015</t>
  </si>
  <si>
    <t>1528788452</t>
  </si>
  <si>
    <t>Member Submitted Surgery, Oral &amp; Maxillofacial</t>
  </si>
  <si>
    <t>112833588</t>
  </si>
  <si>
    <t>1700149226</t>
  </si>
  <si>
    <t>Menashe H Leo</t>
  </si>
  <si>
    <t>121 Dekalb Ave</t>
  </si>
  <si>
    <t>332949824</t>
  </si>
  <si>
    <t>1861615676</t>
  </si>
  <si>
    <t>Mendelsohn Sue Jessica</t>
  </si>
  <si>
    <t>200 Abraham Flexner Way</t>
  </si>
  <si>
    <t>40202</t>
  </si>
  <si>
    <t>1972189793</t>
  </si>
  <si>
    <t>Menendez J Nelson</t>
  </si>
  <si>
    <t>1881653293</t>
  </si>
  <si>
    <t>Menkhaus J Peter</t>
  </si>
  <si>
    <t>863970410</t>
  </si>
  <si>
    <t>1659634855</t>
  </si>
  <si>
    <t>Menne Sheehan Kathryn</t>
  </si>
  <si>
    <t>8650 Hudson Blvd N</t>
  </si>
  <si>
    <t>Lake Elmo</t>
  </si>
  <si>
    <t>55042</t>
  </si>
  <si>
    <t>522043450</t>
  </si>
  <si>
    <t>1164483558</t>
  </si>
  <si>
    <t>Mep Health</t>
  </si>
  <si>
    <t>3263 Profitt Road</t>
  </si>
  <si>
    <t>500 Martha Jefferson Place</t>
  </si>
  <si>
    <t>1750330502</t>
  </si>
  <si>
    <t>Merbs L Shannath</t>
  </si>
  <si>
    <t>1124291364</t>
  </si>
  <si>
    <t>Mercer-kalergis C Sarah</t>
  </si>
  <si>
    <t>4105 Lewis And</t>
  </si>
  <si>
    <t>1598767402</t>
  </si>
  <si>
    <t>Mercure B Kevin</t>
  </si>
  <si>
    <t>1346745189</t>
  </si>
  <si>
    <t>Merin Elliot</t>
  </si>
  <si>
    <t>Merin, Elliot</t>
  </si>
  <si>
    <t>Merin             El, Liot</t>
  </si>
  <si>
    <t>1871285239</t>
  </si>
  <si>
    <t>Merlino Michael</t>
  </si>
  <si>
    <t>1780979443</t>
  </si>
  <si>
    <t>Merrill Andrea</t>
  </si>
  <si>
    <t>1851717565</t>
  </si>
  <si>
    <t>Messamer J Ara</t>
  </si>
  <si>
    <t>541383504</t>
  </si>
  <si>
    <t>1588150825</t>
  </si>
  <si>
    <t>Messerly Grant Collin</t>
  </si>
  <si>
    <t>823033703</t>
  </si>
  <si>
    <t>1801008891</t>
  </si>
  <si>
    <t>Messinger Benjamin Richard</t>
  </si>
  <si>
    <t>1447790779</t>
  </si>
  <si>
    <t>Messner, Kaitlyn</t>
  </si>
  <si>
    <t>170 N Pointe Blvd</t>
  </si>
  <si>
    <t>1780672683</t>
  </si>
  <si>
    <t>Metaxas C Dennis</t>
  </si>
  <si>
    <t>1013972462</t>
  </si>
  <si>
    <t>Metzger E Edward</t>
  </si>
  <si>
    <t>1588837645</t>
  </si>
  <si>
    <t>Meyer C Jacob</t>
  </si>
  <si>
    <t>1001 Research Park Blvd</t>
  </si>
  <si>
    <t>1912290073</t>
  </si>
  <si>
    <t>Meyer J Matthew</t>
  </si>
  <si>
    <t>1487388005</t>
  </si>
  <si>
    <t>Meyer Monica</t>
  </si>
  <si>
    <t>1669227716</t>
  </si>
  <si>
    <t>Meza Coopermurray M Valerie</t>
  </si>
  <si>
    <t>1144615774</t>
  </si>
  <si>
    <t>Mezina I Anya</t>
  </si>
  <si>
    <t>1033643580</t>
  </si>
  <si>
    <t>Miao Julia</t>
  </si>
  <si>
    <t>8260 Atlee Rd</t>
  </si>
  <si>
    <t>1407052210</t>
  </si>
  <si>
    <t>Michael E Glen</t>
  </si>
  <si>
    <t>581910975</t>
  </si>
  <si>
    <t>1003919531</t>
  </si>
  <si>
    <t>Michael E Laura</t>
  </si>
  <si>
    <t>11390 Old Roswell Rd</t>
  </si>
  <si>
    <t>30009</t>
  </si>
  <si>
    <t>1902151442</t>
  </si>
  <si>
    <t>Michael L Terri</t>
  </si>
  <si>
    <t>2630 Nw 41st St</t>
  </si>
  <si>
    <t>32606</t>
  </si>
  <si>
    <t>Michaels Reagan Elizabeth</t>
  </si>
  <si>
    <t>1033648787</t>
  </si>
  <si>
    <t>Michienzi E Avery</t>
  </si>
  <si>
    <t>1407327034</t>
  </si>
  <si>
    <t>Mickenberg Mia</t>
  </si>
  <si>
    <t>562066152</t>
  </si>
  <si>
    <t>1497217160</t>
  </si>
  <si>
    <t>Mid Atlantic Emergency Med Assoc</t>
  </si>
  <si>
    <t>200 Hawthorne Ln</t>
  </si>
  <si>
    <t>541743235</t>
  </si>
  <si>
    <t>1891229720</t>
  </si>
  <si>
    <t>Mid-atlantic Pathology Services</t>
  </si>
  <si>
    <t>405 Glenn Dr</t>
  </si>
  <si>
    <t>1235784059</t>
  </si>
  <si>
    <t>Middlekauff L Robert</t>
  </si>
  <si>
    <t>1629675475</t>
  </si>
  <si>
    <t>Middlekauff M Kimberlee</t>
  </si>
  <si>
    <t>1730230467</t>
  </si>
  <si>
    <t>Middleton P Jeremy</t>
  </si>
  <si>
    <t>1033598594</t>
  </si>
  <si>
    <t>Middleton R Kimberly</t>
  </si>
  <si>
    <t>463370553</t>
  </si>
  <si>
    <t>1548692890</t>
  </si>
  <si>
    <t>Midwest Express Care 2</t>
  </si>
  <si>
    <t>40 75th St</t>
  </si>
  <si>
    <t>Willowbrook</t>
  </si>
  <si>
    <t>60527</t>
  </si>
  <si>
    <t>1407692791</t>
  </si>
  <si>
    <t>Miguelino M Taylor</t>
  </si>
  <si>
    <t>1851555601</t>
  </si>
  <si>
    <t>Mihalek D Andrew</t>
  </si>
  <si>
    <t>1114035433</t>
  </si>
  <si>
    <t>Mildonian J Matthew</t>
  </si>
  <si>
    <t>311586565</t>
  </si>
  <si>
    <t>1952325037</t>
  </si>
  <si>
    <t>Militano C Thomas</t>
  </si>
  <si>
    <t>1770873986</t>
  </si>
  <si>
    <t>Millard A Trish</t>
  </si>
  <si>
    <t>1558305607</t>
  </si>
  <si>
    <t>Miller A Heather</t>
  </si>
  <si>
    <t>840706789</t>
  </si>
  <si>
    <t>1043697840</t>
  </si>
  <si>
    <t>Miller Andrew Nathan</t>
  </si>
  <si>
    <t>2008 Caribou Dr</t>
  </si>
  <si>
    <t>1912197112</t>
  </si>
  <si>
    <t>Miller Ann Courtney</t>
  </si>
  <si>
    <t>4710 Spotsylvania Pkwy</t>
  </si>
  <si>
    <t>1235159492</t>
  </si>
  <si>
    <t>Miller Apperson Susan</t>
  </si>
  <si>
    <t>1922091073</t>
  </si>
  <si>
    <t>Miller A Tim</t>
  </si>
  <si>
    <t>1124480173</t>
  </si>
  <si>
    <t>Miller Harrison Geoffrey</t>
  </si>
  <si>
    <t>202797661</t>
  </si>
  <si>
    <t>1144206236</t>
  </si>
  <si>
    <t>Miller I Carolyn</t>
  </si>
  <si>
    <t>2061 Evelyn Byrd Ave</t>
  </si>
  <si>
    <t>431922333</t>
  </si>
  <si>
    <t>1912071788</t>
  </si>
  <si>
    <t>Miller J Anthony</t>
  </si>
  <si>
    <t>12855 N Outer Forty Dr</t>
  </si>
  <si>
    <t>63141</t>
  </si>
  <si>
    <t>1386096162</t>
  </si>
  <si>
    <t>Miller Jessica</t>
  </si>
  <si>
    <t>1508074121</t>
  </si>
  <si>
    <t>Miller Kristin</t>
  </si>
  <si>
    <t>465376348</t>
  </si>
  <si>
    <t>1649407198</t>
  </si>
  <si>
    <t>Miller M Cynthia</t>
  </si>
  <si>
    <t>1245774702</t>
  </si>
  <si>
    <t>Miller M Meagan</t>
  </si>
  <si>
    <t>1194137992</t>
  </si>
  <si>
    <t>Miller-patterson Cameron</t>
  </si>
  <si>
    <t>1275827180</t>
  </si>
  <si>
    <t>Miller P Kevin</t>
  </si>
  <si>
    <t>1386939718</t>
  </si>
  <si>
    <t>Miller Sarah</t>
  </si>
  <si>
    <t>541089042</t>
  </si>
  <si>
    <t>1316033319</t>
  </si>
  <si>
    <t>Miller S Kenlyn</t>
  </si>
  <si>
    <t>1690a Spring Port Dr</t>
  </si>
  <si>
    <t>1194523225</t>
  </si>
  <si>
    <t>Miller Tyeshia</t>
  </si>
  <si>
    <t>1518440957</t>
  </si>
  <si>
    <t>Miller Williams Kathleen</t>
  </si>
  <si>
    <t>1720414725</t>
  </si>
  <si>
    <t>Mills M Anne</t>
  </si>
  <si>
    <t>1063249233</t>
  </si>
  <si>
    <t>Millspaw Michelle</t>
  </si>
  <si>
    <t>227273696</t>
  </si>
  <si>
    <t>1710371588</t>
  </si>
  <si>
    <t>Mills R Jonathan</t>
  </si>
  <si>
    <t>102 Wilson Ct</t>
  </si>
  <si>
    <t>1891425377</t>
  </si>
  <si>
    <t>Mills Shelby</t>
  </si>
  <si>
    <t>1467688929</t>
  </si>
  <si>
    <t>Milton H Sarah</t>
  </si>
  <si>
    <t>3400 Haydenpark Ln</t>
  </si>
  <si>
    <t>921468006</t>
  </si>
  <si>
    <t>1235958935</t>
  </si>
  <si>
    <t>Minder Neuropsychological Services</t>
  </si>
  <si>
    <t>11516 Warm Springs Way</t>
  </si>
  <si>
    <t>Yucaipa</t>
  </si>
  <si>
    <t>92399</t>
  </si>
  <si>
    <t>1366682429</t>
  </si>
  <si>
    <t>Min D Frederick</t>
  </si>
  <si>
    <t>1649423542</t>
  </si>
  <si>
    <t>Minefee D Jarred</t>
  </si>
  <si>
    <t>954662001</t>
  </si>
  <si>
    <t>1356334577</t>
  </si>
  <si>
    <t>Minimed Distribution Corp</t>
  </si>
  <si>
    <t>1196 Monacan Trail Rd</t>
  </si>
  <si>
    <t>Minimed Distribution Corp.</t>
  </si>
  <si>
    <t>2376 N Chesterfield Ct</t>
  </si>
  <si>
    <t>5735 Three Chopt Rd</t>
  </si>
  <si>
    <t>800 Harris Rd</t>
  </si>
  <si>
    <t>800 Harris Road</t>
  </si>
  <si>
    <t>970 Claudius Ct</t>
  </si>
  <si>
    <t>1518304468</t>
  </si>
  <si>
    <t>Minnicozzi C Samantha</t>
  </si>
  <si>
    <t>1841872785</t>
  </si>
  <si>
    <t>Minor S Morgan</t>
  </si>
  <si>
    <t>169 Broadview Ave</t>
  </si>
  <si>
    <t>4258 Germanna Hwy</t>
  </si>
  <si>
    <t>205096637</t>
  </si>
  <si>
    <t>1629005558</t>
  </si>
  <si>
    <t>Minuteclinic Diagnostic Of Kansas Pc</t>
  </si>
  <si>
    <t>3201 Sw State Route 7</t>
  </si>
  <si>
    <t>Blue Springs</t>
  </si>
  <si>
    <t>64014</t>
  </si>
  <si>
    <t>110 Edds Lane</t>
  </si>
  <si>
    <t>20165</t>
  </si>
  <si>
    <t>1137 Emmet St N</t>
  </si>
  <si>
    <t>1137 Emmett Street</t>
  </si>
  <si>
    <t>13180 Midlothian Turnpike</t>
  </si>
  <si>
    <t>14380 Mcgraws Corner Dr</t>
  </si>
  <si>
    <t>1 Mcwhirt Loop</t>
  </si>
  <si>
    <t>Fredericks</t>
  </si>
  <si>
    <t>2009 Wards Road</t>
  </si>
  <si>
    <t>3514 West Cary Street</t>
  </si>
  <si>
    <t>5001 W Broad St</t>
  </si>
  <si>
    <t>550 N Frankling Street</t>
  </si>
  <si>
    <t>411939629</t>
  </si>
  <si>
    <t>1134191836</t>
  </si>
  <si>
    <t>Minuteclinic Llc</t>
  </si>
  <si>
    <t>8905 Bryan Dairy Rd</t>
  </si>
  <si>
    <t>Largo</t>
  </si>
  <si>
    <t>33777</t>
  </si>
  <si>
    <t>1396168464</t>
  </si>
  <si>
    <t>Mirsky B Michelle</t>
  </si>
  <si>
    <t>1538146279</t>
  </si>
  <si>
    <t>Mirza Ayoub Mohd</t>
  </si>
  <si>
    <t>1740773811</t>
  </si>
  <si>
    <t>Misakian L Aaron</t>
  </si>
  <si>
    <t>815056790</t>
  </si>
  <si>
    <t>1942987706</t>
  </si>
  <si>
    <t>Mishra Kumar Vicky</t>
  </si>
  <si>
    <t>2110 Gallows Rd</t>
  </si>
  <si>
    <t>1043291107</t>
  </si>
  <si>
    <t>Misra Madhusmita</t>
  </si>
  <si>
    <t>1114488863</t>
  </si>
  <si>
    <t>Mitchell Elisabeth Laura</t>
  </si>
  <si>
    <t>1851370589</t>
  </si>
  <si>
    <t>Mitchell L Gina</t>
  </si>
  <si>
    <t>030238095</t>
  </si>
  <si>
    <t>1194737833</t>
  </si>
  <si>
    <t>Mitchell R Daniel</t>
  </si>
  <si>
    <t>90 Swiftwater Rd</t>
  </si>
  <si>
    <t>Woodsville</t>
  </si>
  <si>
    <t>03785</t>
  </si>
  <si>
    <t>200883350</t>
  </si>
  <si>
    <t>1134144322</t>
  </si>
  <si>
    <t>Mitchell T Hope</t>
  </si>
  <si>
    <t>815 Commerce Dr</t>
  </si>
  <si>
    <t>Perrysburg</t>
  </si>
  <si>
    <t>43551</t>
  </si>
  <si>
    <t>1659046720</t>
  </si>
  <si>
    <t>Mitchelson Wister</t>
  </si>
  <si>
    <t>1912255340</t>
  </si>
  <si>
    <t>Mithqal M Ayman</t>
  </si>
  <si>
    <t>1528955952</t>
  </si>
  <si>
    <t>Mittal Dermatology</t>
  </si>
  <si>
    <t>1679064851</t>
  </si>
  <si>
    <t>1144671116</t>
  </si>
  <si>
    <t>Mixon Alyssa</t>
  </si>
  <si>
    <t>1023836137</t>
  </si>
  <si>
    <t>Mmg Anesthesia Cfnrg</t>
  </si>
  <si>
    <t>106 Irving St Nw</t>
  </si>
  <si>
    <t>Mmg Radiology Cfnrg</t>
  </si>
  <si>
    <t>1801969100</t>
  </si>
  <si>
    <t>Moak Hutchcraft James</t>
  </si>
  <si>
    <t>850959018</t>
  </si>
  <si>
    <t>1346416484</t>
  </si>
  <si>
    <t>Moawad N Gaby</t>
  </si>
  <si>
    <t>6801 Whittier Ave</t>
  </si>
  <si>
    <t>1619963139</t>
  </si>
  <si>
    <t>Moazzez H Amir</t>
  </si>
  <si>
    <t>9321 Sanger St</t>
  </si>
  <si>
    <t>1275005902</t>
  </si>
  <si>
    <t>Modica G Katherine</t>
  </si>
  <si>
    <t>914 E Jefferson St</t>
  </si>
  <si>
    <t>1154520609</t>
  </si>
  <si>
    <t>Moffett M. Peter</t>
  </si>
  <si>
    <t>1295398360</t>
  </si>
  <si>
    <t>Mohammad-amin Hamza</t>
  </si>
  <si>
    <t>8221 Willow Oaks Corporate Dr</t>
  </si>
  <si>
    <t>383479828</t>
  </si>
  <si>
    <t>1043304116</t>
  </si>
  <si>
    <t>Mohammed Arman</t>
  </si>
  <si>
    <t>17000 Executive Plaza Dr</t>
  </si>
  <si>
    <t>48126</t>
  </si>
  <si>
    <t>1538869995</t>
  </si>
  <si>
    <t>Mohr Anne Lynn</t>
  </si>
  <si>
    <t>1740206028</t>
  </si>
  <si>
    <t>Moinfar Nader</t>
  </si>
  <si>
    <t>1639686009</t>
  </si>
  <si>
    <t>Moin Mahnoor</t>
  </si>
  <si>
    <t>1427430396</t>
  </si>
  <si>
    <t>Moll J Tracy</t>
  </si>
  <si>
    <t>1609640689</t>
  </si>
  <si>
    <t>Momchilov Marissa</t>
  </si>
  <si>
    <t>1356850598</t>
  </si>
  <si>
    <t>Monfredi James Oliver</t>
  </si>
  <si>
    <t>1740996552</t>
  </si>
  <si>
    <t>Monohan R Sandra</t>
  </si>
  <si>
    <t>1780683847</t>
  </si>
  <si>
    <t>Monseau E Vincent</t>
  </si>
  <si>
    <t>1649739483</t>
  </si>
  <si>
    <t>Montana Raju Roshni</t>
  </si>
  <si>
    <t>1083237853</t>
  </si>
  <si>
    <t>Monteserin Lydia Niurka</t>
  </si>
  <si>
    <t>Montgomery Emergency Profession</t>
  </si>
  <si>
    <t>1043746423</t>
  </si>
  <si>
    <t>Monument Pathologist</t>
  </si>
  <si>
    <t>1992093355</t>
  </si>
  <si>
    <t>Moola Deepthi</t>
  </si>
  <si>
    <t>1005 N Glebe Rd</t>
  </si>
  <si>
    <t>204360799</t>
  </si>
  <si>
    <t>1548213812</t>
  </si>
  <si>
    <t>Moon M. David</t>
  </si>
  <si>
    <t>67 Autumn Ridge Rd</t>
  </si>
  <si>
    <t>Pound Ridge</t>
  </si>
  <si>
    <t>10576</t>
  </si>
  <si>
    <t>1043709595</t>
  </si>
  <si>
    <t>Moon V Ashley</t>
  </si>
  <si>
    <t>1518649839</t>
  </si>
  <si>
    <t>Moore A Michelle</t>
  </si>
  <si>
    <t>850528566</t>
  </si>
  <si>
    <t>1114644622</t>
  </si>
  <si>
    <t>Moore Brandie</t>
  </si>
  <si>
    <t>2006 Bremo Rd</t>
  </si>
  <si>
    <t>1811943251</t>
  </si>
  <si>
    <t>Moore Charles Christopher</t>
  </si>
  <si>
    <t>830870172</t>
  </si>
  <si>
    <t>1326432287</t>
  </si>
  <si>
    <t>Moore Goddard Lee</t>
  </si>
  <si>
    <t>4906 Cutshaw Ave</t>
  </si>
  <si>
    <t>1790855484</t>
  </si>
  <si>
    <t>Moore Melissa Preska</t>
  </si>
  <si>
    <t>1255892139</t>
  </si>
  <si>
    <t>Moore M. Margaret</t>
  </si>
  <si>
    <t>475206459</t>
  </si>
  <si>
    <t>1871189357</t>
  </si>
  <si>
    <t>Moore Nmn Janae</t>
  </si>
  <si>
    <t>10615 Judicial Dr</t>
  </si>
  <si>
    <t>1992903769</t>
  </si>
  <si>
    <t>Moore Walter Blake</t>
  </si>
  <si>
    <t>1265828529</t>
  </si>
  <si>
    <t>Moosa Shayan</t>
  </si>
  <si>
    <t>1669674651</t>
  </si>
  <si>
    <t>Morais D. Joshua</t>
  </si>
  <si>
    <t>1629206610</t>
  </si>
  <si>
    <t>Morcos Ann Claudine</t>
  </si>
  <si>
    <t>1679128490</t>
  </si>
  <si>
    <t>Moreno Joseph Jonathan</t>
  </si>
  <si>
    <t>1477789535</t>
  </si>
  <si>
    <t>Morey S Lucia</t>
  </si>
  <si>
    <t>1790312718</t>
  </si>
  <si>
    <t>Morgan F Daniel</t>
  </si>
  <si>
    <t>1629631338</t>
  </si>
  <si>
    <t>Morgan J Rochelle</t>
  </si>
  <si>
    <t>905 Lakeside Dr</t>
  </si>
  <si>
    <t>1871098707</t>
  </si>
  <si>
    <t>Morgan K Rachel</t>
  </si>
  <si>
    <t>853529296</t>
  </si>
  <si>
    <t>1518519081</t>
  </si>
  <si>
    <t>Morgan Kristin</t>
  </si>
  <si>
    <t>726 Cargil Ln</t>
  </si>
  <si>
    <t>1467975250</t>
  </si>
  <si>
    <t>Morgan Leigh Melissa</t>
  </si>
  <si>
    <t>541807632</t>
  </si>
  <si>
    <t>1114903929</t>
  </si>
  <si>
    <t>Morgan White Heather</t>
  </si>
  <si>
    <t>1619617958</t>
  </si>
  <si>
    <t>Moroni Francesco</t>
  </si>
  <si>
    <t>1871215988</t>
  </si>
  <si>
    <t>Morris E Ariana</t>
  </si>
  <si>
    <t>1534 Jefferson Hwy</t>
  </si>
  <si>
    <t>863477166</t>
  </si>
  <si>
    <t>1932766268</t>
  </si>
  <si>
    <t>Morris N Brittany</t>
  </si>
  <si>
    <t>8545 Patterson Ave</t>
  </si>
  <si>
    <t>1003270208</t>
  </si>
  <si>
    <t>Morrison Seth</t>
  </si>
  <si>
    <t>1285343434</t>
  </si>
  <si>
    <t>Morse C Melanie</t>
  </si>
  <si>
    <t>1902865157</t>
  </si>
  <si>
    <t>Morsy A Mohamed</t>
  </si>
  <si>
    <t>1427056860</t>
  </si>
  <si>
    <t>Mortenson, Blake C.</t>
  </si>
  <si>
    <t>1326010158</t>
  </si>
  <si>
    <t>Morton Debra</t>
  </si>
  <si>
    <t>1366950123</t>
  </si>
  <si>
    <t>Morton Karen</t>
  </si>
  <si>
    <t>1417959958</t>
  </si>
  <si>
    <t>Morton Wayne Michael</t>
  </si>
  <si>
    <t>1447249461</t>
  </si>
  <si>
    <t>Moscatello A Salvatore</t>
  </si>
  <si>
    <t>1053519942</t>
  </si>
  <si>
    <t>Moses A Benjamin</t>
  </si>
  <si>
    <t>1528243748</t>
  </si>
  <si>
    <t>Moses S Emily</t>
  </si>
  <si>
    <t>1659440287</t>
  </si>
  <si>
    <t>Moskaluk A Christopher</t>
  </si>
  <si>
    <t>1083132369</t>
  </si>
  <si>
    <t>Mosley Courtney</t>
  </si>
  <si>
    <t>1760003719</t>
  </si>
  <si>
    <t>Motley Tanika</t>
  </si>
  <si>
    <t>Moulder L Christie</t>
  </si>
  <si>
    <t>515 Park St</t>
  </si>
  <si>
    <t>1437623147</t>
  </si>
  <si>
    <t>Mount Eric</t>
  </si>
  <si>
    <t>1093054082</t>
  </si>
  <si>
    <t>Mount L Carly</t>
  </si>
  <si>
    <t>883350518</t>
  </si>
  <si>
    <t>1639805708</t>
  </si>
  <si>
    <t>Mouras Jaclyn</t>
  </si>
  <si>
    <t>27 Stoneridge Dr</t>
  </si>
  <si>
    <t>1588954622</t>
  </si>
  <si>
    <t>Moutafis M Theresa</t>
  </si>
  <si>
    <t>473025024</t>
  </si>
  <si>
    <t>1689802431</t>
  </si>
  <si>
    <t>Moutenot Small J Christopher</t>
  </si>
  <si>
    <t>833758492</t>
  </si>
  <si>
    <t>1972830107</t>
  </si>
  <si>
    <t>Moutenot Small Jessica</t>
  </si>
  <si>
    <t>1083015309</t>
  </si>
  <si>
    <t>Mowles N Tracy</t>
  </si>
  <si>
    <t>1164563854</t>
  </si>
  <si>
    <t>1841203080</t>
  </si>
  <si>
    <t>1952323719</t>
  </si>
  <si>
    <t>Muck E Andrew</t>
  </si>
  <si>
    <t>1700816337</t>
  </si>
  <si>
    <t>Mueller N Susan</t>
  </si>
  <si>
    <t>202837816</t>
  </si>
  <si>
    <t>1447212923</t>
  </si>
  <si>
    <t>Muhoro L Susan</t>
  </si>
  <si>
    <t>1184456451</t>
  </si>
  <si>
    <t>Mujlli Mohammad</t>
  </si>
  <si>
    <t>1295995181</t>
  </si>
  <si>
    <t>Mukherjee Monica</t>
  </si>
  <si>
    <t>4940 Eastern Ave</t>
  </si>
  <si>
    <t>1619084753</t>
  </si>
  <si>
    <t>Mukherjee P Akta</t>
  </si>
  <si>
    <t>2384 Colony Crossing Pl</t>
  </si>
  <si>
    <t>1922216803</t>
  </si>
  <si>
    <t>Mukherjee Sugoto</t>
  </si>
  <si>
    <t>1659463339</t>
  </si>
  <si>
    <t>Mullally J. William</t>
  </si>
  <si>
    <t>1942687934</t>
  </si>
  <si>
    <t>Mullen Robert Kenneth</t>
  </si>
  <si>
    <t>133772597</t>
  </si>
  <si>
    <t>1558337485</t>
  </si>
  <si>
    <t>Muller W Jacqueline</t>
  </si>
  <si>
    <t>764 Park Ave</t>
  </si>
  <si>
    <t>1902550288</t>
  </si>
  <si>
    <t>Mullins G Tesa</t>
  </si>
  <si>
    <t>560948235</t>
  </si>
  <si>
    <t>1861654865</t>
  </si>
  <si>
    <t>Munoz M Melissa</t>
  </si>
  <si>
    <t>706 Green Valley Rd</t>
  </si>
  <si>
    <t>Greensboro</t>
  </si>
  <si>
    <t>27408</t>
  </si>
  <si>
    <t>1508836933</t>
  </si>
  <si>
    <t>Munsey Lee Barry</t>
  </si>
  <si>
    <t>20 Bobbys Way</t>
  </si>
  <si>
    <t>1336037050</t>
  </si>
  <si>
    <t>Murphy Ernest</t>
  </si>
  <si>
    <t>1215099205</t>
  </si>
  <si>
    <t>Murphy H Mark</t>
  </si>
  <si>
    <t>1588653653</t>
  </si>
  <si>
    <t>Murphy W Andrew</t>
  </si>
  <si>
    <t>1801233796</t>
  </si>
  <si>
    <t>Murray A Richard</t>
  </si>
  <si>
    <t>1326089822</t>
  </si>
  <si>
    <t>Murray E Joiner Jr Md Pc</t>
  </si>
  <si>
    <t>Po Box 21435</t>
  </si>
  <si>
    <t>1952385627</t>
  </si>
  <si>
    <t>Murray K Vienne</t>
  </si>
  <si>
    <t>Murray M Scott</t>
  </si>
  <si>
    <t>915 Highland Blvd</t>
  </si>
  <si>
    <t>1639274301</t>
  </si>
  <si>
    <t>Murray P Kevin</t>
  </si>
  <si>
    <t>Murray, Scott M</t>
  </si>
  <si>
    <t>1700347853</t>
  </si>
  <si>
    <t>Murrer R Carolyn</t>
  </si>
  <si>
    <t>1144557117</t>
  </si>
  <si>
    <t>Murugesan Maheswari</t>
  </si>
  <si>
    <t>1952401697</t>
  </si>
  <si>
    <t>Musana A Kenneth</t>
  </si>
  <si>
    <t>1639150055</t>
  </si>
  <si>
    <t>Musc Medical University Of Sc</t>
  </si>
  <si>
    <t>1932185972</t>
  </si>
  <si>
    <t>1972890846</t>
  </si>
  <si>
    <t>Muse O Iyabo</t>
  </si>
  <si>
    <t>1306013438</t>
  </si>
  <si>
    <t>Musick J Daniel</t>
  </si>
  <si>
    <t>1417116237</t>
  </si>
  <si>
    <t>Mutter K Mary</t>
  </si>
  <si>
    <t>834378864</t>
  </si>
  <si>
    <t>1013623255</t>
  </si>
  <si>
    <t>Mwhc Urgent Care</t>
  </si>
  <si>
    <t>4900 Plank Rd</t>
  </si>
  <si>
    <t>923414158</t>
  </si>
  <si>
    <t>1457977050</t>
  </si>
  <si>
    <t>Myers Brandon Carl</t>
  </si>
  <si>
    <t>5 Centre Ct</t>
  </si>
  <si>
    <t>1295095842</t>
  </si>
  <si>
    <t>Myers C Jon</t>
  </si>
  <si>
    <t>1407287170</t>
  </si>
  <si>
    <t>Myers C Lisa</t>
  </si>
  <si>
    <t>1326315482</t>
  </si>
  <si>
    <t>Myers D Crystal</t>
  </si>
  <si>
    <t>1184923773</t>
  </si>
  <si>
    <t>Myers L Jennifer</t>
  </si>
  <si>
    <t>1235185109</t>
  </si>
  <si>
    <t>Myers L Roderick</t>
  </si>
  <si>
    <t>870514323</t>
  </si>
  <si>
    <t>1669484473</t>
  </si>
  <si>
    <t>Myriad Genetic Laboratories</t>
  </si>
  <si>
    <t>320 Wakara Way</t>
  </si>
  <si>
    <t>Salt Lake Cit</t>
  </si>
  <si>
    <t>84108</t>
  </si>
  <si>
    <t>322 N 2200 W</t>
  </si>
  <si>
    <t>84116</t>
  </si>
  <si>
    <t>743238060</t>
  </si>
  <si>
    <t>1346479169</t>
  </si>
  <si>
    <t>Myriad Womens Health</t>
  </si>
  <si>
    <t>180 Kimball Way</t>
  </si>
  <si>
    <t>233 E Grand Ave Fl 4 And</t>
  </si>
  <si>
    <t>South San Fra</t>
  </si>
  <si>
    <t>1629259957</t>
  </si>
  <si>
    <t>Nacey C Nicholas</t>
  </si>
  <si>
    <t>822071992</t>
  </si>
  <si>
    <t>1013434497</t>
  </si>
  <si>
    <t>Nadasdi L Latasha</t>
  </si>
  <si>
    <t>2123 Ivy Rd</t>
  </si>
  <si>
    <t>801 W Main St</t>
  </si>
  <si>
    <t>205747373</t>
  </si>
  <si>
    <t>1801936901</t>
  </si>
  <si>
    <t>Naderi Shervin</t>
  </si>
  <si>
    <t>812319055</t>
  </si>
  <si>
    <t>1639460868</t>
  </si>
  <si>
    <t>Naga Ihab Lina</t>
  </si>
  <si>
    <t>1525 Wilson Blvd</t>
  </si>
  <si>
    <t>1548839467</t>
  </si>
  <si>
    <t>Nahmod G Nicole</t>
  </si>
  <si>
    <t>1467288522</t>
  </si>
  <si>
    <t>Naidrich Jordan</t>
  </si>
  <si>
    <t>1601 Forum Pl</t>
  </si>
  <si>
    <t>1578723490</t>
  </si>
  <si>
    <t>Naik I Bhiken</t>
  </si>
  <si>
    <t>1013544535</t>
  </si>
  <si>
    <t>Naimi Hameeda</t>
  </si>
  <si>
    <t>1518920438</t>
  </si>
  <si>
    <t>Nain I Rajev</t>
  </si>
  <si>
    <t>1801827233</t>
  </si>
  <si>
    <t>Nakamura M Colleen</t>
  </si>
  <si>
    <t>1245596485</t>
  </si>
  <si>
    <t>Nakitende N Damali</t>
  </si>
  <si>
    <t>1310 Southern Ave Se</t>
  </si>
  <si>
    <t>20032</t>
  </si>
  <si>
    <t>1750363396</t>
  </si>
  <si>
    <t>Nanda Mohit</t>
  </si>
  <si>
    <t>020759770</t>
  </si>
  <si>
    <t>1871121848</t>
  </si>
  <si>
    <t>Nanda Sonali</t>
  </si>
  <si>
    <t>1770546517</t>
  </si>
  <si>
    <t>Nanda Sood Vandana</t>
  </si>
  <si>
    <t>1013259688</t>
  </si>
  <si>
    <t>Naraparaju K Gayathri</t>
  </si>
  <si>
    <t>1083184733</t>
  </si>
  <si>
    <t>Nash E Amy</t>
  </si>
  <si>
    <t>1548993165</t>
  </si>
  <si>
    <t>Nasri W Fatemeh</t>
  </si>
  <si>
    <t>1295943645</t>
  </si>
  <si>
    <t>Nass M Ralf</t>
  </si>
  <si>
    <t>1841485406</t>
  </si>
  <si>
    <t>Nastasi E Bryon</t>
  </si>
  <si>
    <t>1104868108</t>
  </si>
  <si>
    <t>Nataro P James</t>
  </si>
  <si>
    <t>010894487</t>
  </si>
  <si>
    <t>1558672279</t>
  </si>
  <si>
    <t>Natera</t>
  </si>
  <si>
    <t>13011 Mccallen Pass</t>
  </si>
  <si>
    <t>Austin</t>
  </si>
  <si>
    <t>78753</t>
  </si>
  <si>
    <t>201 Industrial Rd</t>
  </si>
  <si>
    <t>San Carlos</t>
  </si>
  <si>
    <t>94070</t>
  </si>
  <si>
    <t>2450 Holcombe Blvd</t>
  </si>
  <si>
    <t>77021</t>
  </si>
  <si>
    <t>1194894725</t>
  </si>
  <si>
    <t>Nathan Ross Barnett</t>
  </si>
  <si>
    <t>541204617</t>
  </si>
  <si>
    <t>1386149102</t>
  </si>
  <si>
    <t>Nath S. Neel</t>
  </si>
  <si>
    <t>621400785</t>
  </si>
  <si>
    <t>1710321690</t>
  </si>
  <si>
    <t>National Seating &amp; Mobility, Inc.</t>
  </si>
  <si>
    <t>National Seating &amp; Mobillity</t>
  </si>
  <si>
    <t>611423158</t>
  </si>
  <si>
    <t>1073551446</t>
  </si>
  <si>
    <t>Nationwide Medical</t>
  </si>
  <si>
    <t>5230 Las Virgenes Rd</t>
  </si>
  <si>
    <t>1720314248</t>
  </si>
  <si>
    <t>Naujokas Agne</t>
  </si>
  <si>
    <t>823363363</t>
  </si>
  <si>
    <t>1740906585</t>
  </si>
  <si>
    <t>Naveris</t>
  </si>
  <si>
    <t>8 Davis Dr.</t>
  </si>
  <si>
    <t>1689993172</t>
  </si>
  <si>
    <t>Nayak Ravindra Nikhil</t>
  </si>
  <si>
    <t>1326146366</t>
  </si>
  <si>
    <t>Naz A. Naveed</t>
  </si>
  <si>
    <t>1962000935</t>
  </si>
  <si>
    <t>Ndenka Jane Francis</t>
  </si>
  <si>
    <t>Ndenka, Jane Francis</t>
  </si>
  <si>
    <t>1164411120</t>
  </si>
  <si>
    <t>Neal, David E.</t>
  </si>
  <si>
    <t>1790816569</t>
  </si>
  <si>
    <t>Neal D Christian</t>
  </si>
  <si>
    <t>1356882112</t>
  </si>
  <si>
    <t>Neal K Sara</t>
  </si>
  <si>
    <t>1366805699</t>
  </si>
  <si>
    <t>Nealy Zachariah</t>
  </si>
  <si>
    <t>12200 Warwick Blvd</t>
  </si>
  <si>
    <t>994054273</t>
  </si>
  <si>
    <t>1750659017</t>
  </si>
  <si>
    <t>Neaman, Lauren A</t>
  </si>
  <si>
    <t>541978479</t>
  </si>
  <si>
    <t>1760577159</t>
  </si>
  <si>
    <t>Neb Doctors Of Virginia</t>
  </si>
  <si>
    <t>1811 Huguenot Rd</t>
  </si>
  <si>
    <t>1619407004</t>
  </si>
  <si>
    <t>Negron Marte G Maria</t>
  </si>
  <si>
    <t>1578373114</t>
  </si>
  <si>
    <t>Neilan Jade Brittany</t>
  </si>
  <si>
    <t>1780194555</t>
  </si>
  <si>
    <t>Neilson Kathleen Claffey Sarah</t>
  </si>
  <si>
    <t>1174651848</t>
  </si>
  <si>
    <t>Nellore G Malleeswari</t>
  </si>
  <si>
    <t>11608 Brockman Ln</t>
  </si>
  <si>
    <t>Great Falls</t>
  </si>
  <si>
    <t>22066</t>
  </si>
  <si>
    <t>546001441</t>
  </si>
  <si>
    <t>1528133428</t>
  </si>
  <si>
    <t>Nelson County Board Of Supervisors</t>
  </si>
  <si>
    <t>84 Courthouse Sq</t>
  </si>
  <si>
    <t>814511381</t>
  </si>
  <si>
    <t>1457798977</t>
  </si>
  <si>
    <t>Nelson M Lisa</t>
  </si>
  <si>
    <t>120 Independence Cir</t>
  </si>
  <si>
    <t>95973</t>
  </si>
  <si>
    <t>872475176</t>
  </si>
  <si>
    <t>287 Rio Lindo Ave</t>
  </si>
  <si>
    <t>1124188875</t>
  </si>
  <si>
    <t>Nelson R Michael</t>
  </si>
  <si>
    <t>1972103125</t>
  </si>
  <si>
    <t>Nemecek Haag L Angela</t>
  </si>
  <si>
    <t>1831403864</t>
  </si>
  <si>
    <t>Nene V Neel</t>
  </si>
  <si>
    <t>480 W Jubal Early Dr</t>
  </si>
  <si>
    <t>993475676</t>
  </si>
  <si>
    <t>1104456748</t>
  </si>
  <si>
    <t>Neov, Alison</t>
  </si>
  <si>
    <t>Neov L Alison</t>
  </si>
  <si>
    <t>2810 Lee Oaks Pl</t>
  </si>
  <si>
    <t>1811593627</t>
  </si>
  <si>
    <t>Netelbeek Tessa</t>
  </si>
  <si>
    <t>5625 Pearl Dr Ste 101</t>
  </si>
  <si>
    <t>Evansville</t>
  </si>
  <si>
    <t>47712</t>
  </si>
  <si>
    <t>Netelbeek, Tessa A.</t>
  </si>
  <si>
    <t>264754414</t>
  </si>
  <si>
    <t>1053548024</t>
  </si>
  <si>
    <t>Neuhoff P Cortland</t>
  </si>
  <si>
    <t>1295719094</t>
  </si>
  <si>
    <t>Neumann A Daniel</t>
  </si>
  <si>
    <t>800 Independence Blvd</t>
  </si>
  <si>
    <t>1811770191</t>
  </si>
  <si>
    <t>Neumann Desiree</t>
  </si>
  <si>
    <t>1235351461</t>
  </si>
  <si>
    <t>Neuman W Kenley</t>
  </si>
  <si>
    <t>1407490964</t>
  </si>
  <si>
    <t>Nevin L Kathryn</t>
  </si>
  <si>
    <t>1154512010</t>
  </si>
  <si>
    <t>Newcomb D Thistle</t>
  </si>
  <si>
    <t>184440787</t>
  </si>
  <si>
    <t>1295871903</t>
  </si>
  <si>
    <t>Newhouse R Sandra</t>
  </si>
  <si>
    <t>1306155734</t>
  </si>
  <si>
    <t>Newlin B Christopher</t>
  </si>
  <si>
    <t>New York Medical Behavioral Health Services</t>
  </si>
  <si>
    <t>111 Clara Barton St</t>
  </si>
  <si>
    <t>Dansville</t>
  </si>
  <si>
    <t>14437</t>
  </si>
  <si>
    <t>993935091</t>
  </si>
  <si>
    <t>1255983458</t>
  </si>
  <si>
    <t>Nex Financial</t>
  </si>
  <si>
    <t>1407660392</t>
  </si>
  <si>
    <t>1265557060</t>
  </si>
  <si>
    <t>Nextcare Urgent Care 19th</t>
  </si>
  <si>
    <t>600 S Dobson Rd</t>
  </si>
  <si>
    <t>133425028</t>
  </si>
  <si>
    <t>1972966604</t>
  </si>
  <si>
    <t>Ngo A Gregory</t>
  </si>
  <si>
    <t>9 Bond St</t>
  </si>
  <si>
    <t>1982710232</t>
  </si>
  <si>
    <t>Nguyen C Michelle</t>
  </si>
  <si>
    <t>1548766645</t>
  </si>
  <si>
    <t>Nguyen Khanh</t>
  </si>
  <si>
    <t>1013959105</t>
  </si>
  <si>
    <t>Nguyen Richard</t>
  </si>
  <si>
    <t>850a E Main St</t>
  </si>
  <si>
    <t>1689235525</t>
  </si>
  <si>
    <t>Nguyen Thanh</t>
  </si>
  <si>
    <t>1861716730</t>
  </si>
  <si>
    <t>Nguyen V Jonathan</t>
  </si>
  <si>
    <t>1033195664</t>
  </si>
  <si>
    <t>Nguyen X Duong</t>
  </si>
  <si>
    <t>1427059286</t>
  </si>
  <si>
    <t>Ng W Tsz</t>
  </si>
  <si>
    <t>15195 Heathcote Blvd</t>
  </si>
  <si>
    <t>1316444979</t>
  </si>
  <si>
    <t>Nhmgcr Physician Speciali</t>
  </si>
  <si>
    <t>800 Jefferson St</t>
  </si>
  <si>
    <t>Whiteville</t>
  </si>
  <si>
    <t>28472</t>
  </si>
  <si>
    <t>1598993677</t>
  </si>
  <si>
    <t>1720345200</t>
  </si>
  <si>
    <t>Nicholson L Kendra</t>
  </si>
  <si>
    <t>1093888745</t>
  </si>
  <si>
    <t>Nicholson Sayre Christopher</t>
  </si>
  <si>
    <t>1912076548</t>
  </si>
  <si>
    <t>Nicholson T. Brandi</t>
  </si>
  <si>
    <t>820648101</t>
  </si>
  <si>
    <t>1457774911</t>
  </si>
  <si>
    <t>Nickens L Robert</t>
  </si>
  <si>
    <t>1011 Berryville Ave</t>
  </si>
  <si>
    <t>316 Warren Ave</t>
  </si>
  <si>
    <t>1992098396</t>
  </si>
  <si>
    <t>Nicolau Adrian Dan</t>
  </si>
  <si>
    <t>1922080498</t>
  </si>
  <si>
    <t>Nielsen A David</t>
  </si>
  <si>
    <t>870492357</t>
  </si>
  <si>
    <t>1184623217</t>
  </si>
  <si>
    <t>Nielson R Steven</t>
  </si>
  <si>
    <t>1034 N 500 W</t>
  </si>
  <si>
    <t>Provo</t>
  </si>
  <si>
    <t>1366249278</t>
  </si>
  <si>
    <t>Niemiec Magdalena</t>
  </si>
  <si>
    <t>1932800547</t>
  </si>
  <si>
    <t>Nigh Megan</t>
  </si>
  <si>
    <t>300000491</t>
  </si>
  <si>
    <t>1689629446</t>
  </si>
  <si>
    <t>Nikpey Pari</t>
  </si>
  <si>
    <t>1891986485</t>
  </si>
  <si>
    <t>Nishio Lucar G Angie</t>
  </si>
  <si>
    <t>1720664667</t>
  </si>
  <si>
    <t>Nixon H Sandra</t>
  </si>
  <si>
    <t>1700811296</t>
  </si>
  <si>
    <t>Nizami S April</t>
  </si>
  <si>
    <t>1851170807</t>
  </si>
  <si>
    <t>Nnabuenyi Beatrice</t>
  </si>
  <si>
    <t>1700436839</t>
  </si>
  <si>
    <t>Noble D Melody</t>
  </si>
  <si>
    <t>1659871713</t>
  </si>
  <si>
    <t>Nobles Emily</t>
  </si>
  <si>
    <t>1982085551</t>
  </si>
  <si>
    <t>Noell E Brooke</t>
  </si>
  <si>
    <t>1063615664</t>
  </si>
  <si>
    <t>Noland B Mary-margaret</t>
  </si>
  <si>
    <t>1891829693</t>
  </si>
  <si>
    <t>Nolen L Justin</t>
  </si>
  <si>
    <t>1508630351</t>
  </si>
  <si>
    <t>Nolley Ryan</t>
  </si>
  <si>
    <t>1053030296</t>
  </si>
  <si>
    <t>Nolt Randall</t>
  </si>
  <si>
    <t>933202906</t>
  </si>
  <si>
    <t>1164721791</t>
  </si>
  <si>
    <t>Nolt T Paige</t>
  </si>
  <si>
    <t>1962664433</t>
  </si>
  <si>
    <t>Noorbakhsh A Kathleen</t>
  </si>
  <si>
    <t>1124289350</t>
  </si>
  <si>
    <t>Noorbakhsh R Matthew</t>
  </si>
  <si>
    <t>1194040378</t>
  </si>
  <si>
    <t>Noorollah S Charlotte</t>
  </si>
  <si>
    <t>881347788</t>
  </si>
  <si>
    <t>1508498775</t>
  </si>
  <si>
    <t>Norman E Catherine</t>
  </si>
  <si>
    <t>1655 Fort Myer Dr</t>
  </si>
  <si>
    <t>1982391496</t>
  </si>
  <si>
    <t>Norman N Tawana</t>
  </si>
  <si>
    <t>560552787</t>
  </si>
  <si>
    <t>1609162098</t>
  </si>
  <si>
    <t>North Carolina Baptist Hospital</t>
  </si>
  <si>
    <t>1 Medical Center Blvd</t>
  </si>
  <si>
    <t>Winston Salem</t>
  </si>
  <si>
    <t>27157</t>
  </si>
  <si>
    <t>1942463625</t>
  </si>
  <si>
    <t>Northern Virginia Radiology Consultants Pllc</t>
  </si>
  <si>
    <t>1053312975</t>
  </si>
  <si>
    <t>Northstar Anesthesia Of Virginia</t>
  </si>
  <si>
    <t>1083344287</t>
  </si>
  <si>
    <t>1124706239</t>
  </si>
  <si>
    <t>1275741092</t>
  </si>
  <si>
    <t>1501 Maple Avenue Suite 300</t>
  </si>
  <si>
    <t>1811954613</t>
  </si>
  <si>
    <t>1851777528</t>
  </si>
  <si>
    <t>1871973172</t>
  </si>
  <si>
    <t>1730865932</t>
  </si>
  <si>
    <t>Northstar Anesthesia Pllc</t>
  </si>
  <si>
    <t>33155 Annapolis St</t>
  </si>
  <si>
    <t>Wayne</t>
  </si>
  <si>
    <t>48184</t>
  </si>
  <si>
    <t>631219758</t>
  </si>
  <si>
    <t>1134193717</t>
  </si>
  <si>
    <t>Northstar Ems</t>
  </si>
  <si>
    <t>2106 17th Ave</t>
  </si>
  <si>
    <t>1265406854</t>
  </si>
  <si>
    <t>1467521096</t>
  </si>
  <si>
    <t>Norton T Patrick</t>
  </si>
  <si>
    <t>362193608</t>
  </si>
  <si>
    <t>1891016648</t>
  </si>
  <si>
    <t>Nossov B Sarah</t>
  </si>
  <si>
    <t>833459028</t>
  </si>
  <si>
    <t>1144905084</t>
  </si>
  <si>
    <t>Nouravi Jasmine</t>
  </si>
  <si>
    <t>512 W 29th St</t>
  </si>
  <si>
    <t>1720280886</t>
  </si>
  <si>
    <t>Noureldeen Tarik</t>
  </si>
  <si>
    <t>4604 Spotsylvania Pkwy</t>
  </si>
  <si>
    <t>1073335808</t>
  </si>
  <si>
    <t>Nourish</t>
  </si>
  <si>
    <t>20 Foundry St</t>
  </si>
  <si>
    <t>Concord</t>
  </si>
  <si>
    <t>03301</t>
  </si>
  <si>
    <t>311 Peachtree Pl Nw</t>
  </si>
  <si>
    <t>1164081865</t>
  </si>
  <si>
    <t>261 Peachtree Pl Nw</t>
  </si>
  <si>
    <t>1275708505</t>
  </si>
  <si>
    <t>515 S Flower St</t>
  </si>
  <si>
    <t>90071</t>
  </si>
  <si>
    <t>1588391130</t>
  </si>
  <si>
    <t>1740239409</t>
  </si>
  <si>
    <t>1770352742</t>
  </si>
  <si>
    <t>1568483394</t>
  </si>
  <si>
    <t>Novak J David</t>
  </si>
  <si>
    <t>1528048832</t>
  </si>
  <si>
    <t>Novant Health Imaging Tysons Co</t>
  </si>
  <si>
    <t>1992333488</t>
  </si>
  <si>
    <t>1841825593</t>
  </si>
  <si>
    <t>Novant Health Uva Health System Imaging Culpeper</t>
  </si>
  <si>
    <t>472607687</t>
  </si>
  <si>
    <t>1235528225</t>
  </si>
  <si>
    <t>Nstx</t>
  </si>
  <si>
    <t>1942892609</t>
  </si>
  <si>
    <t>Ntlabati Latoya</t>
  </si>
  <si>
    <t>12300 Washington Hwy</t>
  </si>
  <si>
    <t>1851581235</t>
  </si>
  <si>
    <t>Nunez Jade</t>
  </si>
  <si>
    <t>1285322164</t>
  </si>
  <si>
    <t>Nunn Christine</t>
  </si>
  <si>
    <t>1225563109</t>
  </si>
  <si>
    <t>Nutile Lauren</t>
  </si>
  <si>
    <t>1215637863</t>
  </si>
  <si>
    <t>Nwagwu Victor</t>
  </si>
  <si>
    <t>352430737</t>
  </si>
  <si>
    <t>1760618763</t>
  </si>
  <si>
    <t>Nwaohuocha C Ugonma</t>
  </si>
  <si>
    <t>1950 Anderson Hwy</t>
  </si>
  <si>
    <t>1053869875</t>
  </si>
  <si>
    <t>Nyeche Augustina</t>
  </si>
  <si>
    <t>Oar, Aryane M.</t>
  </si>
  <si>
    <t>1023578283</t>
  </si>
  <si>
    <t>Obayomi Aderonke</t>
  </si>
  <si>
    <t>200 West 57th Street 15th And 16th Floors</t>
  </si>
  <si>
    <t>1750937751</t>
  </si>
  <si>
    <t>Obeng Patricia</t>
  </si>
  <si>
    <t>1154038024</t>
  </si>
  <si>
    <t>Oberheu Noel Elizabeth</t>
  </si>
  <si>
    <t>1063479673</t>
  </si>
  <si>
    <t>Obie V Eric</t>
  </si>
  <si>
    <t>1922493709</t>
  </si>
  <si>
    <t>Obiorah Emmanuela Ifeyinwa</t>
  </si>
  <si>
    <t>1497467195</t>
  </si>
  <si>
    <t>Oblena Laureles Gabrielle</t>
  </si>
  <si>
    <t>1417486937</t>
  </si>
  <si>
    <t>O'brien Joseph</t>
  </si>
  <si>
    <t>1295939148</t>
  </si>
  <si>
    <t>Ochalski E Melanie</t>
  </si>
  <si>
    <t>9601 Blackwell Rd</t>
  </si>
  <si>
    <t>1720253503</t>
  </si>
  <si>
    <t>O'connell K Tinatin</t>
  </si>
  <si>
    <t>1811969033</t>
  </si>
  <si>
    <t>O'connor E Robert</t>
  </si>
  <si>
    <t>1861860884</t>
  </si>
  <si>
    <t>O'connor S Stephen</t>
  </si>
  <si>
    <t>751827122</t>
  </si>
  <si>
    <t>1881371961</t>
  </si>
  <si>
    <t>Odessa Physical Therapy Pc</t>
  </si>
  <si>
    <t>4407 N Grandview Ave</t>
  </si>
  <si>
    <t>79762</t>
  </si>
  <si>
    <t>1356760490</t>
  </si>
  <si>
    <t>Odiase Eunice</t>
  </si>
  <si>
    <t>1174675631</t>
  </si>
  <si>
    <t>Odrich G Marc</t>
  </si>
  <si>
    <t>1003885898</t>
  </si>
  <si>
    <t>Officer P Thomas</t>
  </si>
  <si>
    <t>1609031053</t>
  </si>
  <si>
    <t>Ogrady P Allison</t>
  </si>
  <si>
    <t>3046 Berkmar Dr</t>
  </si>
  <si>
    <t>1235391293</t>
  </si>
  <si>
    <t>Oh Unsong</t>
  </si>
  <si>
    <t>1184117970</t>
  </si>
  <si>
    <t>Okafor I Chukwudi</t>
  </si>
  <si>
    <t>1245764372</t>
  </si>
  <si>
    <t>Okanlawon Aisat</t>
  </si>
  <si>
    <t>5148 Leesburg Pike</t>
  </si>
  <si>
    <t>1447575717</t>
  </si>
  <si>
    <t>O'keefe L Adele</t>
  </si>
  <si>
    <t>869 Arboleda Dr</t>
  </si>
  <si>
    <t>208013577</t>
  </si>
  <si>
    <t>1902486285</t>
  </si>
  <si>
    <t>O'keefe R Joseph</t>
  </si>
  <si>
    <t>1386933497</t>
  </si>
  <si>
    <t>Ok S Michale</t>
  </si>
  <si>
    <t>1417655648</t>
  </si>
  <si>
    <t>Okunoye Moradeke</t>
  </si>
  <si>
    <t>1679618763</t>
  </si>
  <si>
    <t>Okusa Douglas Mark</t>
  </si>
  <si>
    <t>1093884629</t>
  </si>
  <si>
    <t>Olazagasti M Juan</t>
  </si>
  <si>
    <t>Old Dominion Anesthesia</t>
  </si>
  <si>
    <t>1194689117</t>
  </si>
  <si>
    <t>Oldfield T Caroline</t>
  </si>
  <si>
    <t>1538645189</t>
  </si>
  <si>
    <t>Olds C Samuel</t>
  </si>
  <si>
    <t>1285895318</t>
  </si>
  <si>
    <t>Oliveira Rachid De George</t>
  </si>
  <si>
    <t>1619773348</t>
  </si>
  <si>
    <t>Oliver Crystal</t>
  </si>
  <si>
    <t>1134573215</t>
  </si>
  <si>
    <t>Oliver F Samuel</t>
  </si>
  <si>
    <t>842403775</t>
  </si>
  <si>
    <t>1225779838</t>
  </si>
  <si>
    <t>Oliver Rachel</t>
  </si>
  <si>
    <t>6515 George Washington Mem Hwy</t>
  </si>
  <si>
    <t>1053460964</t>
  </si>
  <si>
    <t>Oliver R Edward</t>
  </si>
  <si>
    <t>1811066442</t>
  </si>
  <si>
    <t>Olsakovsky Ann Leslie</t>
  </si>
  <si>
    <t>1962899427</t>
  </si>
  <si>
    <t>Olsen Starkova Nina</t>
  </si>
  <si>
    <t>1043613334</t>
  </si>
  <si>
    <t>Olsen W Emily</t>
  </si>
  <si>
    <t>1629196316</t>
  </si>
  <si>
    <t>Olson G Scott</t>
  </si>
  <si>
    <t>1376991869</t>
  </si>
  <si>
    <t>Olubiyi Olutayo</t>
  </si>
  <si>
    <t>1124792213</t>
  </si>
  <si>
    <t>Omari Yeboah Josephine</t>
  </si>
  <si>
    <t>1295355295</t>
  </si>
  <si>
    <t>Omorogbe Ashleigh</t>
  </si>
  <si>
    <t>454448417</t>
  </si>
  <si>
    <t>1669651667</t>
  </si>
  <si>
    <t>Onafuye Rasheed A</t>
  </si>
  <si>
    <t>701 E Roosevelt Blvd</t>
  </si>
  <si>
    <t>Monroe</t>
  </si>
  <si>
    <t>28112</t>
  </si>
  <si>
    <t>1750580437</t>
  </si>
  <si>
    <t>O'neal D Alicia</t>
  </si>
  <si>
    <t>1487819744</t>
  </si>
  <si>
    <t>1306455332</t>
  </si>
  <si>
    <t>Oppler Kelsey Ann</t>
  </si>
  <si>
    <t>1801837802</t>
  </si>
  <si>
    <t>Oprandi L Kathryn</t>
  </si>
  <si>
    <t>15564 Wc Commons Way</t>
  </si>
  <si>
    <t>596000773</t>
  </si>
  <si>
    <t>1033215348</t>
  </si>
  <si>
    <t>Orange County Fire Rescue</t>
  </si>
  <si>
    <t>Po Box 947291</t>
  </si>
  <si>
    <t>Winter Park</t>
  </si>
  <si>
    <t>30394</t>
  </si>
  <si>
    <t>1871660100</t>
  </si>
  <si>
    <t>Orange County Health Dept</t>
  </si>
  <si>
    <t>450 N Madison Rd</t>
  </si>
  <si>
    <t>1245529866</t>
  </si>
  <si>
    <t>Orgill A Imani</t>
  </si>
  <si>
    <t>1932326725</t>
  </si>
  <si>
    <t>Orlousky R Sarah</t>
  </si>
  <si>
    <t>410 W 10th Ave</t>
  </si>
  <si>
    <t>1598000861</t>
  </si>
  <si>
    <t>Orlova Yulia</t>
  </si>
  <si>
    <t>1104024694</t>
  </si>
  <si>
    <t>Ornan Anders David</t>
  </si>
  <si>
    <t>1215681572</t>
  </si>
  <si>
    <t>Orndoff G Michael</t>
  </si>
  <si>
    <t>464289822</t>
  </si>
  <si>
    <t>1821444142</t>
  </si>
  <si>
    <t>Oros, Joseph F.</t>
  </si>
  <si>
    <t>1346564184</t>
  </si>
  <si>
    <t>O'rourke Dawn Candi</t>
  </si>
  <si>
    <t>561093722</t>
  </si>
  <si>
    <t>1881676682</t>
  </si>
  <si>
    <t>Orthocarolina</t>
  </si>
  <si>
    <t>6237 Carolina Commons Dr</t>
  </si>
  <si>
    <t>Indian Land</t>
  </si>
  <si>
    <t>29707</t>
  </si>
  <si>
    <t>830322741</t>
  </si>
  <si>
    <t>1609323302</t>
  </si>
  <si>
    <t>Orthopaedics Of Jackson</t>
  </si>
  <si>
    <t>555 E Broadway Ave</t>
  </si>
  <si>
    <t>1265470645</t>
  </si>
  <si>
    <t>Orthovirginia</t>
  </si>
  <si>
    <t>1409 S Main St</t>
  </si>
  <si>
    <t>1409 S Main Street</t>
  </si>
  <si>
    <t>2405 Atherholt Road</t>
  </si>
  <si>
    <t>7650 East Parham Road Suite 100</t>
  </si>
  <si>
    <t>1528292828</t>
  </si>
  <si>
    <t>Ortiz M Nicolas</t>
  </si>
  <si>
    <t>1962481556</t>
  </si>
  <si>
    <t>Osborne B Robert</t>
  </si>
  <si>
    <t>561473023</t>
  </si>
  <si>
    <t>1639899396</t>
  </si>
  <si>
    <t>Osborne C Kirsten</t>
  </si>
  <si>
    <t>850 Kempsville Rd</t>
  </si>
  <si>
    <t>880718085</t>
  </si>
  <si>
    <t>1316354053</t>
  </si>
  <si>
    <t>Osburn K Megan</t>
  </si>
  <si>
    <t>51 Laguna Rd</t>
  </si>
  <si>
    <t>1619732484</t>
  </si>
  <si>
    <t>Osei Yvonne</t>
  </si>
  <si>
    <t>1729 King St</t>
  </si>
  <si>
    <t>1174150916</t>
  </si>
  <si>
    <t>Osinovsky P Jamie</t>
  </si>
  <si>
    <t>202771940</t>
  </si>
  <si>
    <t>1760574065</t>
  </si>
  <si>
    <t>Osu Histology Lab</t>
  </si>
  <si>
    <t>1548461932</t>
  </si>
  <si>
    <t>O'sullivan-mejia D Emerald</t>
  </si>
  <si>
    <t>1861655755</t>
  </si>
  <si>
    <t>Otero J Hansel</t>
  </si>
  <si>
    <t>1376040428</t>
  </si>
  <si>
    <t>Ottenhoff Jakob</t>
  </si>
  <si>
    <t>1205885597</t>
  </si>
  <si>
    <t>Otteni F Jack</t>
  </si>
  <si>
    <t>1114952991</t>
  </si>
  <si>
    <t>Ouellette R Lucien</t>
  </si>
  <si>
    <t>1184653610</t>
  </si>
  <si>
    <t>824715206</t>
  </si>
  <si>
    <t>1962468397</t>
  </si>
  <si>
    <t>Overby L Terry</t>
  </si>
  <si>
    <t>4057 Quarles Ct</t>
  </si>
  <si>
    <t>1295249944</t>
  </si>
  <si>
    <t>Overstreet Beth Mary</t>
  </si>
  <si>
    <t>1912515081</t>
  </si>
  <si>
    <t>Owen Jessica</t>
  </si>
  <si>
    <t>1801854443</t>
  </si>
  <si>
    <t>Owens B Kelly</t>
  </si>
  <si>
    <t>1821706649</t>
  </si>
  <si>
    <t>Owens Seaton Christine</t>
  </si>
  <si>
    <t>1508839028</t>
  </si>
  <si>
    <t>Owens V Lewis</t>
  </si>
  <si>
    <t>1215164587</t>
  </si>
  <si>
    <t>Oyer Luke Samuel</t>
  </si>
  <si>
    <t>205038438</t>
  </si>
  <si>
    <t>1477602639</t>
  </si>
  <si>
    <t>Pacific Diagnostic Laboratory</t>
  </si>
  <si>
    <t>454 South Patterson Ave</t>
  </si>
  <si>
    <t>Santa Barbara</t>
  </si>
  <si>
    <t>93111</t>
  </si>
  <si>
    <t>1679546253</t>
  </si>
  <si>
    <t>Pacious J Brian</t>
  </si>
  <si>
    <t>1609508894</t>
  </si>
  <si>
    <t>Packwood Andrea</t>
  </si>
  <si>
    <t>1528559978</t>
  </si>
  <si>
    <t>Padget F Diana</t>
  </si>
  <si>
    <t>1720157357</t>
  </si>
  <si>
    <t>Padgett Konerding Julia</t>
  </si>
  <si>
    <t>1629298542</t>
  </si>
  <si>
    <t>Padgett M Diana</t>
  </si>
  <si>
    <t>814247285</t>
  </si>
  <si>
    <t>1316496581</t>
  </si>
  <si>
    <t>Pagano A Jenna</t>
  </si>
  <si>
    <t>8527 Mayland Dr</t>
  </si>
  <si>
    <t>1861712812</t>
  </si>
  <si>
    <t>Page Ann Kathleen</t>
  </si>
  <si>
    <t>1851788236</t>
  </si>
  <si>
    <t>Page Digrazia Rita</t>
  </si>
  <si>
    <t>832344799</t>
  </si>
  <si>
    <t>1699035857</t>
  </si>
  <si>
    <t>Pagels Christy</t>
  </si>
  <si>
    <t>1770765067</t>
  </si>
  <si>
    <t>Page M Terri</t>
  </si>
  <si>
    <t>1013934637</t>
  </si>
  <si>
    <t>Page O. Deron</t>
  </si>
  <si>
    <t>1699982744</t>
  </si>
  <si>
    <t>Paget Brown O Alix</t>
  </si>
  <si>
    <t>1558346635</t>
  </si>
  <si>
    <t>Paige Peter</t>
  </si>
  <si>
    <t>1831470137</t>
  </si>
  <si>
    <t>Pai, Nikhil</t>
  </si>
  <si>
    <t>1891839643</t>
  </si>
  <si>
    <t>Pajewski Nikolaus Thomas</t>
  </si>
  <si>
    <t>Paladugu Jyothi</t>
  </si>
  <si>
    <t>1918 Randolph Rd</t>
  </si>
  <si>
    <t>815158361</t>
  </si>
  <si>
    <t>1922521251</t>
  </si>
  <si>
    <t>Palisades Chiropractic Pllc</t>
  </si>
  <si>
    <t>5185 Macarthur Blvd Nw</t>
  </si>
  <si>
    <t>1760489488</t>
  </si>
  <si>
    <t>Pambianco John Daniel</t>
  </si>
  <si>
    <t>1457842221</t>
  </si>
  <si>
    <t>Pan A Jonathan</t>
  </si>
  <si>
    <t>591226176</t>
  </si>
  <si>
    <t>1144289539</t>
  </si>
  <si>
    <t>Pancholy Ajay</t>
  </si>
  <si>
    <t>1700 S Tamiami Trl</t>
  </si>
  <si>
    <t>1194009761</t>
  </si>
  <si>
    <t>Pandey Subodh</t>
  </si>
  <si>
    <t>1811721541</t>
  </si>
  <si>
    <t>Paniszczyn Michelle Lindsey</t>
  </si>
  <si>
    <t>1922665744</t>
  </si>
  <si>
    <t>Pannell Jonathan</t>
  </si>
  <si>
    <t>1720313570</t>
  </si>
  <si>
    <t>Panzarella J Matthew</t>
  </si>
  <si>
    <t>1780772137</t>
  </si>
  <si>
    <t>Paphitis W Nicholas</t>
  </si>
  <si>
    <t>204608164</t>
  </si>
  <si>
    <t>1114058534</t>
  </si>
  <si>
    <t>Paragon Hemophilia Solutions</t>
  </si>
  <si>
    <t>3033 W President George Bush Hwy</t>
  </si>
  <si>
    <t>75075</t>
  </si>
  <si>
    <t>1568407385</t>
  </si>
  <si>
    <t>Parente M Kelsey</t>
  </si>
  <si>
    <t>1326415183</t>
  </si>
  <si>
    <t>Parish-gibson Cathline Erin</t>
  </si>
  <si>
    <t>1184335796</t>
  </si>
  <si>
    <t>Parker Hannah</t>
  </si>
  <si>
    <t>1609962141</t>
  </si>
  <si>
    <t>Parker S. Mark</t>
  </si>
  <si>
    <t>1225033038</t>
  </si>
  <si>
    <t>Park H Jin</t>
  </si>
  <si>
    <t>1134387889</t>
  </si>
  <si>
    <t>Park S Joseph</t>
  </si>
  <si>
    <t>1730414749</t>
  </si>
  <si>
    <t>Park S Min</t>
  </si>
  <si>
    <t>1457420085</t>
  </si>
  <si>
    <t>Park Sung Won Stephen</t>
  </si>
  <si>
    <t>1295557270</t>
  </si>
  <si>
    <t>Parrish S Anna</t>
  </si>
  <si>
    <t>1164915054</t>
  </si>
  <si>
    <t>Parrish W Mark</t>
  </si>
  <si>
    <t>1366079022</t>
  </si>
  <si>
    <t>Parsiola L Anne</t>
  </si>
  <si>
    <t>1780046060</t>
  </si>
  <si>
    <t>Parsons C Laura</t>
  </si>
  <si>
    <t>1003467333</t>
  </si>
  <si>
    <t>Partl, Jeremy</t>
  </si>
  <si>
    <t>541843705</t>
  </si>
  <si>
    <t>1215460969</t>
  </si>
  <si>
    <t>Paschal C Christine</t>
  </si>
  <si>
    <t>10835 Ridgefield Pkwy</t>
  </si>
  <si>
    <t>1841279445</t>
  </si>
  <si>
    <t>Passarella Harold Mark</t>
  </si>
  <si>
    <t>1316940141</t>
  </si>
  <si>
    <t>Passaro Donnelly Maureen</t>
  </si>
  <si>
    <t>18109 Prince Philip Dr</t>
  </si>
  <si>
    <t>Olney</t>
  </si>
  <si>
    <t>20832</t>
  </si>
  <si>
    <t>Passaro, Maureen D.</t>
  </si>
  <si>
    <t>1932457934</t>
  </si>
  <si>
    <t>Passerini M Heather</t>
  </si>
  <si>
    <t>352656251</t>
  </si>
  <si>
    <t>1851389852</t>
  </si>
  <si>
    <t>Patel A Manish</t>
  </si>
  <si>
    <t>210 Fairview Dr</t>
  </si>
  <si>
    <t>3920 Bridge Rd</t>
  </si>
  <si>
    <t>1396286662</t>
  </si>
  <si>
    <t>Patel Ami</t>
  </si>
  <si>
    <t>5971 Kingstowne Village Pkwy</t>
  </si>
  <si>
    <t>1699851071</t>
  </si>
  <si>
    <t>Patel A Rajan</t>
  </si>
  <si>
    <t>1649766908</t>
  </si>
  <si>
    <t>Patel B Bhoomi</t>
  </si>
  <si>
    <t>1588344543</t>
  </si>
  <si>
    <t>Patel B Kishan</t>
  </si>
  <si>
    <t>1225031297</t>
  </si>
  <si>
    <t>Patel D Rachna</t>
  </si>
  <si>
    <t>1417124306</t>
  </si>
  <si>
    <t>Patel Harshad Sohil</t>
  </si>
  <si>
    <t>1760846356</t>
  </si>
  <si>
    <t>Patel Hasmukh Hitesh</t>
  </si>
  <si>
    <t>1134184310</t>
  </si>
  <si>
    <t>Patel H Nimish</t>
  </si>
  <si>
    <t>1750602165</t>
  </si>
  <si>
    <t>Patel Jeet</t>
  </si>
  <si>
    <t>1801842158</t>
  </si>
  <si>
    <t>Patel M Hamang</t>
  </si>
  <si>
    <t>1477203115</t>
  </si>
  <si>
    <t>Patel Neelum</t>
  </si>
  <si>
    <t>272373546</t>
  </si>
  <si>
    <t>1093344327</t>
  </si>
  <si>
    <t>Patel Neil</t>
  </si>
  <si>
    <t>217 Havemeyer St</t>
  </si>
  <si>
    <t>1043717952</t>
  </si>
  <si>
    <t>Patel Parth</t>
  </si>
  <si>
    <t>1063940880</t>
  </si>
  <si>
    <t>Patel P Milan</t>
  </si>
  <si>
    <t>1023223856</t>
  </si>
  <si>
    <t>Patel R Amit</t>
  </si>
  <si>
    <t>1649667791</t>
  </si>
  <si>
    <t>Patel Shrunjay</t>
  </si>
  <si>
    <t>3310 Fall Hill Ave</t>
  </si>
  <si>
    <t>1407578693</t>
  </si>
  <si>
    <t>Patel S Niti</t>
  </si>
  <si>
    <t>920293209</t>
  </si>
  <si>
    <t>1740284009</t>
  </si>
  <si>
    <t>Patel S Susanj</t>
  </si>
  <si>
    <t>565 Coal Valley Rd</t>
  </si>
  <si>
    <t>Clairton</t>
  </si>
  <si>
    <t>15025</t>
  </si>
  <si>
    <t>932853515</t>
  </si>
  <si>
    <t>1073503900</t>
  </si>
  <si>
    <t>Patel S Zeenat</t>
  </si>
  <si>
    <t>418 Chatham Square Office Park</t>
  </si>
  <si>
    <t>22405</t>
  </si>
  <si>
    <t>1790945665</t>
  </si>
  <si>
    <t>Patel V Ashwin</t>
  </si>
  <si>
    <t>1568966356</t>
  </si>
  <si>
    <t>Pate Natalie</t>
  </si>
  <si>
    <t>1396249470</t>
  </si>
  <si>
    <t>Pate R Wesley</t>
  </si>
  <si>
    <t>810576059</t>
  </si>
  <si>
    <t>1235186800</t>
  </si>
  <si>
    <t>Pathgroup Labs</t>
  </si>
  <si>
    <t>1010 Airpark Center Dr St</t>
  </si>
  <si>
    <t>37217</t>
  </si>
  <si>
    <t>Pathgroup Labs Llc</t>
  </si>
  <si>
    <t>658 Grassmere Park</t>
  </si>
  <si>
    <t>37211</t>
  </si>
  <si>
    <t>1700374139</t>
  </si>
  <si>
    <t>Pathman T Joshua</t>
  </si>
  <si>
    <t>453194060</t>
  </si>
  <si>
    <t>1659655124</t>
  </si>
  <si>
    <t>Pathnostics</t>
  </si>
  <si>
    <t>15545 Sand Canyon Ave</t>
  </si>
  <si>
    <t>Irvine</t>
  </si>
  <si>
    <t>92618</t>
  </si>
  <si>
    <t>541120844</t>
  </si>
  <si>
    <t>1598863821</t>
  </si>
  <si>
    <t>Pathology Consultants Of Central Va</t>
  </si>
  <si>
    <t>1914 Thomson Dr</t>
  </si>
  <si>
    <t>541840230</t>
  </si>
  <si>
    <t>1134339393</t>
  </si>
  <si>
    <t>Pathology Sciences Medical Group, Pc</t>
  </si>
  <si>
    <t>1306266804</t>
  </si>
  <si>
    <t>1306309471</t>
  </si>
  <si>
    <t>1689731515</t>
  </si>
  <si>
    <t>1033213103</t>
  </si>
  <si>
    <t>705 N Battlefield Blvd</t>
  </si>
  <si>
    <t>1093290272</t>
  </si>
  <si>
    <t>502 West Broad Street #2</t>
  </si>
  <si>
    <t>1548364771</t>
  </si>
  <si>
    <t>8110 Midlothian Turnpike</t>
  </si>
  <si>
    <t>1720182371</t>
  </si>
  <si>
    <t>1239 Cedar Road</t>
  </si>
  <si>
    <t>1740384395</t>
  </si>
  <si>
    <t>12101 South Chalkley Rd</t>
  </si>
  <si>
    <t>1831293489</t>
  </si>
  <si>
    <t>2300 E Parham Road</t>
  </si>
  <si>
    <t>1871908145</t>
  </si>
  <si>
    <t>3918 Centreville Road</t>
  </si>
  <si>
    <t>1972822344</t>
  </si>
  <si>
    <t>9715 Liberia Avenue</t>
  </si>
  <si>
    <t>1336813187</t>
  </si>
  <si>
    <t>Patrick Allison</t>
  </si>
  <si>
    <t>1134619992</t>
  </si>
  <si>
    <t>Patrone Michael</t>
  </si>
  <si>
    <t>1881222487</t>
  </si>
  <si>
    <t>Patry Chelsea-ann</t>
  </si>
  <si>
    <t>1730910563</t>
  </si>
  <si>
    <t>Patterson Lynn Jennifer</t>
  </si>
  <si>
    <t>1225865330</t>
  </si>
  <si>
    <t>Patterson N Ciera</t>
  </si>
  <si>
    <t>1881685063</t>
  </si>
  <si>
    <t>Patti W Jay</t>
  </si>
  <si>
    <t>3623 Latrobe Dr</t>
  </si>
  <si>
    <t>28211</t>
  </si>
  <si>
    <t>1316782824</t>
  </si>
  <si>
    <t>Patton R Kaleigh</t>
  </si>
  <si>
    <t>1063671105</t>
  </si>
  <si>
    <t>Paul Kodanparambil Tessy</t>
  </si>
  <si>
    <t>1508941741</t>
  </si>
  <si>
    <t>Paul Margaret</t>
  </si>
  <si>
    <t>1003353343</t>
  </si>
  <si>
    <t>Paulsen P Hans</t>
  </si>
  <si>
    <t>214 Bush River Dr</t>
  </si>
  <si>
    <t>1538836580</t>
  </si>
  <si>
    <t>Paxton M Eryn</t>
  </si>
  <si>
    <t>1679564777</t>
  </si>
  <si>
    <t>Payne C Spencer</t>
  </si>
  <si>
    <t>1174066633</t>
  </si>
  <si>
    <t>Payne J Kaya</t>
  </si>
  <si>
    <t>1689614604</t>
  </si>
  <si>
    <t>Payne L Jennifer</t>
  </si>
  <si>
    <t>842409051</t>
  </si>
  <si>
    <t>1306490222</t>
  </si>
  <si>
    <t>Pdi Health Va</t>
  </si>
  <si>
    <t>7400 Beaufont Springs Dr</t>
  </si>
  <si>
    <t>920016490</t>
  </si>
  <si>
    <t>1801965736</t>
  </si>
  <si>
    <t>Peacehealth</t>
  </si>
  <si>
    <t>212 Carlanna Lake Rd</t>
  </si>
  <si>
    <t>Ketchikan</t>
  </si>
  <si>
    <t>AK</t>
  </si>
  <si>
    <t>99901</t>
  </si>
  <si>
    <t>1891146874</t>
  </si>
  <si>
    <t>Pearson J Brittney</t>
  </si>
  <si>
    <t>1487374047</t>
  </si>
  <si>
    <t>Pease Michael</t>
  </si>
  <si>
    <t>701 N Courthouse Rd</t>
  </si>
  <si>
    <t>1760672042</t>
  </si>
  <si>
    <t>Pease Scott Clinton</t>
  </si>
  <si>
    <t>1528158177</t>
  </si>
  <si>
    <t>Peberdy A Mary</t>
  </si>
  <si>
    <t>1558315481</t>
  </si>
  <si>
    <t>Peddy Mcgee Kappa</t>
  </si>
  <si>
    <t>1275538217</t>
  </si>
  <si>
    <t>Pede Roger</t>
  </si>
  <si>
    <t>1144710575</t>
  </si>
  <si>
    <t>Pedersen Laura</t>
  </si>
  <si>
    <t>1200 E Broad St</t>
  </si>
  <si>
    <t>611700888</t>
  </si>
  <si>
    <t>1336537042</t>
  </si>
  <si>
    <t>Pediatric Orthotic And Prosthetic Services Northeast</t>
  </si>
  <si>
    <t>541599934</t>
  </si>
  <si>
    <t>1205928587</t>
  </si>
  <si>
    <t>Pediatrix Medical Group Pc</t>
  </si>
  <si>
    <t>1548623697</t>
  </si>
  <si>
    <t>Peek Jo Kacy</t>
  </si>
  <si>
    <t>1427057934</t>
  </si>
  <si>
    <t>Pellei David</t>
  </si>
  <si>
    <t>1972604882</t>
  </si>
  <si>
    <t>Pelletier J Shawn</t>
  </si>
  <si>
    <t>1346632502</t>
  </si>
  <si>
    <t>Pellicer L Daniel</t>
  </si>
  <si>
    <t>541910597</t>
  </si>
  <si>
    <t>1003802422</t>
  </si>
  <si>
    <t>Pemberton L Mary</t>
  </si>
  <si>
    <t>2522 Jefferson Hwy</t>
  </si>
  <si>
    <t>1811066459</t>
  </si>
  <si>
    <t>Penberthy K Jennifer</t>
  </si>
  <si>
    <t>1891759692</t>
  </si>
  <si>
    <t>Penberthy R David</t>
  </si>
  <si>
    <t>1598207359</t>
  </si>
  <si>
    <t>Pence R Katherine</t>
  </si>
  <si>
    <t>541960992</t>
  </si>
  <si>
    <t>1881682623</t>
  </si>
  <si>
    <t>Pence Steven Roger</t>
  </si>
  <si>
    <t>1967 Medical Ave</t>
  </si>
  <si>
    <t>540973055</t>
  </si>
  <si>
    <t>1477739431</t>
  </si>
  <si>
    <t>Peninsula Pathology Associates</t>
  </si>
  <si>
    <t>1114030426</t>
  </si>
  <si>
    <t>Peninsula Radiological Associates</t>
  </si>
  <si>
    <t>1500 Commonwealth Ave</t>
  </si>
  <si>
    <t>850 Enterprise Pkwy</t>
  </si>
  <si>
    <t>1528017811</t>
  </si>
  <si>
    <t>Pereles Richard Thomas</t>
  </si>
  <si>
    <t>1366531204</t>
  </si>
  <si>
    <t>Perkins B Kenneth</t>
  </si>
  <si>
    <t>840676212</t>
  </si>
  <si>
    <t>1013359496</t>
  </si>
  <si>
    <t>Perkins Kimball Alexi</t>
  </si>
  <si>
    <t>1000 Granby Park Dr S</t>
  </si>
  <si>
    <t>Granby</t>
  </si>
  <si>
    <t>80446</t>
  </si>
  <si>
    <t>1275140329</t>
  </si>
  <si>
    <t>Perron A. Cassandra</t>
  </si>
  <si>
    <t>1245894179</t>
  </si>
  <si>
    <t>Perry G Kayla</t>
  </si>
  <si>
    <t>1053606525</t>
  </si>
  <si>
    <t>Perry T Michael</t>
  </si>
  <si>
    <t>1093109142</t>
  </si>
  <si>
    <t>Persons P Benjamin</t>
  </si>
  <si>
    <t>1063556603</t>
  </si>
  <si>
    <t>Perumal Venkat</t>
  </si>
  <si>
    <t>521495113</t>
  </si>
  <si>
    <t>1114269750</t>
  </si>
  <si>
    <t>Peters Ann</t>
  </si>
  <si>
    <t>301 Saint Paul St</t>
  </si>
  <si>
    <t>21202</t>
  </si>
  <si>
    <t>770439213</t>
  </si>
  <si>
    <t>1265213375</t>
  </si>
  <si>
    <t>Peters Cosette</t>
  </si>
  <si>
    <t>3130 Del Monte Blvd</t>
  </si>
  <si>
    <t>Marina</t>
  </si>
  <si>
    <t>93933</t>
  </si>
  <si>
    <t>1194182824</t>
  </si>
  <si>
    <t>Peters E Meredith</t>
  </si>
  <si>
    <t>1841327319</t>
  </si>
  <si>
    <t>Petersen E Carl</t>
  </si>
  <si>
    <t>1942238449</t>
  </si>
  <si>
    <t>Petersilge A Cheryl</t>
  </si>
  <si>
    <t>1144809658</t>
  </si>
  <si>
    <t>Peterson Alec</t>
  </si>
  <si>
    <t>853347772</t>
  </si>
  <si>
    <t>1497934400</t>
  </si>
  <si>
    <t>Peterson C Brent</t>
  </si>
  <si>
    <t>1309 Jamestown Rd</t>
  </si>
  <si>
    <t>593651253</t>
  </si>
  <si>
    <t>1386196426</t>
  </si>
  <si>
    <t>Petracco Gina</t>
  </si>
  <si>
    <t>19527 Highland Oaks Dr</t>
  </si>
  <si>
    <t>Estero</t>
  </si>
  <si>
    <t>33928</t>
  </si>
  <si>
    <t>562349846</t>
  </si>
  <si>
    <t>1093370348</t>
  </si>
  <si>
    <t>Petruzzo L Stephanie</t>
  </si>
  <si>
    <t>7051 Heathcote Village Way</t>
  </si>
  <si>
    <t>1629041736</t>
  </si>
  <si>
    <t>Peyton C V.</t>
  </si>
  <si>
    <t>1689037889</t>
  </si>
  <si>
    <t>Pflugner P. Lindsey</t>
  </si>
  <si>
    <t>1235753963</t>
  </si>
  <si>
    <t>Pham Jay</t>
  </si>
  <si>
    <t>1912437773</t>
  </si>
  <si>
    <t>Pham Q Diana</t>
  </si>
  <si>
    <t>561945744</t>
  </si>
  <si>
    <t>1932290061</t>
  </si>
  <si>
    <t>Philip A Arnone</t>
  </si>
  <si>
    <t>1891265948</t>
  </si>
  <si>
    <t>Philip E Jemima</t>
  </si>
  <si>
    <t>1255690657</t>
  </si>
  <si>
    <t>Philips Steven</t>
  </si>
  <si>
    <t>1336430628</t>
  </si>
  <si>
    <t>Phillips C Brian</t>
  </si>
  <si>
    <t>331242933</t>
  </si>
  <si>
    <t>1134474398</t>
  </si>
  <si>
    <t>Phillips, Jolene R</t>
  </si>
  <si>
    <t>1790526630</t>
  </si>
  <si>
    <t>Phillips Jordan</t>
  </si>
  <si>
    <t>1255411187</t>
  </si>
  <si>
    <t>Phillips R John</t>
  </si>
  <si>
    <t>562096131</t>
  </si>
  <si>
    <t>1497716708</t>
  </si>
  <si>
    <t>Phillips Zuger Laura</t>
  </si>
  <si>
    <t>2238 Nelson Hwy</t>
  </si>
  <si>
    <t>27517</t>
  </si>
  <si>
    <t>1962240622</t>
  </si>
  <si>
    <t>Philpott Tiffany</t>
  </si>
  <si>
    <t>1336155845</t>
  </si>
  <si>
    <t>Phoenix Rehabilitation And Health Services Of Virginia</t>
  </si>
  <si>
    <t>5928 Seminole Trail Suite 103</t>
  </si>
  <si>
    <t>1699550780</t>
  </si>
  <si>
    <t>1003225186</t>
  </si>
  <si>
    <t>Physical Therapy At Acac</t>
  </si>
  <si>
    <t>504 Albemarle Square</t>
  </si>
  <si>
    <t>1063485225</t>
  </si>
  <si>
    <t>111 Monticello Avenue</t>
  </si>
  <si>
    <t>1063608198</t>
  </si>
  <si>
    <t>595 Martha Jefferson Drive</t>
  </si>
  <si>
    <t>1073003638</t>
  </si>
  <si>
    <t>410 Albemarle Sq</t>
  </si>
  <si>
    <t>1083675805</t>
  </si>
  <si>
    <t>1124837299</t>
  </si>
  <si>
    <t>1144816554</t>
  </si>
  <si>
    <t>1015 Heathercroft Circle</t>
  </si>
  <si>
    <t>1154999803</t>
  </si>
  <si>
    <t>416 Albemarle Square</t>
  </si>
  <si>
    <t>1174171482</t>
  </si>
  <si>
    <t>1174774822</t>
  </si>
  <si>
    <t>1194158360</t>
  </si>
  <si>
    <t>1205484763</t>
  </si>
  <si>
    <t>1205809506</t>
  </si>
  <si>
    <t>310 Parsons Drive Apt 203</t>
  </si>
  <si>
    <t>412 Albemarle Sq</t>
  </si>
  <si>
    <t>504 Albemarle Sq</t>
  </si>
  <si>
    <t>1215129846</t>
  </si>
  <si>
    <t>1235801887</t>
  </si>
  <si>
    <t>1245014133</t>
  </si>
  <si>
    <t>1255166336</t>
  </si>
  <si>
    <t>1326011594</t>
  </si>
  <si>
    <t>1299 Penfield Lane</t>
  </si>
  <si>
    <t>3144 Old Lynchburg Road</t>
  </si>
  <si>
    <t>1417369026</t>
  </si>
  <si>
    <t>1015 Heathercroft Cir</t>
  </si>
  <si>
    <t>1015 Heathercroft Circle Ste 200</t>
  </si>
  <si>
    <t>1427097831</t>
  </si>
  <si>
    <t>111 Monticello Ave Ste B</t>
  </si>
  <si>
    <t>1447827134</t>
  </si>
  <si>
    <t>1477280394</t>
  </si>
  <si>
    <t>1477962728</t>
  </si>
  <si>
    <t>1497474977</t>
  </si>
  <si>
    <t>416 Albemarle Sq</t>
  </si>
  <si>
    <t>1538737242</t>
  </si>
  <si>
    <t>595 Martha Jefferson Driv</t>
  </si>
  <si>
    <t>1568177384</t>
  </si>
  <si>
    <t>1578136115</t>
  </si>
  <si>
    <t>3263 Proffit Road Suite 203</t>
  </si>
  <si>
    <t>1619545308</t>
  </si>
  <si>
    <t>1639652605</t>
  </si>
  <si>
    <t>1699835066</t>
  </si>
  <si>
    <t>1700859188</t>
  </si>
  <si>
    <t>1710375779</t>
  </si>
  <si>
    <t>1710646682</t>
  </si>
  <si>
    <t>1720360282</t>
  </si>
  <si>
    <t>1720494404</t>
  </si>
  <si>
    <t>1730512310</t>
  </si>
  <si>
    <t>412 Albemarle Square</t>
  </si>
  <si>
    <t>1730964487</t>
  </si>
  <si>
    <t>1780623454</t>
  </si>
  <si>
    <t>1871004861</t>
  </si>
  <si>
    <t>595 Martha Jefferson Dr Ste 120</t>
  </si>
  <si>
    <t>1952374126</t>
  </si>
  <si>
    <t>1982272670</t>
  </si>
  <si>
    <t>320418835</t>
  </si>
  <si>
    <t>1346582624</t>
  </si>
  <si>
    <t>Physicians For Women Of G</t>
  </si>
  <si>
    <t>320367841</t>
  </si>
  <si>
    <t>1811982614</t>
  </si>
  <si>
    <t>Physicians Of Cape Cod Hospital</t>
  </si>
  <si>
    <t>27 Park St</t>
  </si>
  <si>
    <t>Hyannis</t>
  </si>
  <si>
    <t>02601</t>
  </si>
  <si>
    <t>223586664</t>
  </si>
  <si>
    <t>1326649955</t>
  </si>
  <si>
    <t>Piatt A Tiffany</t>
  </si>
  <si>
    <t>1 Clara Maass Dr</t>
  </si>
  <si>
    <t>Belleville</t>
  </si>
  <si>
    <t>07109</t>
  </si>
  <si>
    <t>812327335</t>
  </si>
  <si>
    <t>1649437401</t>
  </si>
  <si>
    <t>Pichardo A Nelson</t>
  </si>
  <si>
    <t>5887 Glenridge Dr</t>
  </si>
  <si>
    <t>30328</t>
  </si>
  <si>
    <t>1336709732</t>
  </si>
  <si>
    <t>Pickeral T Caitlin</t>
  </si>
  <si>
    <t>1316356058</t>
  </si>
  <si>
    <t>Picotte K Melanie</t>
  </si>
  <si>
    <t>351187380</t>
  </si>
  <si>
    <t>1679733489</t>
  </si>
  <si>
    <t>Pieper C Brett</t>
  </si>
  <si>
    <t>9998 Crosspoint Blvd</t>
  </si>
  <si>
    <t>46256</t>
  </si>
  <si>
    <t>1710952304</t>
  </si>
  <si>
    <t>Pierce</t>
  </si>
  <si>
    <t>1221 Lee Stree</t>
  </si>
  <si>
    <t>1831289339</t>
  </si>
  <si>
    <t>Pierce Gerald John</t>
  </si>
  <si>
    <t>Pierce L Jennifer</t>
  </si>
  <si>
    <t>1548376320</t>
  </si>
  <si>
    <t>Pierson M Johnathan</t>
  </si>
  <si>
    <t>1235263948</t>
  </si>
  <si>
    <t>Pilshchik C Lina</t>
  </si>
  <si>
    <t>225 Saint Johns Pl</t>
  </si>
  <si>
    <t>433139535</t>
  </si>
  <si>
    <t>1952502783</t>
  </si>
  <si>
    <t>Pineo B Valeri</t>
  </si>
  <si>
    <t>1437283801</t>
  </si>
  <si>
    <t>Pinkerton Vensko Joann</t>
  </si>
  <si>
    <t>862073243</t>
  </si>
  <si>
    <t>1245993757</t>
  </si>
  <si>
    <t>Pinnacle Physical Therapy</t>
  </si>
  <si>
    <t>13180 James Madison Hwy</t>
  </si>
  <si>
    <t>1275116444</t>
  </si>
  <si>
    <t>1457070161</t>
  </si>
  <si>
    <t>1538521646</t>
  </si>
  <si>
    <t>1467412544</t>
  </si>
  <si>
    <t>Pitts D Christopher</t>
  </si>
  <si>
    <t>2746 Falcon Dr</t>
  </si>
  <si>
    <t>80503</t>
  </si>
  <si>
    <t>1538197744</t>
  </si>
  <si>
    <t>Plankeel Frederik John</t>
  </si>
  <si>
    <t>1154900306</t>
  </si>
  <si>
    <t>Plant M Samuel</t>
  </si>
  <si>
    <t>1134354947</t>
  </si>
  <si>
    <t>Platania Christina</t>
  </si>
  <si>
    <t>525 Meade Ave</t>
  </si>
  <si>
    <t>055340799</t>
  </si>
  <si>
    <t>1841228939</t>
  </si>
  <si>
    <t>Platt Cathie</t>
  </si>
  <si>
    <t>1201 Cherry Ave</t>
  </si>
  <si>
    <t>1649395674</t>
  </si>
  <si>
    <t>Platts-mills A Thomas</t>
  </si>
  <si>
    <t>1932173408</t>
  </si>
  <si>
    <t>Plautz Robert Michael</t>
  </si>
  <si>
    <t>1740323641</t>
  </si>
  <si>
    <t>Plautz U Clairemarie</t>
  </si>
  <si>
    <t>1013179423</t>
  </si>
  <si>
    <t>Plaza J Michael</t>
  </si>
  <si>
    <t>1376355164</t>
  </si>
  <si>
    <t>Pleasants Adair Audrey</t>
  </si>
  <si>
    <t>1295171171</t>
  </si>
  <si>
    <t>Plesko-dubois Rebecca</t>
  </si>
  <si>
    <t>1255673042</t>
  </si>
  <si>
    <t>Plumley Elizabeth Jennifer</t>
  </si>
  <si>
    <t>2367 Colony Crossing Pl</t>
  </si>
  <si>
    <t>1366858011</t>
  </si>
  <si>
    <t>Podboy J Alexander</t>
  </si>
  <si>
    <t>1609714377</t>
  </si>
  <si>
    <t>Podolak Gregory</t>
  </si>
  <si>
    <t>1356550800</t>
  </si>
  <si>
    <t>Poklepovic S. Andrew</t>
  </si>
  <si>
    <t>1033230578</t>
  </si>
  <si>
    <t>Polce E Mary</t>
  </si>
  <si>
    <t>1508865510</t>
  </si>
  <si>
    <t>Poleynard Christopher Blake</t>
  </si>
  <si>
    <t>865 S 1st St</t>
  </si>
  <si>
    <t>Jesup</t>
  </si>
  <si>
    <t>31545</t>
  </si>
  <si>
    <t>1508067745</t>
  </si>
  <si>
    <t>Politi, Roman G.</t>
  </si>
  <si>
    <t>1043470685</t>
  </si>
  <si>
    <t>Ponton Patrick Ryan</t>
  </si>
  <si>
    <t>1154071660</t>
  </si>
  <si>
    <t>Poole Nicholas</t>
  </si>
  <si>
    <t>1992350714</t>
  </si>
  <si>
    <t>Popko Victoria Amy</t>
  </si>
  <si>
    <t>157 Tomahawk St</t>
  </si>
  <si>
    <t>Yorktown Heights</t>
  </si>
  <si>
    <t>10598</t>
  </si>
  <si>
    <t>1104358480</t>
  </si>
  <si>
    <t>Portal Daniel</t>
  </si>
  <si>
    <t>1427218205</t>
  </si>
  <si>
    <t>Portell A Craig</t>
  </si>
  <si>
    <t>1780810176</t>
  </si>
  <si>
    <t>Porter R Maryfrances</t>
  </si>
  <si>
    <t>1639479777</t>
  </si>
  <si>
    <t>Porter Timblin Jenny</t>
  </si>
  <si>
    <t>2603 Nine Mile Road Ste 110</t>
  </si>
  <si>
    <t>Post David James</t>
  </si>
  <si>
    <t>1396414728</t>
  </si>
  <si>
    <t>Post Lauren Stephanie</t>
  </si>
  <si>
    <t>1831171222</t>
  </si>
  <si>
    <t>Potter M Jeffrey</t>
  </si>
  <si>
    <t>701 Doctors Dr</t>
  </si>
  <si>
    <t>Kinston</t>
  </si>
  <si>
    <t>28501</t>
  </si>
  <si>
    <t>1841071735</t>
  </si>
  <si>
    <t>Potter Nicole</t>
  </si>
  <si>
    <t>452647373</t>
  </si>
  <si>
    <t>1639181704</t>
  </si>
  <si>
    <t>Pou A Javier</t>
  </si>
  <si>
    <t>3320 Emmaus Rd</t>
  </si>
  <si>
    <t>1497271902</t>
  </si>
  <si>
    <t>Poulton Elizabeth Winona</t>
  </si>
  <si>
    <t>1962636159</t>
  </si>
  <si>
    <t>Pound P Stephen</t>
  </si>
  <si>
    <t>1427582824</t>
  </si>
  <si>
    <t>Poveromo P Luke</t>
  </si>
  <si>
    <t>1144363581</t>
  </si>
  <si>
    <t>Powell M Steven</t>
  </si>
  <si>
    <t>1063770816</t>
  </si>
  <si>
    <t>Powell Natasha</t>
  </si>
  <si>
    <t>5005 Plank Rd</t>
  </si>
  <si>
    <t>1114588407</t>
  </si>
  <si>
    <t>Powers Nicole</t>
  </si>
  <si>
    <t>9101 Washington St</t>
  </si>
  <si>
    <t>Amelia Court House</t>
  </si>
  <si>
    <t>1437356888</t>
  </si>
  <si>
    <t>Prakash Anita</t>
  </si>
  <si>
    <t>5207 Hickory Park Dr</t>
  </si>
  <si>
    <t>1790270593</t>
  </si>
  <si>
    <t>Prakash Shaurya</t>
  </si>
  <si>
    <t>453717894</t>
  </si>
  <si>
    <t>1730466590</t>
  </si>
  <si>
    <t>Precisiontoxicology</t>
  </si>
  <si>
    <t>4215 Sorrento Valley Blvd 100</t>
  </si>
  <si>
    <t>900495385</t>
  </si>
  <si>
    <t>1548615388</t>
  </si>
  <si>
    <t>Prelude Corporation</t>
  </si>
  <si>
    <t>26051 Merit Cir 103</t>
  </si>
  <si>
    <t>Laguna Hills</t>
  </si>
  <si>
    <t>92653</t>
  </si>
  <si>
    <t>582250498</t>
  </si>
  <si>
    <t>1902842545</t>
  </si>
  <si>
    <t>Premier Kids Care</t>
  </si>
  <si>
    <t>601 N 21st Avenue</t>
  </si>
  <si>
    <t>Hollywood</t>
  </si>
  <si>
    <t>33020</t>
  </si>
  <si>
    <t>Premier Kids Care Inc</t>
  </si>
  <si>
    <t>3148 Park Center Dr</t>
  </si>
  <si>
    <t>Tyler</t>
  </si>
  <si>
    <t>75701</t>
  </si>
  <si>
    <t>Premier Obgyn Of Minnesota</t>
  </si>
  <si>
    <t>14001 Ridgedale Dr</t>
  </si>
  <si>
    <t>Minnetonka</t>
  </si>
  <si>
    <t>55305</t>
  </si>
  <si>
    <t>1437450228</t>
  </si>
  <si>
    <t>Price A Rhiannon</t>
  </si>
  <si>
    <t>10755 Ambassador Dr</t>
  </si>
  <si>
    <t>516 S Independence Blvd</t>
  </si>
  <si>
    <t>Virginia Bch</t>
  </si>
  <si>
    <t>1326903808</t>
  </si>
  <si>
    <t>Price B Rachael</t>
  </si>
  <si>
    <t>541810737</t>
  </si>
  <si>
    <t>1598783771</t>
  </si>
  <si>
    <t>Price L Daniel</t>
  </si>
  <si>
    <t>206 S East St</t>
  </si>
  <si>
    <t>1114129327</t>
  </si>
  <si>
    <t>Price M Alexandra</t>
  </si>
  <si>
    <t>5372 Discovery Park Blvd</t>
  </si>
  <si>
    <t>1134824857</t>
  </si>
  <si>
    <t>Price Metz Samantha</t>
  </si>
  <si>
    <t>1083234272</t>
  </si>
  <si>
    <t>Price Simm Caitlin</t>
  </si>
  <si>
    <t>1194257550</t>
  </si>
  <si>
    <t>Price Warren Kenneth</t>
  </si>
  <si>
    <t>8120 Pleasant Grove Rd</t>
  </si>
  <si>
    <t>1609899400</t>
  </si>
  <si>
    <t>Prichard M Jefferson</t>
  </si>
  <si>
    <t>1578551321</t>
  </si>
  <si>
    <t>Prieto E Rolando</t>
  </si>
  <si>
    <t>1578510780</t>
  </si>
  <si>
    <t>Prillaman Wade Prescott</t>
  </si>
  <si>
    <t>1700264538</t>
  </si>
  <si>
    <t>Prince Grace</t>
  </si>
  <si>
    <t>1386638740</t>
  </si>
  <si>
    <t>Pringle R Tamara</t>
  </si>
  <si>
    <t>205828285</t>
  </si>
  <si>
    <t>1962542233</t>
  </si>
  <si>
    <t>Priority Patient Transport</t>
  </si>
  <si>
    <t>823 Richmond Ave</t>
  </si>
  <si>
    <t>475196629</t>
  </si>
  <si>
    <t>1295186286</t>
  </si>
  <si>
    <t>Priority Urgent Care</t>
  </si>
  <si>
    <t>136 Berlin Rd</t>
  </si>
  <si>
    <t>Cromwell</t>
  </si>
  <si>
    <t>06416</t>
  </si>
  <si>
    <t>753221011</t>
  </si>
  <si>
    <t>1548367063</t>
  </si>
  <si>
    <t>Prism Medical Products</t>
  </si>
  <si>
    <t>545 Ray C Hunt Dr Ste 310</t>
  </si>
  <si>
    <t>050504251</t>
  </si>
  <si>
    <t>1043382302</t>
  </si>
  <si>
    <t>Procare Pharmacy Direct</t>
  </si>
  <si>
    <t>105 Mall Blvd</t>
  </si>
  <si>
    <t>Monroeville</t>
  </si>
  <si>
    <t>15146</t>
  </si>
  <si>
    <t>541281758</t>
  </si>
  <si>
    <t>1528711579</t>
  </si>
  <si>
    <t>Professional Therapies Of Roanoke, Inc.</t>
  </si>
  <si>
    <t>103 West Edge Way</t>
  </si>
  <si>
    <t>161755725</t>
  </si>
  <si>
    <t>1104290212</t>
  </si>
  <si>
    <t>Progress Rehabilitation Network</t>
  </si>
  <si>
    <t>5300 Hickory Park Dr</t>
  </si>
  <si>
    <t>1346014321</t>
  </si>
  <si>
    <t>2436 Colony Crossing Place</t>
  </si>
  <si>
    <t>1710455357</t>
  </si>
  <si>
    <t>344428256</t>
  </si>
  <si>
    <t>1760630354</t>
  </si>
  <si>
    <t>Promedica Lab</t>
  </si>
  <si>
    <t>2142 N Cove Blvd</t>
  </si>
  <si>
    <t>Toledo</t>
  </si>
  <si>
    <t>43606</t>
  </si>
  <si>
    <t>1730536905</t>
  </si>
  <si>
    <t>Prosperi A Blase</t>
  </si>
  <si>
    <t>881162127</t>
  </si>
  <si>
    <t>1972960391</t>
  </si>
  <si>
    <t>Providence Acupuncture Clinic Pllc</t>
  </si>
  <si>
    <t>5700 Old Richmond Ave</t>
  </si>
  <si>
    <t>273457392</t>
  </si>
  <si>
    <t>1770889891</t>
  </si>
  <si>
    <t>Prw Laboratories</t>
  </si>
  <si>
    <t>1437949708</t>
  </si>
  <si>
    <t>Przepiora Wilson Lauren</t>
  </si>
  <si>
    <t>2807 N Parham Rd</t>
  </si>
  <si>
    <t>1043400385</t>
  </si>
  <si>
    <t>Pt Plus</t>
  </si>
  <si>
    <t>5690 Three Notch D Rd</t>
  </si>
  <si>
    <t>1376504845</t>
  </si>
  <si>
    <t>475126452</t>
  </si>
  <si>
    <t>1225129521</t>
  </si>
  <si>
    <t>Pt Plus Of Afton</t>
  </si>
  <si>
    <t>1497483911</t>
  </si>
  <si>
    <t>833206795</t>
  </si>
  <si>
    <t>1225133150</t>
  </si>
  <si>
    <t>Pt Plus Of Lovingston</t>
  </si>
  <si>
    <t>8445 Thomas Nelson Hwy</t>
  </si>
  <si>
    <t>1639111719</t>
  </si>
  <si>
    <t>1306463906</t>
  </si>
  <si>
    <t>Pucci James Christopher</t>
  </si>
  <si>
    <t>813607278</t>
  </si>
  <si>
    <t>1750049466</t>
  </si>
  <si>
    <t>Pugh Kyra</t>
  </si>
  <si>
    <t>1669685194</t>
  </si>
  <si>
    <t>Pugh Michael Gary</t>
  </si>
  <si>
    <t>1467653790</t>
  </si>
  <si>
    <t>Pulliam Strickland Jessica</t>
  </si>
  <si>
    <t>464828707</t>
  </si>
  <si>
    <t>1770232605</t>
  </si>
  <si>
    <t>Purcellville Orthopedic Physical Th</t>
  </si>
  <si>
    <t>850c E Main St</t>
  </si>
  <si>
    <t>1740358308</t>
  </si>
  <si>
    <t>Purnendu Gupta M D</t>
  </si>
  <si>
    <t>1801969902</t>
  </si>
  <si>
    <t>Purow W Benjamin</t>
  </si>
  <si>
    <t>1992050306</t>
  </si>
  <si>
    <t>Purvey Sneha</t>
  </si>
  <si>
    <t>471086498</t>
  </si>
  <si>
    <t>1922000132</t>
  </si>
  <si>
    <t>Purvez Akhtar</t>
  </si>
  <si>
    <t>1043369853</t>
  </si>
  <si>
    <t>Putnam M Ryan</t>
  </si>
  <si>
    <t>1295795003</t>
  </si>
  <si>
    <t>Puzio Andrew Peter</t>
  </si>
  <si>
    <t>593437644</t>
  </si>
  <si>
    <t>1154462026</t>
  </si>
  <si>
    <t>Quality Assured Services Inc Dba Acelis Connected Health Supplies</t>
  </si>
  <si>
    <t>1101 Greenwood Blvd Unit</t>
  </si>
  <si>
    <t>Lake Mary</t>
  </si>
  <si>
    <t>32746</t>
  </si>
  <si>
    <t>1245307818</t>
  </si>
  <si>
    <t>Quest Diagnositcs</t>
  </si>
  <si>
    <t>7022 Collection Center Dr</t>
  </si>
  <si>
    <t>1245367457</t>
  </si>
  <si>
    <t>1447296272</t>
  </si>
  <si>
    <t>14225 Newbrook Dr</t>
  </si>
  <si>
    <t>1715 Twin Springs Rd</t>
  </si>
  <si>
    <t>21227</t>
  </si>
  <si>
    <t>161387862</t>
  </si>
  <si>
    <t>1932145778</t>
  </si>
  <si>
    <t>Quest Diagnostic</t>
  </si>
  <si>
    <t>1 Insights Dr</t>
  </si>
  <si>
    <t>382084239</t>
  </si>
  <si>
    <t>1790721538</t>
  </si>
  <si>
    <t>Quest Diagnostic Clinical Labs</t>
  </si>
  <si>
    <t>4770 Regent Blvd</t>
  </si>
  <si>
    <t>75063</t>
  </si>
  <si>
    <t>Quest Diagnostic Inc</t>
  </si>
  <si>
    <t>Quest Diagnostics</t>
  </si>
  <si>
    <t>1412 Sw 43rd St</t>
  </si>
  <si>
    <t>Renton</t>
  </si>
  <si>
    <t>98057</t>
  </si>
  <si>
    <t>96451 Collection Center D</t>
  </si>
  <si>
    <t>364257926</t>
  </si>
  <si>
    <t>1881630614</t>
  </si>
  <si>
    <t>1355 Mittel Blvd</t>
  </si>
  <si>
    <t>Wood Dale</t>
  </si>
  <si>
    <t>60191</t>
  </si>
  <si>
    <t>1225074065</t>
  </si>
  <si>
    <t>50 Republic Rd</t>
  </si>
  <si>
    <t>Melville</t>
  </si>
  <si>
    <t>11747</t>
  </si>
  <si>
    <t>50 Republic Road</t>
  </si>
  <si>
    <t>1518903350</t>
  </si>
  <si>
    <t>Quest Diagnostics Clinical Lab</t>
  </si>
  <si>
    <t>10200 Commerce Pkwy</t>
  </si>
  <si>
    <t>Miramar</t>
  </si>
  <si>
    <t>33025</t>
  </si>
  <si>
    <t>1891731626</t>
  </si>
  <si>
    <t>4225 E Fowler Ave</t>
  </si>
  <si>
    <t>33617</t>
  </si>
  <si>
    <t>Po Box 824293</t>
  </si>
  <si>
    <t>Horsham</t>
  </si>
  <si>
    <t>19182</t>
  </si>
  <si>
    <t>1 Wyoming St</t>
  </si>
  <si>
    <t>45409</t>
  </si>
  <si>
    <t>Quest Diagnostics Clinical Laboratories</t>
  </si>
  <si>
    <t>101 Elm Avenue</t>
  </si>
  <si>
    <t>4380 Federal Dr</t>
  </si>
  <si>
    <t>27410</t>
  </si>
  <si>
    <t>Quest Diagnostics Clinical Laboratories Inc</t>
  </si>
  <si>
    <t>2501 South State Highway 121</t>
  </si>
  <si>
    <t>75067</t>
  </si>
  <si>
    <t>Quest Diagnostics Clinical Laboratories, Inc.</t>
  </si>
  <si>
    <t>1777 Montreal Circle</t>
  </si>
  <si>
    <t>Tucker</t>
  </si>
  <si>
    <t>30084</t>
  </si>
  <si>
    <t>33608 Ortega Hwy</t>
  </si>
  <si>
    <t>Quest Diagnostics In, C</t>
  </si>
  <si>
    <t>Quest Diagnostics Incorporated</t>
  </si>
  <si>
    <t>1 Malcolm Ave</t>
  </si>
  <si>
    <t>Teterboro</t>
  </si>
  <si>
    <t>07608</t>
  </si>
  <si>
    <t>Halethorpe</t>
  </si>
  <si>
    <t>1265511372</t>
  </si>
  <si>
    <t>1376676049</t>
  </si>
  <si>
    <t>1902055569</t>
  </si>
  <si>
    <t>1205872041</t>
  </si>
  <si>
    <t>Quest Diagnostics Incorporated Md</t>
  </si>
  <si>
    <t>400 Egypt Road</t>
  </si>
  <si>
    <t>Norristown</t>
  </si>
  <si>
    <t>19403</t>
  </si>
  <si>
    <t>1715 Twin Springs Road</t>
  </si>
  <si>
    <t>1780620526</t>
  </si>
  <si>
    <t>1013431741</t>
  </si>
  <si>
    <t>Quest Diagnostics Laboratories</t>
  </si>
  <si>
    <t>695 S Broadway</t>
  </si>
  <si>
    <t>80209</t>
  </si>
  <si>
    <t>Quest Diagnostics Llc</t>
  </si>
  <si>
    <t>540854787</t>
  </si>
  <si>
    <t>Quest Diagnostics Nichols Institute</t>
  </si>
  <si>
    <t>Quest Diagnostics Nichols Institute, Inc.</t>
  </si>
  <si>
    <t>1801191812</t>
  </si>
  <si>
    <t>Quick Ebbets Catherine</t>
  </si>
  <si>
    <t>1629147269</t>
  </si>
  <si>
    <t>Quigg Stephen Mark</t>
  </si>
  <si>
    <t>1932638764</t>
  </si>
  <si>
    <t>Quinn C Kyle</t>
  </si>
  <si>
    <t>1891429072</t>
  </si>
  <si>
    <t>Quinn Colleen</t>
  </si>
  <si>
    <t>1518427301</t>
  </si>
  <si>
    <t>Qureshi, Aamir</t>
  </si>
  <si>
    <t>1396877734</t>
  </si>
  <si>
    <t>Rabin A Elizabeth</t>
  </si>
  <si>
    <t>1508370289</t>
  </si>
  <si>
    <t>Rachelle Kerri</t>
  </si>
  <si>
    <t>2300 W Sahara Ave</t>
  </si>
  <si>
    <t>89102</t>
  </si>
  <si>
    <t>680357690</t>
  </si>
  <si>
    <t>1083679781</t>
  </si>
  <si>
    <t>Racker Ray David</t>
  </si>
  <si>
    <t>111 Raley Blvd</t>
  </si>
  <si>
    <t>273440467</t>
  </si>
  <si>
    <t>1447592308</t>
  </si>
  <si>
    <t>Radeas</t>
  </si>
  <si>
    <t>907 Gateway Commons Circl</t>
  </si>
  <si>
    <t>Wake Forest</t>
  </si>
  <si>
    <t>27587</t>
  </si>
  <si>
    <t>1679983274</t>
  </si>
  <si>
    <t>Rader C Diana</t>
  </si>
  <si>
    <t>546001548</t>
  </si>
  <si>
    <t>1154429678</t>
  </si>
  <si>
    <t>Radford Ambulance Service</t>
  </si>
  <si>
    <t>10 Robertson St</t>
  </si>
  <si>
    <t>1437635216</t>
  </si>
  <si>
    <t>Radhakrishnan Yeshwanter</t>
  </si>
  <si>
    <t>1730312992</t>
  </si>
  <si>
    <t>Radigan E Amy</t>
  </si>
  <si>
    <t>540972713</t>
  </si>
  <si>
    <t>1699711093</t>
  </si>
  <si>
    <t>Radiologic Associates Of Fredericksburg Ltd</t>
  </si>
  <si>
    <t>114 Nationwide Drive</t>
  </si>
  <si>
    <t>6600 W Broad Street Ste 100</t>
  </si>
  <si>
    <t>736 Battlefield Blvd N</t>
  </si>
  <si>
    <t>8364 Bell Creek Road</t>
  </si>
  <si>
    <t>844 Battlefield Blvd N</t>
  </si>
  <si>
    <t>1831622349</t>
  </si>
  <si>
    <t>Radiology Associates Of Childrens Hospital</t>
  </si>
  <si>
    <t>540888075</t>
  </si>
  <si>
    <t>1447297577</t>
  </si>
  <si>
    <t>Radiology Associates Of Richmond</t>
  </si>
  <si>
    <t>10710 Midlothian Tnpk Suite 200</t>
  </si>
  <si>
    <t>1401 Johnston Willis Drive</t>
  </si>
  <si>
    <t>2621 Grove Avenue</t>
  </si>
  <si>
    <t>4200 Greybull Drive, 100</t>
  </si>
  <si>
    <t>4600 Spotsylvania Parkway</t>
  </si>
  <si>
    <t>7101 Jahnke Rd.</t>
  </si>
  <si>
    <t>874663468</t>
  </si>
  <si>
    <t>1306361019</t>
  </si>
  <si>
    <t>Radius Pt Of Virginia</t>
  </si>
  <si>
    <t>563 University Blvd</t>
  </si>
  <si>
    <t>1891081162</t>
  </si>
  <si>
    <t>1083620538</t>
  </si>
  <si>
    <t>Radoiu C Michael</t>
  </si>
  <si>
    <t>1690a Spring Port Drive</t>
  </si>
  <si>
    <t>463859612</t>
  </si>
  <si>
    <t>1548595291</t>
  </si>
  <si>
    <t>Rafal S Anne</t>
  </si>
  <si>
    <t>228 Glenleigh Rd</t>
  </si>
  <si>
    <t>1376609610</t>
  </si>
  <si>
    <t>Ragosta Michael</t>
  </si>
  <si>
    <t>611654232</t>
  </si>
  <si>
    <t>1619379062</t>
  </si>
  <si>
    <t>Ragosta, Rachel E.</t>
  </si>
  <si>
    <t>1134681323</t>
  </si>
  <si>
    <t>Rahman Samara</t>
  </si>
  <si>
    <t>1760089981</t>
  </si>
  <si>
    <t>Raiford Anne Loretta</t>
  </si>
  <si>
    <t>1821231010</t>
  </si>
  <si>
    <t>Raines Ariane</t>
  </si>
  <si>
    <t>1790999100</t>
  </si>
  <si>
    <t>Rainey Shaffer Christy</t>
  </si>
  <si>
    <t>1295295277</t>
  </si>
  <si>
    <t>Rainho M Anthony</t>
  </si>
  <si>
    <t>1740749555</t>
  </si>
  <si>
    <t>Rai Rahul</t>
  </si>
  <si>
    <t>1639596638</t>
  </si>
  <si>
    <t>Raiser N Sara</t>
  </si>
  <si>
    <t>1750354262</t>
  </si>
  <si>
    <t>Rajagopalan Pradeep</t>
  </si>
  <si>
    <t>1407991177</t>
  </si>
  <si>
    <t>Rajan Sunil</t>
  </si>
  <si>
    <t>1174289532</t>
  </si>
  <si>
    <t>Raj C Sarah</t>
  </si>
  <si>
    <t>1912319054</t>
  </si>
  <si>
    <t>Raju Priya</t>
  </si>
  <si>
    <t>1245277037</t>
  </si>
  <si>
    <t>Rakes P Gary</t>
  </si>
  <si>
    <t>465011170</t>
  </si>
  <si>
    <t>1659602910</t>
  </si>
  <si>
    <t>Rambo D Timothy</t>
  </si>
  <si>
    <t>1528488020</t>
  </si>
  <si>
    <t>Ramcharitar K Randy</t>
  </si>
  <si>
    <t>1568758381</t>
  </si>
  <si>
    <t>Ramesh Sangeetha Shanthi</t>
  </si>
  <si>
    <t>1902823537</t>
  </si>
  <si>
    <t>Ramey C Kenneth</t>
  </si>
  <si>
    <t>1649993528</t>
  </si>
  <si>
    <t>Ramos Alondre</t>
  </si>
  <si>
    <t>863191708</t>
  </si>
  <si>
    <t>1619667714</t>
  </si>
  <si>
    <t>Ramos Cavitt Karla</t>
  </si>
  <si>
    <t>6162 Mechanicsville Tpke</t>
  </si>
  <si>
    <t>6372 Mechanicsville Tpke</t>
  </si>
  <si>
    <t>560845824</t>
  </si>
  <si>
    <t>1629148556</t>
  </si>
  <si>
    <t>Ramsay V Carl</t>
  </si>
  <si>
    <t>3201 Kings Hwy</t>
  </si>
  <si>
    <t>11234</t>
  </si>
  <si>
    <t>1881057073</t>
  </si>
  <si>
    <t>Ramser Elizabeth Amy</t>
  </si>
  <si>
    <t>400 S Magnolia Ave</t>
  </si>
  <si>
    <t>1629608278</t>
  </si>
  <si>
    <t>Ramsey R Ethan</t>
  </si>
  <si>
    <t>107 Staunton Dr</t>
  </si>
  <si>
    <t>Weston</t>
  </si>
  <si>
    <t>26452</t>
  </si>
  <si>
    <t>1740374586</t>
  </si>
  <si>
    <t>Ramus Mark Ronald</t>
  </si>
  <si>
    <t>1124158829</t>
  </si>
  <si>
    <t>Rana A Zeshan</t>
  </si>
  <si>
    <t>1891321162</t>
  </si>
  <si>
    <t>Randall Catherine</t>
  </si>
  <si>
    <t>993413905</t>
  </si>
  <si>
    <t>934183553</t>
  </si>
  <si>
    <t>1255109534</t>
  </si>
  <si>
    <t>Randolph D Tyler</t>
  </si>
  <si>
    <t>1841358314</t>
  </si>
  <si>
    <t>Rankin T Saranna</t>
  </si>
  <si>
    <t>1679520779</t>
  </si>
  <si>
    <t>Ranney Anne Kathleen</t>
  </si>
  <si>
    <t>1790985778</t>
  </si>
  <si>
    <t>Rao Swati</t>
  </si>
  <si>
    <t>1790730992</t>
  </si>
  <si>
    <t>Rao Tn Anuradha</t>
  </si>
  <si>
    <t>1053679902</t>
  </si>
  <si>
    <t>Rapp B Jordan</t>
  </si>
  <si>
    <t>1639373269</t>
  </si>
  <si>
    <t>Rapp E David</t>
  </si>
  <si>
    <t>1699185835</t>
  </si>
  <si>
    <t>Rasheed Mahmood</t>
  </si>
  <si>
    <t>1477420404</t>
  </si>
  <si>
    <t>Rassa Kerri</t>
  </si>
  <si>
    <t>460737700</t>
  </si>
  <si>
    <t>1770719551</t>
  </si>
  <si>
    <t>Rasul Ijaz</t>
  </si>
  <si>
    <t>1487073482</t>
  </si>
  <si>
    <t>Ratajczak Wiktor Zdzislaw</t>
  </si>
  <si>
    <t>1033243100</t>
  </si>
  <si>
    <t>Ratcliffe L Nicola</t>
  </si>
  <si>
    <t>1902621154</t>
  </si>
  <si>
    <t>Rathi Sahaj</t>
  </si>
  <si>
    <t>473636892</t>
  </si>
  <si>
    <t>1477949329</t>
  </si>
  <si>
    <t>Ratzlaff D Mark</t>
  </si>
  <si>
    <t>1417300203</t>
  </si>
  <si>
    <t>Ravindranath Waikar Apoorva</t>
  </si>
  <si>
    <t>1790075901</t>
  </si>
  <si>
    <t>Raybould E. Jillian</t>
  </si>
  <si>
    <t>1669976031</t>
  </si>
  <si>
    <t>Ray J Hetal</t>
  </si>
  <si>
    <t>1003909300</t>
  </si>
  <si>
    <t>Raymond E Russell</t>
  </si>
  <si>
    <t>1316659311</t>
  </si>
  <si>
    <t>Raymond M Carlee</t>
  </si>
  <si>
    <t>1558320671</t>
  </si>
  <si>
    <t>Raynor M Eileen</t>
  </si>
  <si>
    <t>2301 Erwin Rd</t>
  </si>
  <si>
    <t>27705</t>
  </si>
  <si>
    <t>1255820791</t>
  </si>
  <si>
    <t>Ray Page Sydney</t>
  </si>
  <si>
    <t>1376030171</t>
  </si>
  <si>
    <t>Ray S Carolyn</t>
  </si>
  <si>
    <t>1134241011</t>
  </si>
  <si>
    <t>Raza S. Muhammad</t>
  </si>
  <si>
    <t>814460406</t>
  </si>
  <si>
    <t>1538507819</t>
  </si>
  <si>
    <t>Rca Laboratory Services</t>
  </si>
  <si>
    <t>4060 Innslake Dr</t>
  </si>
  <si>
    <t>1265501803</t>
  </si>
  <si>
    <t>Read W Paul</t>
  </si>
  <si>
    <t>1689239477</t>
  </si>
  <si>
    <t>Reardon Jason</t>
  </si>
  <si>
    <t>1235879446</t>
  </si>
  <si>
    <t>1265010961</t>
  </si>
  <si>
    <t>1124450820</t>
  </si>
  <si>
    <t>Rector &amp; Visitors Of The</t>
  </si>
  <si>
    <t>1437668654</t>
  </si>
  <si>
    <t>1861585796</t>
  </si>
  <si>
    <t>1891124418</t>
  </si>
  <si>
    <t>1134534365</t>
  </si>
  <si>
    <t>Reddy Abhishek</t>
  </si>
  <si>
    <t>2017 Jefferson St Sw</t>
  </si>
  <si>
    <t>1407820806</t>
  </si>
  <si>
    <t>Reddy M Soumya</t>
  </si>
  <si>
    <t>333 E 38th St</t>
  </si>
  <si>
    <t>1174692719</t>
  </si>
  <si>
    <t>Redick L Dana</t>
  </si>
  <si>
    <t>1699302349</t>
  </si>
  <si>
    <t>Redinger C Joyce</t>
  </si>
  <si>
    <t>1558802108</t>
  </si>
  <si>
    <t>Redman Beth Keri</t>
  </si>
  <si>
    <t>113773466</t>
  </si>
  <si>
    <t>1841234416</t>
  </si>
  <si>
    <t>Redmon Ann Julie</t>
  </si>
  <si>
    <t>5219 Hickory Park Dr</t>
  </si>
  <si>
    <t>1710953930</t>
  </si>
  <si>
    <t>Reece G Steven</t>
  </si>
  <si>
    <t>1588897300</t>
  </si>
  <si>
    <t>Reed D Aaron</t>
  </si>
  <si>
    <t>1578982690</t>
  </si>
  <si>
    <t>Reed Daniel</t>
  </si>
  <si>
    <t>1386987220</t>
  </si>
  <si>
    <t>Rees C Brian</t>
  </si>
  <si>
    <t>1710096417</t>
  </si>
  <si>
    <t>Reese C Ronald</t>
  </si>
  <si>
    <t>1679268049</t>
  </si>
  <si>
    <t>Regan C Marc</t>
  </si>
  <si>
    <t>873835411</t>
  </si>
  <si>
    <t>1710635834</t>
  </si>
  <si>
    <t>Regan Dillon</t>
  </si>
  <si>
    <t>2211 Westover Cir</t>
  </si>
  <si>
    <t>1588360184</t>
  </si>
  <si>
    <t>Region 10 Comm Ser Board (arts)</t>
  </si>
  <si>
    <t>1942270699</t>
  </si>
  <si>
    <t>405 Fairway Avenue</t>
  </si>
  <si>
    <t>813831622</t>
  </si>
  <si>
    <t>1124036892</t>
  </si>
  <si>
    <t>Rehabilitation Associates</t>
  </si>
  <si>
    <t>20311b Timberlake Rd</t>
  </si>
  <si>
    <t>3278 Stuarts Draft Hwy 4</t>
  </si>
  <si>
    <t>1619706579</t>
  </si>
  <si>
    <t>1720814213</t>
  </si>
  <si>
    <t>44 Clifton St</t>
  </si>
  <si>
    <t>1912738329</t>
  </si>
  <si>
    <t>12925 Booker T Washington Hwy, Bldg</t>
  </si>
  <si>
    <t>1982157798</t>
  </si>
  <si>
    <t>61 Callohill Drive</t>
  </si>
  <si>
    <t>1457320137</t>
  </si>
  <si>
    <t>Reid Brian David</t>
  </si>
  <si>
    <t>1861440182</t>
  </si>
  <si>
    <t>Reigel A Craig</t>
  </si>
  <si>
    <t>1720379019</t>
  </si>
  <si>
    <t>Reilley J Matthew</t>
  </si>
  <si>
    <t>1194344705</t>
  </si>
  <si>
    <t>Reilly Emma</t>
  </si>
  <si>
    <t>420 3rd St Ne</t>
  </si>
  <si>
    <t>1558988253</t>
  </si>
  <si>
    <t>Reilly E Shannon</t>
  </si>
  <si>
    <t>521874111</t>
  </si>
  <si>
    <t>1447235783</t>
  </si>
  <si>
    <t>Reiner I Bruce</t>
  </si>
  <si>
    <t>219 S Washington St</t>
  </si>
  <si>
    <t>Easton</t>
  </si>
  <si>
    <t>21601</t>
  </si>
  <si>
    <t>1437300589</t>
  </si>
  <si>
    <t>Reinford E Hanna</t>
  </si>
  <si>
    <t>1518558584</t>
  </si>
  <si>
    <t>Reinhardt Stacia</t>
  </si>
  <si>
    <t>3042 Berkmar Dr</t>
  </si>
  <si>
    <t>1285609339</t>
  </si>
  <si>
    <t>Reiser D Michael</t>
  </si>
  <si>
    <t>1740735448</t>
  </si>
  <si>
    <t>Reiter Grace Alexandra</t>
  </si>
  <si>
    <t>2415 Centreville Rd</t>
  </si>
  <si>
    <t>1407912744</t>
  </si>
  <si>
    <t>Rembold M Christopher</t>
  </si>
  <si>
    <t>1770858847</t>
  </si>
  <si>
    <t>Renaghan D Amanda</t>
  </si>
  <si>
    <t>845176341</t>
  </si>
  <si>
    <t>1083237374</t>
  </si>
  <si>
    <t>Renegadexbio Pbc</t>
  </si>
  <si>
    <t>829 Heinz Ave</t>
  </si>
  <si>
    <t>Berkeley</t>
  </si>
  <si>
    <t>94710</t>
  </si>
  <si>
    <t>1063078921</t>
  </si>
  <si>
    <t>Reon Brian</t>
  </si>
  <si>
    <t>262679473</t>
  </si>
  <si>
    <t>1003078403</t>
  </si>
  <si>
    <t>Reprosource Fertility Diagnostic</t>
  </si>
  <si>
    <t>200 Forest St</t>
  </si>
  <si>
    <t>Marlborough</t>
  </si>
  <si>
    <t>01752</t>
  </si>
  <si>
    <t>261956698</t>
  </si>
  <si>
    <t>1235307034</t>
  </si>
  <si>
    <t>Reston Radiology Consultants Pc</t>
  </si>
  <si>
    <t>3700 S Main Street</t>
  </si>
  <si>
    <t>1700926219</t>
  </si>
  <si>
    <t>Rettig E Michael</t>
  </si>
  <si>
    <t>303 2nd Ave</t>
  </si>
  <si>
    <t>1528279783</t>
  </si>
  <si>
    <t>Reuter M Robert</t>
  </si>
  <si>
    <t>1578097010</t>
  </si>
  <si>
    <t>Reyes E Joshua</t>
  </si>
  <si>
    <t>1174054399</t>
  </si>
  <si>
    <t>Reynolds Christine Caroline</t>
  </si>
  <si>
    <t>1497319164</t>
  </si>
  <si>
    <t>Reynolds F Natalie</t>
  </si>
  <si>
    <t>393577262</t>
  </si>
  <si>
    <t>1922707033</t>
  </si>
  <si>
    <t>Reynolds Madeline</t>
  </si>
  <si>
    <t>1007 W 37th St</t>
  </si>
  <si>
    <t>23508</t>
  </si>
  <si>
    <t>1114435211</t>
  </si>
  <si>
    <t>Reynolds Renee</t>
  </si>
  <si>
    <t>1033566690</t>
  </si>
  <si>
    <t>Rhodes Joel</t>
  </si>
  <si>
    <t>1922415793</t>
  </si>
  <si>
    <t>Rhodes J Randall</t>
  </si>
  <si>
    <t>1440 N Edgewood St</t>
  </si>
  <si>
    <t>6303 Little River Tpke</t>
  </si>
  <si>
    <t>1669556627</t>
  </si>
  <si>
    <t>Rhodes Timothy John</t>
  </si>
  <si>
    <t>1467287946</t>
  </si>
  <si>
    <t>Ricci Gianna</t>
  </si>
  <si>
    <t>1942468350</t>
  </si>
  <si>
    <t>Riccio Mcpherson Lin</t>
  </si>
  <si>
    <t>341614759</t>
  </si>
  <si>
    <t>1639101983</t>
  </si>
  <si>
    <t>Richard K Gene</t>
  </si>
  <si>
    <t>2130 W Central Ave</t>
  </si>
  <si>
    <t>1336404060</t>
  </si>
  <si>
    <t>Richard P Lindsey</t>
  </si>
  <si>
    <t>1851649081</t>
  </si>
  <si>
    <t>Richards C Malissa</t>
  </si>
  <si>
    <t>117 Oakland Pkwy</t>
  </si>
  <si>
    <t>31763</t>
  </si>
  <si>
    <t>1801413844</t>
  </si>
  <si>
    <t>Richardson Adam</t>
  </si>
  <si>
    <t>1548792351</t>
  </si>
  <si>
    <t>Richardson D Emily</t>
  </si>
  <si>
    <t>1437117546</t>
  </si>
  <si>
    <t>Richardson D Kelly</t>
  </si>
  <si>
    <t>1861477127</t>
  </si>
  <si>
    <t>Richardson J Kenneth</t>
  </si>
  <si>
    <t>1508178419</t>
  </si>
  <si>
    <t>Richards Walker Q Nikisha</t>
  </si>
  <si>
    <t>1619104908</t>
  </si>
  <si>
    <t>Richard T Hope</t>
  </si>
  <si>
    <t>1790025435</t>
  </si>
  <si>
    <t>Rich D David</t>
  </si>
  <si>
    <t>823 82nd Pkwy</t>
  </si>
  <si>
    <t>1598462343</t>
  </si>
  <si>
    <t>Richerson Tracey</t>
  </si>
  <si>
    <t>1770617144</t>
  </si>
  <si>
    <t>Rich F George</t>
  </si>
  <si>
    <t>1013943976</t>
  </si>
  <si>
    <t>1124393459</t>
  </si>
  <si>
    <t>1225008899</t>
  </si>
  <si>
    <t>1255592689</t>
  </si>
  <si>
    <t>1336548288</t>
  </si>
  <si>
    <t>1477794303</t>
  </si>
  <si>
    <t>1518068378</t>
  </si>
  <si>
    <t>1518519487</t>
  </si>
  <si>
    <t>1588690713</t>
  </si>
  <si>
    <t>1639125149</t>
  </si>
  <si>
    <t>1699209874</t>
  </si>
  <si>
    <t>1710322250</t>
  </si>
  <si>
    <t>1912394602</t>
  </si>
  <si>
    <t>1912969692</t>
  </si>
  <si>
    <t>1912969767</t>
  </si>
  <si>
    <t>541533323</t>
  </si>
  <si>
    <t>1134124431</t>
  </si>
  <si>
    <t>Richmond Ambulance Authority</t>
  </si>
  <si>
    <t>2400 Hermitage Rd</t>
  </si>
  <si>
    <t>1639127962</t>
  </si>
  <si>
    <t>Richmond Gastroenterology Associates</t>
  </si>
  <si>
    <t>1600 Wilkes Ridge Drive</t>
  </si>
  <si>
    <t>215 Wadsworth Drive</t>
  </si>
  <si>
    <t>2369 Staples Mill Road</t>
  </si>
  <si>
    <t>1770907941</t>
  </si>
  <si>
    <t>Richmond R Ryan</t>
  </si>
  <si>
    <t>620 Berkmar Cir</t>
  </si>
  <si>
    <t>1932239381</t>
  </si>
  <si>
    <t>Ricker Melinda</t>
  </si>
  <si>
    <t>1598701955</t>
  </si>
  <si>
    <t>Riddle, Seth A.</t>
  </si>
  <si>
    <t>1710077615</t>
  </si>
  <si>
    <t>Ridings L Tonya</t>
  </si>
  <si>
    <t>1184983702</t>
  </si>
  <si>
    <t>Rieck E Rebecca</t>
  </si>
  <si>
    <t>541010591</t>
  </si>
  <si>
    <t>1306843065</t>
  </si>
  <si>
    <t>Riggleman Charles Steven</t>
  </si>
  <si>
    <t>401 University Blvd</t>
  </si>
  <si>
    <t>1902368657</t>
  </si>
  <si>
    <t>Rigo Isaura</t>
  </si>
  <si>
    <t>1689439085</t>
  </si>
  <si>
    <t>Riley Hannah</t>
  </si>
  <si>
    <t>1740489137</t>
  </si>
  <si>
    <t>Riley J Carmen</t>
  </si>
  <si>
    <t>1922363217</t>
  </si>
  <si>
    <t>Rinaca Margaret</t>
  </si>
  <si>
    <t>1871538009</t>
  </si>
  <si>
    <t>Rindos Michelle</t>
  </si>
  <si>
    <t>1790949600</t>
  </si>
  <si>
    <t>Ring L Kari</t>
  </si>
  <si>
    <t>1669904488</t>
  </si>
  <si>
    <t>Risendal Matthew</t>
  </si>
  <si>
    <t>Risk Ipa Entity For Vpcp Model</t>
  </si>
  <si>
    <t>1 Boars Head Place Suite 240</t>
  </si>
  <si>
    <t>211 Palatine Ave</t>
  </si>
  <si>
    <t>3595 Grand Forks Blvd.</t>
  </si>
  <si>
    <t>1164535480</t>
  </si>
  <si>
    <t>Ritchie W. William</t>
  </si>
  <si>
    <t>1306008255</t>
  </si>
  <si>
    <t>Ritchie Z Emily</t>
  </si>
  <si>
    <t>1710035175</t>
  </si>
  <si>
    <t>Rittenhouse A C Candella</t>
  </si>
  <si>
    <t>1912966920</t>
  </si>
  <si>
    <t>Ritter A Gretchen</t>
  </si>
  <si>
    <t>1558524777</t>
  </si>
  <si>
    <t>Ritter Atleigh Lane</t>
  </si>
  <si>
    <t>1326748211</t>
  </si>
  <si>
    <t>Rittmann Theresa</t>
  </si>
  <si>
    <t>9840 Midlothian Tpke</t>
  </si>
  <si>
    <t>863015188</t>
  </si>
  <si>
    <t>Rivanna Therapy Services Llc</t>
  </si>
  <si>
    <t>695 Berkmar Cir</t>
  </si>
  <si>
    <t>1770976003</t>
  </si>
  <si>
    <t>Rivas L John</t>
  </si>
  <si>
    <t>27 Smith St</t>
  </si>
  <si>
    <t>1891945697</t>
  </si>
  <si>
    <t>Rivellino P Lauren</t>
  </si>
  <si>
    <t>920516051</t>
  </si>
  <si>
    <t>1902599558</t>
  </si>
  <si>
    <t>River5 Therapy 1</t>
  </si>
  <si>
    <t>10461 White Granite Dr</t>
  </si>
  <si>
    <t>Oakton</t>
  </si>
  <si>
    <t>22124</t>
  </si>
  <si>
    <t>1700096963</t>
  </si>
  <si>
    <t>Rivera Jaymon Simon</t>
  </si>
  <si>
    <t>1124417944</t>
  </si>
  <si>
    <t>Riverside Emergency Physicians</t>
  </si>
  <si>
    <t>1639418429</t>
  </si>
  <si>
    <t>1174956387</t>
  </si>
  <si>
    <t>Rizvi Shamshad Syed Shamshad Ali</t>
  </si>
  <si>
    <t>1124306642</t>
  </si>
  <si>
    <t>Rizvi Tanvir</t>
  </si>
  <si>
    <t>1295255131</t>
  </si>
  <si>
    <t>Rizwan Bushra</t>
  </si>
  <si>
    <t>1558162099</t>
  </si>
  <si>
    <t>Rizza Carolyn</t>
  </si>
  <si>
    <t>454696316</t>
  </si>
  <si>
    <t>1720176464</t>
  </si>
  <si>
    <t>Rizzo S Joseph</t>
  </si>
  <si>
    <t>1410 Churchville Ave</t>
  </si>
  <si>
    <t>Rmh Emergency Services</t>
  </si>
  <si>
    <t>462277270</t>
  </si>
  <si>
    <t>1922991553</t>
  </si>
  <si>
    <t>Roach A Nathaniel</t>
  </si>
  <si>
    <t>4560 South Blvd</t>
  </si>
  <si>
    <t>1710341888</t>
  </si>
  <si>
    <t>Roach Joshua</t>
  </si>
  <si>
    <t>1477927861</t>
  </si>
  <si>
    <t>Roane A Stephanie</t>
  </si>
  <si>
    <t>1588656979</t>
  </si>
  <si>
    <t>Roberts B Elizabeth</t>
  </si>
  <si>
    <t>824781040</t>
  </si>
  <si>
    <t>1124361894</t>
  </si>
  <si>
    <t>Roberts D Matthew</t>
  </si>
  <si>
    <t>3959 Electric Rd</t>
  </si>
  <si>
    <t>1730413626</t>
  </si>
  <si>
    <t>Roberts G Lisa</t>
  </si>
  <si>
    <t>202767287</t>
  </si>
  <si>
    <t>1275523508</t>
  </si>
  <si>
    <t>Roberts Home Medical</t>
  </si>
  <si>
    <t>1001 Creekside Lane</t>
  </si>
  <si>
    <t>1275523581</t>
  </si>
  <si>
    <t>2326 South Blueridge Tpke</t>
  </si>
  <si>
    <t>Rochelle</t>
  </si>
  <si>
    <t>22738</t>
  </si>
  <si>
    <t>233 Deerwood Bend</t>
  </si>
  <si>
    <t>250 Lesueur St</t>
  </si>
  <si>
    <t>340m S Hill Carter Parkwa</t>
  </si>
  <si>
    <t>3540 Pritchett Ln</t>
  </si>
  <si>
    <t>407 Reedy Creek Rd</t>
  </si>
  <si>
    <t>56 Windy Acres Loop</t>
  </si>
  <si>
    <t>639 Way Station Ln</t>
  </si>
  <si>
    <t>1447240734</t>
  </si>
  <si>
    <t>1080 Monacan Ln</t>
  </si>
  <si>
    <t>1083 Hickory Creek Rd</t>
  </si>
  <si>
    <t>108 7th St Nw</t>
  </si>
  <si>
    <t>1124 Central Plains Rd</t>
  </si>
  <si>
    <t>11 Apache Trl</t>
  </si>
  <si>
    <t>12530 Port Republic Rd</t>
  </si>
  <si>
    <t>Grottoes</t>
  </si>
  <si>
    <t>24441</t>
  </si>
  <si>
    <t>12 Sherwood Dr</t>
  </si>
  <si>
    <t>2338 Abington Dr</t>
  </si>
  <si>
    <t>233 Deerwood Bnd</t>
  </si>
  <si>
    <t>235 Sterling Lamm Dr</t>
  </si>
  <si>
    <t>295 Lake Dr</t>
  </si>
  <si>
    <t>3309 Turnberry Cir</t>
  </si>
  <si>
    <t>3734 Advance Mills Rd</t>
  </si>
  <si>
    <t>412 Deer Dr</t>
  </si>
  <si>
    <t>4257 Seminole Trail</t>
  </si>
  <si>
    <t>4961 Abelia Way</t>
  </si>
  <si>
    <t>533 Little Creek Rd</t>
  </si>
  <si>
    <t>5848 Flintstone Dr</t>
  </si>
  <si>
    <t>7640 Fairview Farm</t>
  </si>
  <si>
    <t>Box 187</t>
  </si>
  <si>
    <t>Pratts</t>
  </si>
  <si>
    <t>22731</t>
  </si>
  <si>
    <t>1548780786</t>
  </si>
  <si>
    <t>Robertson Kelli</t>
  </si>
  <si>
    <t>2305 Commonwealth Dr</t>
  </si>
  <si>
    <t>923668807</t>
  </si>
  <si>
    <t>1386900983</t>
  </si>
  <si>
    <t>Robertson L Kathryn</t>
  </si>
  <si>
    <t>465068934</t>
  </si>
  <si>
    <t>1912095118</t>
  </si>
  <si>
    <t>Robinson A Leslie</t>
  </si>
  <si>
    <t>6851 Courthouse Rd</t>
  </si>
  <si>
    <t>1952964462</t>
  </si>
  <si>
    <t>Robinson Claire Hannah</t>
  </si>
  <si>
    <t>1992275788</t>
  </si>
  <si>
    <t>Robinson Elizabeth Christine</t>
  </si>
  <si>
    <t>1356575559</t>
  </si>
  <si>
    <t>Robinson J Derek</t>
  </si>
  <si>
    <t>331050448</t>
  </si>
  <si>
    <t>1245962141</t>
  </si>
  <si>
    <t>Robinson K Shannon</t>
  </si>
  <si>
    <t>1952671240</t>
  </si>
  <si>
    <t>Robinson P Sara</t>
  </si>
  <si>
    <t>341985951</t>
  </si>
  <si>
    <t>1881727089</t>
  </si>
  <si>
    <t>Robson E Todd</t>
  </si>
  <si>
    <t>24 Idlewood Blvd</t>
  </si>
  <si>
    <t>1154539138</t>
  </si>
  <si>
    <t>Rochman M Carrie</t>
  </si>
  <si>
    <t>1093749608</t>
  </si>
  <si>
    <t>Rochman S Adam</t>
  </si>
  <si>
    <t>1972561173</t>
  </si>
  <si>
    <t>Rodammer David Mark</t>
  </si>
  <si>
    <t>1134756745</t>
  </si>
  <si>
    <t>Rodich Bailey</t>
  </si>
  <si>
    <t>1568099265</t>
  </si>
  <si>
    <t>Rodich M Sean</t>
  </si>
  <si>
    <t>1457325466</t>
  </si>
  <si>
    <t>Rodrigue C Tina</t>
  </si>
  <si>
    <t>1811439169</t>
  </si>
  <si>
    <t>Rodrigues M Anthony</t>
  </si>
  <si>
    <t>1518523539</t>
  </si>
  <si>
    <t>Rodriguez Camejo P Lisette</t>
  </si>
  <si>
    <t>1710576590</t>
  </si>
  <si>
    <t>Rodriguez Lee Jamie</t>
  </si>
  <si>
    <t>1285998641</t>
  </si>
  <si>
    <t>Rodriguez Lozano F Patricia</t>
  </si>
  <si>
    <t>454370919</t>
  </si>
  <si>
    <t>1114365822</t>
  </si>
  <si>
    <t>Rodriguezroman M Laura</t>
  </si>
  <si>
    <t>1200 7th Ave N</t>
  </si>
  <si>
    <t>33705</t>
  </si>
  <si>
    <t>832522526</t>
  </si>
  <si>
    <t>1164994471</t>
  </si>
  <si>
    <t>Rodriguez Susan</t>
  </si>
  <si>
    <t>729 Thimble Shoals Blvd</t>
  </si>
  <si>
    <t>844187104</t>
  </si>
  <si>
    <t>1144529546</t>
  </si>
  <si>
    <t>Rodriguez, Vithya B</t>
  </si>
  <si>
    <t>1515 N University Ste 203</t>
  </si>
  <si>
    <t>33071</t>
  </si>
  <si>
    <t>02446</t>
  </si>
  <si>
    <t>1487747572</t>
  </si>
  <si>
    <t>Roebuck H Julie</t>
  </si>
  <si>
    <t>753130446</t>
  </si>
  <si>
    <t>1063594604</t>
  </si>
  <si>
    <t>Roehl E Gary</t>
  </si>
  <si>
    <t>631 Greenville Ave</t>
  </si>
  <si>
    <t>332541648</t>
  </si>
  <si>
    <t>1528883485</t>
  </si>
  <si>
    <t>Roessler Cathy</t>
  </si>
  <si>
    <t>425 Locust Ave</t>
  </si>
  <si>
    <t>1194918185</t>
  </si>
  <si>
    <t>Rogers A Elisabeth</t>
  </si>
  <si>
    <t>1477893691</t>
  </si>
  <si>
    <t>Rogers Marie Cara Marie</t>
  </si>
  <si>
    <t>1326193210</t>
  </si>
  <si>
    <t>Rohm L Trudy</t>
  </si>
  <si>
    <t>1922411453</t>
  </si>
  <si>
    <t>Roland P Joshua</t>
  </si>
  <si>
    <t>825 Pollard Rd</t>
  </si>
  <si>
    <t>Los Gatos</t>
  </si>
  <si>
    <t>95032</t>
  </si>
  <si>
    <t>1750330064</t>
  </si>
  <si>
    <t>Rollins D Mark</t>
  </si>
  <si>
    <t>1275853483</t>
  </si>
  <si>
    <t>Romano D. Joseph</t>
  </si>
  <si>
    <t>1568705705</t>
  </si>
  <si>
    <t>Romano D Kara</t>
  </si>
  <si>
    <t>1093036113</t>
  </si>
  <si>
    <t>Romano Michael Andrew</t>
  </si>
  <si>
    <t>232592835</t>
  </si>
  <si>
    <t>1164629523</t>
  </si>
  <si>
    <t>Romeo A Deborah</t>
  </si>
  <si>
    <t>921165079</t>
  </si>
  <si>
    <t>1366889073</t>
  </si>
  <si>
    <t>Romig, Kelsey</t>
  </si>
  <si>
    <t>74136</t>
  </si>
  <si>
    <t>7134 S Yale Ave</t>
  </si>
  <si>
    <t>1255400891</t>
  </si>
  <si>
    <t>Romness J Mark</t>
  </si>
  <si>
    <t>1073043113</t>
  </si>
  <si>
    <t>Rood Annette</t>
  </si>
  <si>
    <t>462886420</t>
  </si>
  <si>
    <t>1073770848</t>
  </si>
  <si>
    <t>Rooks L Donalee</t>
  </si>
  <si>
    <t>2932 King St</t>
  </si>
  <si>
    <t>1548235997</t>
  </si>
  <si>
    <t>Rooney B Timothy</t>
  </si>
  <si>
    <t>1932100815</t>
  </si>
  <si>
    <t>Rooney M Kara</t>
  </si>
  <si>
    <t>1669747911</t>
  </si>
  <si>
    <t>Rooper, Lisa M.</t>
  </si>
  <si>
    <t>1558655050</t>
  </si>
  <si>
    <t>Ropp Matthew Alan</t>
  </si>
  <si>
    <t>1013176437</t>
  </si>
  <si>
    <t>Rose Hackworth Kristi</t>
  </si>
  <si>
    <t>1235103367</t>
  </si>
  <si>
    <t>Rose Mary Kay</t>
  </si>
  <si>
    <t>1861810491</t>
  </si>
  <si>
    <t>Rosen H Jordan</t>
  </si>
  <si>
    <t>1154300119</t>
  </si>
  <si>
    <t>Rose Twiford Amy</t>
  </si>
  <si>
    <t>1295776995</t>
  </si>
  <si>
    <t>Roshandel Zia</t>
  </si>
  <si>
    <t>1164591707</t>
  </si>
  <si>
    <t>Rosner H Mitchell</t>
  </si>
  <si>
    <t>1326263427</t>
  </si>
  <si>
    <t>Rosner L Inger</t>
  </si>
  <si>
    <t>1801116371</t>
  </si>
  <si>
    <t>Ross A. Jeremy</t>
  </si>
  <si>
    <t>1134908874</t>
  </si>
  <si>
    <t>Rosser Meghan</t>
  </si>
  <si>
    <t>1790112589</t>
  </si>
  <si>
    <t>Rosson N Sabrina</t>
  </si>
  <si>
    <t>1245735380</t>
  </si>
  <si>
    <t>Rotatori M Robert</t>
  </si>
  <si>
    <t>1417924101</t>
  </si>
  <si>
    <t>Rotche M Robert</t>
  </si>
  <si>
    <t>2013 Jefferson St Sw</t>
  </si>
  <si>
    <t>2600 Research Center Dr</t>
  </si>
  <si>
    <t>592919059</t>
  </si>
  <si>
    <t>1255392312</t>
  </si>
  <si>
    <t>Rotech Home Medical Care</t>
  </si>
  <si>
    <t>1506 N.franklin Street</t>
  </si>
  <si>
    <t>1174577449</t>
  </si>
  <si>
    <t>Rothrock John</t>
  </si>
  <si>
    <t>1407561400</t>
  </si>
  <si>
    <t>Rothrock S James</t>
  </si>
  <si>
    <t>1891250619</t>
  </si>
  <si>
    <t>Rouch Fornaris Erica</t>
  </si>
  <si>
    <t>1699331066</t>
  </si>
  <si>
    <t>Rounds, Alexis D.</t>
  </si>
  <si>
    <t>1205805785</t>
  </si>
  <si>
    <t>Rowles Mark David</t>
  </si>
  <si>
    <t>1790245090</t>
  </si>
  <si>
    <t>Rowley A Christopher</t>
  </si>
  <si>
    <t>1447373006</t>
  </si>
  <si>
    <t>Royal Jo Pamela</t>
  </si>
  <si>
    <t>1164950176</t>
  </si>
  <si>
    <t>Royall, Cameron</t>
  </si>
  <si>
    <t>1285900951</t>
  </si>
  <si>
    <t>Royer H Regan</t>
  </si>
  <si>
    <t>1144586116</t>
  </si>
  <si>
    <t>Roy K Anil</t>
  </si>
  <si>
    <t>1598801078</t>
  </si>
  <si>
    <t>Roy S Patricia</t>
  </si>
  <si>
    <t>5360 Discovery Park Blvd</t>
  </si>
  <si>
    <t>1659515187</t>
  </si>
  <si>
    <t>Rubarth N Julia</t>
  </si>
  <si>
    <t>1073682613</t>
  </si>
  <si>
    <t>Rubendall S David</t>
  </si>
  <si>
    <t>841365302</t>
  </si>
  <si>
    <t>1700288750</t>
  </si>
  <si>
    <t>Ruble M Alison</t>
  </si>
  <si>
    <t>3520 W 92nd Ave</t>
  </si>
  <si>
    <t>80031</t>
  </si>
  <si>
    <t>1265827323</t>
  </si>
  <si>
    <t>Ruff Samantha</t>
  </si>
  <si>
    <t>814008297</t>
  </si>
  <si>
    <t>1851711261</t>
  </si>
  <si>
    <t>Rule T Pamela</t>
  </si>
  <si>
    <t>5370 Three Notch D Rd</t>
  </si>
  <si>
    <t>1962136887</t>
  </si>
  <si>
    <t>Runnett M Madison</t>
  </si>
  <si>
    <t>1215564018</t>
  </si>
  <si>
    <t>Ruohoniemi M David</t>
  </si>
  <si>
    <t>1114289725</t>
  </si>
  <si>
    <t>1649535782</t>
  </si>
  <si>
    <t>1871131805</t>
  </si>
  <si>
    <t>271214043</t>
  </si>
  <si>
    <t>1962553875</t>
  </si>
  <si>
    <t>Russak E Yulianna</t>
  </si>
  <si>
    <t>115 E 57th St</t>
  </si>
  <si>
    <t>710993131</t>
  </si>
  <si>
    <t>1437192432</t>
  </si>
  <si>
    <t>Russamano J Michael</t>
  </si>
  <si>
    <t>1982773529</t>
  </si>
  <si>
    <t>Russell A Mark</t>
  </si>
  <si>
    <t>1023455375</t>
  </si>
  <si>
    <t>Russell, Christine</t>
  </si>
  <si>
    <t>1821627845</t>
  </si>
  <si>
    <t>Russell C Linnea</t>
  </si>
  <si>
    <t>393989128</t>
  </si>
  <si>
    <t>Russ, Sarah</t>
  </si>
  <si>
    <t>92101</t>
  </si>
  <si>
    <t>07310</t>
  </si>
  <si>
    <t>1003305624</t>
  </si>
  <si>
    <t>Rusu A Corina</t>
  </si>
  <si>
    <t>1134171689</t>
  </si>
  <si>
    <t>Ruth R Margaret</t>
  </si>
  <si>
    <t>1528291762</t>
  </si>
  <si>
    <t>Rydock C Sarah</t>
  </si>
  <si>
    <t>591867557</t>
  </si>
  <si>
    <t>1649701194</t>
  </si>
  <si>
    <t>Rye-buckingham Ashton Summer</t>
  </si>
  <si>
    <t>1600 Sw Archer Rd</t>
  </si>
  <si>
    <t>32610</t>
  </si>
  <si>
    <t>1417058389</t>
  </si>
  <si>
    <t>Rynders D Sara</t>
  </si>
  <si>
    <t>1952401036</t>
  </si>
  <si>
    <t>Sabharwal Charu</t>
  </si>
  <si>
    <t>19441 Golf Vista Plaza Suite 230 And 310</t>
  </si>
  <si>
    <t>1124051628</t>
  </si>
  <si>
    <t>Sabharwal K Vipal</t>
  </si>
  <si>
    <t>1386628774</t>
  </si>
  <si>
    <t>Sackett Clinton Matthew</t>
  </si>
  <si>
    <t>1568824712</t>
  </si>
  <si>
    <t>Saenz A David</t>
  </si>
  <si>
    <t>1821127739</t>
  </si>
  <si>
    <t>Saffell N Maria</t>
  </si>
  <si>
    <t>1730556259</t>
  </si>
  <si>
    <t>Saha K. Ram</t>
  </si>
  <si>
    <t>1720603244</t>
  </si>
  <si>
    <t>Sah Swarnakar Ankur</t>
  </si>
  <si>
    <t>1902841539</t>
  </si>
  <si>
    <t>Said F Khaled</t>
  </si>
  <si>
    <t>1063473585</t>
  </si>
  <si>
    <t>Saidi S Arwa</t>
  </si>
  <si>
    <t>1790218642</t>
  </si>
  <si>
    <t>Saint Preux Nathaniel</t>
  </si>
  <si>
    <t>1356377220</t>
  </si>
  <si>
    <t>1558931741</t>
  </si>
  <si>
    <t>1629713391</t>
  </si>
  <si>
    <t>1174087977</t>
  </si>
  <si>
    <t>Salgado K Casey</t>
  </si>
  <si>
    <t>1902868060</t>
  </si>
  <si>
    <t>Salkey S Kimberly</t>
  </si>
  <si>
    <t>1689132094</t>
  </si>
  <si>
    <t>Samaha M Nicholas</t>
  </si>
  <si>
    <t>933007560</t>
  </si>
  <si>
    <t>1477960391</t>
  </si>
  <si>
    <t>Samson R Kristina</t>
  </si>
  <si>
    <t>721 W Main St</t>
  </si>
  <si>
    <t>1003080193</t>
  </si>
  <si>
    <t>Sande K Margaret</t>
  </si>
  <si>
    <t>1447488747</t>
  </si>
  <si>
    <t>Sander B Inbal</t>
  </si>
  <si>
    <t>1255947503</t>
  </si>
  <si>
    <t>Sanders Brittany Brittany</t>
  </si>
  <si>
    <t>850554281</t>
  </si>
  <si>
    <t>1053848507</t>
  </si>
  <si>
    <t>Sanders Natalie</t>
  </si>
  <si>
    <t>4537 Hammond Ln</t>
  </si>
  <si>
    <t>7410 Hull Street Rd</t>
  </si>
  <si>
    <t>1740590025</t>
  </si>
  <si>
    <t>Sandford Matthew</t>
  </si>
  <si>
    <t>1861804098</t>
  </si>
  <si>
    <t>Sands G Kenneth</t>
  </si>
  <si>
    <t>1912957531</t>
  </si>
  <si>
    <t>Sanford W. Kimberly</t>
  </si>
  <si>
    <t>1467025056</t>
  </si>
  <si>
    <t>Sangodele A Theo</t>
  </si>
  <si>
    <t>1821193384</t>
  </si>
  <si>
    <t>Santamaria N Kristiann</t>
  </si>
  <si>
    <t>161165049</t>
  </si>
  <si>
    <t>1861460701</t>
  </si>
  <si>
    <t>Santelli D Edward</t>
  </si>
  <si>
    <t>54 Main St</t>
  </si>
  <si>
    <t>Candor</t>
  </si>
  <si>
    <t>13743</t>
  </si>
  <si>
    <t>1417091281</t>
  </si>
  <si>
    <t>Santen J Richard</t>
  </si>
  <si>
    <t>1477024602</t>
  </si>
  <si>
    <t>Santillan Sergio Rodrigo</t>
  </si>
  <si>
    <t>1609429752</t>
  </si>
  <si>
    <t>Santora L Dana</t>
  </si>
  <si>
    <t>830787459</t>
  </si>
  <si>
    <t>1972577377</t>
  </si>
  <si>
    <t>Santos A Adamastor</t>
  </si>
  <si>
    <t>1451 El Camino Real</t>
  </si>
  <si>
    <t>Lady Lake</t>
  </si>
  <si>
    <t>32159</t>
  </si>
  <si>
    <t>1336241272</t>
  </si>
  <si>
    <t>Santos D Gerard</t>
  </si>
  <si>
    <t>541586713</t>
  </si>
  <si>
    <t>1811077274</t>
  </si>
  <si>
    <t>Santulli E Michael</t>
  </si>
  <si>
    <t>1518572460</t>
  </si>
  <si>
    <t>Sardi Restrepo Juan</t>
  </si>
  <si>
    <t>1831112705</t>
  </si>
  <si>
    <t>Sarris A George</t>
  </si>
  <si>
    <t>2790 Godwin Blvd</t>
  </si>
  <si>
    <t>1043321011</t>
  </si>
  <si>
    <t>Sarwal Aarti</t>
  </si>
  <si>
    <t>1487859476</t>
  </si>
  <si>
    <t>Sastry R. Sangeeta</t>
  </si>
  <si>
    <t>1629269527</t>
  </si>
  <si>
    <t>Satchi R Mylan</t>
  </si>
  <si>
    <t>1538477369</t>
  </si>
  <si>
    <t>Sather Jamie</t>
  </si>
  <si>
    <t>832623583</t>
  </si>
  <si>
    <t>1871935726</t>
  </si>
  <si>
    <t>Saucier M Christin</t>
  </si>
  <si>
    <t>43 Grove St</t>
  </si>
  <si>
    <t>Peterborough</t>
  </si>
  <si>
    <t>03458</t>
  </si>
  <si>
    <t>1841665163</t>
  </si>
  <si>
    <t>Savage Artis L Sheree</t>
  </si>
  <si>
    <t>1972194850</t>
  </si>
  <si>
    <t>Savala Danielle Mariah</t>
  </si>
  <si>
    <t>1790948271</t>
  </si>
  <si>
    <t>Saxon T John</t>
  </si>
  <si>
    <t>1376834523</t>
  </si>
  <si>
    <t>Sayeed Sadia</t>
  </si>
  <si>
    <t>814221217</t>
  </si>
  <si>
    <t>1134697196</t>
  </si>
  <si>
    <t>Sbh Labs</t>
  </si>
  <si>
    <t>17921 Sky Park Circle</t>
  </si>
  <si>
    <t>92614</t>
  </si>
  <si>
    <t>17952 Sky Park Cir</t>
  </si>
  <si>
    <t>1760134571</t>
  </si>
  <si>
    <t>Scales Katherine</t>
  </si>
  <si>
    <t>582179236</t>
  </si>
  <si>
    <t>1164469177</t>
  </si>
  <si>
    <t>Scarbrough Lee Glen</t>
  </si>
  <si>
    <t>5353 Reynolds St</t>
  </si>
  <si>
    <t>1639147432</t>
  </si>
  <si>
    <t>Scardo Allen James</t>
  </si>
  <si>
    <t>1386364941</t>
  </si>
  <si>
    <t>Schach Jennifer</t>
  </si>
  <si>
    <t>383978360</t>
  </si>
  <si>
    <t>1942686191</t>
  </si>
  <si>
    <t>Schad Massey Megan</t>
  </si>
  <si>
    <t>5556 Holman Dr</t>
  </si>
  <si>
    <t>611915049</t>
  </si>
  <si>
    <t>1962688366</t>
  </si>
  <si>
    <t>Schaeffer, Christopher J.</t>
  </si>
  <si>
    <t>1689283624</t>
  </si>
  <si>
    <t>Schafer A Charlotte</t>
  </si>
  <si>
    <t>1467492520</t>
  </si>
  <si>
    <t>Schaffer Arthur Daniel</t>
  </si>
  <si>
    <t>158466700</t>
  </si>
  <si>
    <t>1841402120</t>
  </si>
  <si>
    <t>Schaffer E Carrie</t>
  </si>
  <si>
    <t>1265643621</t>
  </si>
  <si>
    <t>Scharf J Rebecca</t>
  </si>
  <si>
    <t>1114244274</t>
  </si>
  <si>
    <t>Schartz B Richard</t>
  </si>
  <si>
    <t>1538430558</t>
  </si>
  <si>
    <t>Schatten Vigliano Kimary</t>
  </si>
  <si>
    <t>1457358012</t>
  </si>
  <si>
    <t>Schauer H Ashley</t>
  </si>
  <si>
    <t>1285046904</t>
  </si>
  <si>
    <t>Schecter Scott</t>
  </si>
  <si>
    <t>1144663105</t>
  </si>
  <si>
    <t>Scheemaker M Christine</t>
  </si>
  <si>
    <t>812864498</t>
  </si>
  <si>
    <t>1558640474</t>
  </si>
  <si>
    <t>Scheer C David</t>
  </si>
  <si>
    <t>2125 Ivy Rd</t>
  </si>
  <si>
    <t>1871706911</t>
  </si>
  <si>
    <t>Scheidt Ann Stephanie</t>
  </si>
  <si>
    <t>1114579976</t>
  </si>
  <si>
    <t>Schenk Lauren Alexandria</t>
  </si>
  <si>
    <t>635 Valley St</t>
  </si>
  <si>
    <t>1073544821</t>
  </si>
  <si>
    <t>Schepens Williams Daniel</t>
  </si>
  <si>
    <t>1205899432</t>
  </si>
  <si>
    <t>Schettini-prasko A Debra</t>
  </si>
  <si>
    <t>2128 Oakland Ave</t>
  </si>
  <si>
    <t>Indiana</t>
  </si>
  <si>
    <t>15701</t>
  </si>
  <si>
    <t>1154490795</t>
  </si>
  <si>
    <t>Schiff Cm David</t>
  </si>
  <si>
    <t>1386613560</t>
  </si>
  <si>
    <t>Schindler L Lynnett</t>
  </si>
  <si>
    <t>1417083239</t>
  </si>
  <si>
    <t>Schirmer D Bruce</t>
  </si>
  <si>
    <t>1316323520</t>
  </si>
  <si>
    <t>Schladt E Jessica</t>
  </si>
  <si>
    <t>320196680</t>
  </si>
  <si>
    <t>1730211624</t>
  </si>
  <si>
    <t>Schlatter Kay Walker Alison</t>
  </si>
  <si>
    <t>1174019624</t>
  </si>
  <si>
    <t>Schlegel Jennifer</t>
  </si>
  <si>
    <t>1669680344</t>
  </si>
  <si>
    <t>Schleicher Meussling Maria</t>
  </si>
  <si>
    <t>067447834</t>
  </si>
  <si>
    <t>1538161740</t>
  </si>
  <si>
    <t>Schlussel B Alan</t>
  </si>
  <si>
    <t>200 E 33rd St</t>
  </si>
  <si>
    <t>1174151476</t>
  </si>
  <si>
    <t>Schmalzried Scott</t>
  </si>
  <si>
    <t>463931568</t>
  </si>
  <si>
    <t>1841048378</t>
  </si>
  <si>
    <t>Schmauder Jamie</t>
  </si>
  <si>
    <t>101 Tewning Rd</t>
  </si>
  <si>
    <t>1952187924</t>
  </si>
  <si>
    <t>Schmeising, Amanda</t>
  </si>
  <si>
    <t>814094627</t>
  </si>
  <si>
    <t>1396842399</t>
  </si>
  <si>
    <t>Schmidt J Peter</t>
  </si>
  <si>
    <t>1952342131</t>
  </si>
  <si>
    <t>Schmidt M James</t>
  </si>
  <si>
    <t>1306182662</t>
  </si>
  <si>
    <t>Schneider Katherine</t>
  </si>
  <si>
    <t>1932639143</t>
  </si>
  <si>
    <t>Schneiderman O Emily</t>
  </si>
  <si>
    <t>1720043441</t>
  </si>
  <si>
    <t>Schneider W Jay</t>
  </si>
  <si>
    <t>5201 Harry Hines Blvd</t>
  </si>
  <si>
    <t>75235</t>
  </si>
  <si>
    <t>1326363110</t>
  </si>
  <si>
    <t>Schoelwer J Melissa</t>
  </si>
  <si>
    <t>1427222462</t>
  </si>
  <si>
    <t>Scholfield S Michael</t>
  </si>
  <si>
    <t>1144457599</t>
  </si>
  <si>
    <t>Schomer C Andrew</t>
  </si>
  <si>
    <t>1427032093</t>
  </si>
  <si>
    <t>Schraa P Kristin</t>
  </si>
  <si>
    <t>Schrecengost Drazen</t>
  </si>
  <si>
    <t>805 N 4th St</t>
  </si>
  <si>
    <t>1982327078</t>
  </si>
  <si>
    <t>Schroeder Christina</t>
  </si>
  <si>
    <t>1881763423</t>
  </si>
  <si>
    <t>Schroen T Anneke</t>
  </si>
  <si>
    <t>1649405820</t>
  </si>
  <si>
    <t>Schuller S Catherine</t>
  </si>
  <si>
    <t>814475059</t>
  </si>
  <si>
    <t>1356364954</t>
  </si>
  <si>
    <t>Schultz, Andrea</t>
  </si>
  <si>
    <t>1558331140</t>
  </si>
  <si>
    <t>Schulz H Heather</t>
  </si>
  <si>
    <t>500 Martha Jef</t>
  </si>
  <si>
    <t>1487701207</t>
  </si>
  <si>
    <t>Schuman A. Theodore</t>
  </si>
  <si>
    <t>1982633590</t>
  </si>
  <si>
    <t>Schustek H Samuel</t>
  </si>
  <si>
    <t>1962728089</t>
  </si>
  <si>
    <t>Schuster R Rikki</t>
  </si>
  <si>
    <t>5112 N Croatan Hwy</t>
  </si>
  <si>
    <t>1629393186</t>
  </si>
  <si>
    <t>Schutzer E. Matthew</t>
  </si>
  <si>
    <t>1881422970</t>
  </si>
  <si>
    <t>Schwartz Rachel</t>
  </si>
  <si>
    <t>1417639907</t>
  </si>
  <si>
    <t>Schweickert H Emily</t>
  </si>
  <si>
    <t>1629887534</t>
  </si>
  <si>
    <t>Schweitzer H Caroline</t>
  </si>
  <si>
    <t>1760494835</t>
  </si>
  <si>
    <t>Schwent James Bryan</t>
  </si>
  <si>
    <t>8720 Stony Point Pkwy</t>
  </si>
  <si>
    <t>044584364</t>
  </si>
  <si>
    <t>1083626188</t>
  </si>
  <si>
    <t>Schwenzfeier M Elizabeth</t>
  </si>
  <si>
    <t>1780730036</t>
  </si>
  <si>
    <t>Scialla J Julia</t>
  </si>
  <si>
    <t>1205905569</t>
  </si>
  <si>
    <t>Scialla J Timothy</t>
  </si>
  <si>
    <t>1679834683</t>
  </si>
  <si>
    <t>Scott D Chantal</t>
  </si>
  <si>
    <t>1221 Lee Street Uva Primary Care Ctr</t>
  </si>
  <si>
    <t>1487843223</t>
  </si>
  <si>
    <t>Scott D Christopher</t>
  </si>
  <si>
    <t>1649051053</t>
  </si>
  <si>
    <t>Scott Jordynn</t>
  </si>
  <si>
    <t>1770212649</t>
  </si>
  <si>
    <t>Scott Lewis Stephanie</t>
  </si>
  <si>
    <t>3330 Bourbon St</t>
  </si>
  <si>
    <t>1548393234</t>
  </si>
  <si>
    <t>Scott M Christopher</t>
  </si>
  <si>
    <t>871714163</t>
  </si>
  <si>
    <t>1306303110</t>
  </si>
  <si>
    <t>Scott M Jaclyn</t>
  </si>
  <si>
    <t>3 Chase Ave</t>
  </si>
  <si>
    <t>04330</t>
  </si>
  <si>
    <t>4701 Cox Rd</t>
  </si>
  <si>
    <t>1134776354</t>
  </si>
  <si>
    <t>Scott Rodriguez I Zachyra</t>
  </si>
  <si>
    <t>2561 Yardville Hamilton Squ Rd</t>
  </si>
  <si>
    <t>Hamilton</t>
  </si>
  <si>
    <t>08690</t>
  </si>
  <si>
    <t>1669932745</t>
  </si>
  <si>
    <t>Scrivani Claire Patricia</t>
  </si>
  <si>
    <t>1528528494</t>
  </si>
  <si>
    <t>Sears J Christopher</t>
  </si>
  <si>
    <t>1346634573</t>
  </si>
  <si>
    <t>Secretov M Erwin</t>
  </si>
  <si>
    <t>844083358</t>
  </si>
  <si>
    <t>1265412324</t>
  </si>
  <si>
    <t>Seda D Annemarie</t>
  </si>
  <si>
    <t>1 Columbus Ctr</t>
  </si>
  <si>
    <t>471977829</t>
  </si>
  <si>
    <t>1376979914</t>
  </si>
  <si>
    <t>Seed Bren</t>
  </si>
  <si>
    <t>1856 Karen Ln</t>
  </si>
  <si>
    <t>1578650271</t>
  </si>
  <si>
    <t>Seefried A Richard</t>
  </si>
  <si>
    <t>1689211054</t>
  </si>
  <si>
    <t>Sefain Ashraf</t>
  </si>
  <si>
    <t>1548848237</t>
  </si>
  <si>
    <t>Seferovich L Alexandra</t>
  </si>
  <si>
    <t>1871092346</t>
  </si>
  <si>
    <t>Sefton Nadia</t>
  </si>
  <si>
    <t>1972085603</t>
  </si>
  <si>
    <t>Seid B Eleanor</t>
  </si>
  <si>
    <t>631133454</t>
  </si>
  <si>
    <t>1457806994</t>
  </si>
  <si>
    <t>Select Physical Therapy</t>
  </si>
  <si>
    <t>250 Merchant Walk Ave</t>
  </si>
  <si>
    <t>1629046867</t>
  </si>
  <si>
    <t>201b Rosser Avenue</t>
  </si>
  <si>
    <t>2303 North Augusta Street</t>
  </si>
  <si>
    <t>Select Physical Therapy Holdings, Inc.</t>
  </si>
  <si>
    <t>1437576352</t>
  </si>
  <si>
    <t>Self A Bryant</t>
  </si>
  <si>
    <t>1144209420</t>
  </si>
  <si>
    <t>Semaan Bassily Hassan</t>
  </si>
  <si>
    <t>1982023313</t>
  </si>
  <si>
    <t>Seman Marie Jessica</t>
  </si>
  <si>
    <t>1750579777</t>
  </si>
  <si>
    <t>Semenov Yakov</t>
  </si>
  <si>
    <t>1932574159</t>
  </si>
  <si>
    <t>Senator D Ryan</t>
  </si>
  <si>
    <t>1609456136</t>
  </si>
  <si>
    <t>Senator Jennifer</t>
  </si>
  <si>
    <t>541917649</t>
  </si>
  <si>
    <t>1851869051</t>
  </si>
  <si>
    <t>Sentara Enterprises</t>
  </si>
  <si>
    <t>535 Independence Pkwy</t>
  </si>
  <si>
    <t>Sentara Hematology Oncology Specialists</t>
  </si>
  <si>
    <t>1487378493</t>
  </si>
  <si>
    <t>Sentara Infusion Svcs</t>
  </si>
  <si>
    <t>1073763389</t>
  </si>
  <si>
    <t>Sentara Medical Group</t>
  </si>
  <si>
    <t>1407272859</t>
  </si>
  <si>
    <t>1497184857</t>
  </si>
  <si>
    <t>845117964</t>
  </si>
  <si>
    <t>1811524572</t>
  </si>
  <si>
    <t>Sentara Reference Lab Solutions</t>
  </si>
  <si>
    <t>13737 Spotswood Trail</t>
  </si>
  <si>
    <t>920 East High St Ste 201</t>
  </si>
  <si>
    <t>920 E High St Ste 003</t>
  </si>
  <si>
    <t>Po Box 791549</t>
  </si>
  <si>
    <t>21279</t>
  </si>
  <si>
    <t>1497074561</t>
  </si>
  <si>
    <t>Sentz Thaddeus John</t>
  </si>
  <si>
    <t>1760029953</t>
  </si>
  <si>
    <t>Service, Madison N.</t>
  </si>
  <si>
    <t>98119</t>
  </si>
  <si>
    <t>1508175563</t>
  </si>
  <si>
    <t>Sestak, Michelle A.</t>
  </si>
  <si>
    <t>1114414919</t>
  </si>
  <si>
    <t>Sevindi T Shelley</t>
  </si>
  <si>
    <t>15068 Lee Hwy</t>
  </si>
  <si>
    <t>Bristol</t>
  </si>
  <si>
    <t>24202</t>
  </si>
  <si>
    <t>1366188450</t>
  </si>
  <si>
    <t>Sexton, Bailey M.</t>
  </si>
  <si>
    <t>3121 E Madison St Ste 201</t>
  </si>
  <si>
    <t>Sexton Leslie</t>
  </si>
  <si>
    <t>1871551465</t>
  </si>
  <si>
    <t>Shabe M Janice</t>
  </si>
  <si>
    <t>1447773445</t>
  </si>
  <si>
    <t>Shadlyn Jayne</t>
  </si>
  <si>
    <t>1184918443</t>
  </si>
  <si>
    <t>Shady Grove Fertility Center Of Pennsylvania Plc</t>
  </si>
  <si>
    <t>1679741268</t>
  </si>
  <si>
    <t>1932326436</t>
  </si>
  <si>
    <t>Shaffer A Laura</t>
  </si>
  <si>
    <t>1326117961</t>
  </si>
  <si>
    <t>Shaffrey C Catherine</t>
  </si>
  <si>
    <t>1235208877</t>
  </si>
  <si>
    <t>Shaffrey I Christopher</t>
  </si>
  <si>
    <t>813704980</t>
  </si>
  <si>
    <t>1376718767</t>
  </si>
  <si>
    <t>Shah A Anish</t>
  </si>
  <si>
    <t>9030 Stony Point Pkwy</t>
  </si>
  <si>
    <t>320038270</t>
  </si>
  <si>
    <t>1669418786</t>
  </si>
  <si>
    <t>Shah Asif</t>
  </si>
  <si>
    <t>7660 E Parham Rd Ste 201 Mob 1</t>
  </si>
  <si>
    <t>1548391410</t>
  </si>
  <si>
    <t>Shah A Syed Mubashir</t>
  </si>
  <si>
    <t>1073779476</t>
  </si>
  <si>
    <t>Shah Bipin Binit</t>
  </si>
  <si>
    <t>Shah Deepak Jinal</t>
  </si>
  <si>
    <t>1972896231</t>
  </si>
  <si>
    <t>Shaheen H Nicholas</t>
  </si>
  <si>
    <t>1649807603</t>
  </si>
  <si>
    <t>Shah Jasmine</t>
  </si>
  <si>
    <t>1235489774</t>
  </si>
  <si>
    <t>Shahla Leena</t>
  </si>
  <si>
    <t>2500 Metrohealth Dr</t>
  </si>
  <si>
    <t>44109</t>
  </si>
  <si>
    <t>1689845349</t>
  </si>
  <si>
    <t>Shah L Neeral</t>
  </si>
  <si>
    <t>1447026273</t>
  </si>
  <si>
    <t>Shah Parini</t>
  </si>
  <si>
    <t>1710155817</t>
  </si>
  <si>
    <t>Shah R. Nehal</t>
  </si>
  <si>
    <t>1922493097</t>
  </si>
  <si>
    <t>Shah, Sapan</t>
  </si>
  <si>
    <t>1700204310</t>
  </si>
  <si>
    <t>Shah Shailesh Anand</t>
  </si>
  <si>
    <t>541027713</t>
  </si>
  <si>
    <t>1356335947</t>
  </si>
  <si>
    <t>Shaia Thomas Wayne</t>
  </si>
  <si>
    <t>10200 Three Chopt Rd</t>
  </si>
  <si>
    <t>1982884292</t>
  </si>
  <si>
    <t>Shaked Oranit</t>
  </si>
  <si>
    <t>3100 Sw 62nd Ave</t>
  </si>
  <si>
    <t>33155</t>
  </si>
  <si>
    <t>1538629787</t>
  </si>
  <si>
    <t>Shali Laylan</t>
  </si>
  <si>
    <t>1699303610</t>
  </si>
  <si>
    <t>Shamim Muhammad</t>
  </si>
  <si>
    <t>1144399783</t>
  </si>
  <si>
    <t>Shami M Vanessa</t>
  </si>
  <si>
    <t>1144769498</t>
  </si>
  <si>
    <t>Shankle L Brittany</t>
  </si>
  <si>
    <t>1295199800</t>
  </si>
  <si>
    <t>Shanmugasundaram Krithika</t>
  </si>
  <si>
    <t>1104117357</t>
  </si>
  <si>
    <t>Shannon B Megan</t>
  </si>
  <si>
    <t>1295862621</t>
  </si>
  <si>
    <t>Shannon, Katie</t>
  </si>
  <si>
    <t>1508115668</t>
  </si>
  <si>
    <t>Shapiro D Michael</t>
  </si>
  <si>
    <t>1295552982</t>
  </si>
  <si>
    <t>Shaqboua Hanin</t>
  </si>
  <si>
    <t>1629630678</t>
  </si>
  <si>
    <t>Shaqdan Khalid</t>
  </si>
  <si>
    <t>Sharifan, Jasmine</t>
  </si>
  <si>
    <t>1386937688</t>
  </si>
  <si>
    <t>Sharifi Amal</t>
  </si>
  <si>
    <t>454080465</t>
  </si>
  <si>
    <t>1285700369</t>
  </si>
  <si>
    <t>Sharma Mudit</t>
  </si>
  <si>
    <t>1518840966</t>
  </si>
  <si>
    <t>Sharma Rishi</t>
  </si>
  <si>
    <t>1740428077</t>
  </si>
  <si>
    <t>Sharma Ruchik</t>
  </si>
  <si>
    <t>1346691839</t>
  </si>
  <si>
    <t>Sharma Sachit</t>
  </si>
  <si>
    <t>215 Wadsworth Dr</t>
  </si>
  <si>
    <t>1144028903</t>
  </si>
  <si>
    <t>Sharp A Eloise</t>
  </si>
  <si>
    <t>1134333149</t>
  </si>
  <si>
    <t>Sharrow M Christopher</t>
  </si>
  <si>
    <t>1053480699</t>
  </si>
  <si>
    <t>Sheehan P Jason</t>
  </si>
  <si>
    <t>1477843324</t>
  </si>
  <si>
    <t>Sheeran Scriver Jessica</t>
  </si>
  <si>
    <t>1841566338</t>
  </si>
  <si>
    <t>Sheikh B Zubeda</t>
  </si>
  <si>
    <t>1679270706</t>
  </si>
  <si>
    <t>Shelly Miranda</t>
  </si>
  <si>
    <t>6602 W Broad St</t>
  </si>
  <si>
    <t>1093990350</t>
  </si>
  <si>
    <t>Shelton William Joseph</t>
  </si>
  <si>
    <t>1407002355</t>
  </si>
  <si>
    <t>Shelton W Trent</t>
  </si>
  <si>
    <t>160 Allen St</t>
  </si>
  <si>
    <t>Rutland</t>
  </si>
  <si>
    <t>05701</t>
  </si>
  <si>
    <t>541699632</t>
  </si>
  <si>
    <t>1194754739</t>
  </si>
  <si>
    <t>Shemo P John</t>
  </si>
  <si>
    <t>1083706121</t>
  </si>
  <si>
    <t>Shenandoah Emergency Medicine Specialists</t>
  </si>
  <si>
    <t>1093926511</t>
  </si>
  <si>
    <t>1215392360</t>
  </si>
  <si>
    <t>1225493430</t>
  </si>
  <si>
    <t>1235471517</t>
  </si>
  <si>
    <t>1255549051</t>
  </si>
  <si>
    <t>1407510449</t>
  </si>
  <si>
    <t>1427295294</t>
  </si>
  <si>
    <t>1487076287</t>
  </si>
  <si>
    <t>1497234355</t>
  </si>
  <si>
    <t>1518685726</t>
  </si>
  <si>
    <t>1659515708</t>
  </si>
  <si>
    <t>1679237937</t>
  </si>
  <si>
    <t>1710324652</t>
  </si>
  <si>
    <t>1740715119</t>
  </si>
  <si>
    <t>1942823083</t>
  </si>
  <si>
    <t>1962571505</t>
  </si>
  <si>
    <t>Shen H Francis</t>
  </si>
  <si>
    <t>1396256582</t>
  </si>
  <si>
    <t>Shenk K Michelle</t>
  </si>
  <si>
    <t>1932335486</t>
  </si>
  <si>
    <t>Shepard A Jaclyn</t>
  </si>
  <si>
    <t>1346330990</t>
  </si>
  <si>
    <t>Shepard K. Richard</t>
  </si>
  <si>
    <t>1427948421</t>
  </si>
  <si>
    <t>Shepherd Danielle</t>
  </si>
  <si>
    <t>1508398728</t>
  </si>
  <si>
    <t>Shepherd H Margaret</t>
  </si>
  <si>
    <t>1154356509</t>
  </si>
  <si>
    <t>Shepphard A Michaela</t>
  </si>
  <si>
    <t>356369125</t>
  </si>
  <si>
    <t>1487737383</t>
  </si>
  <si>
    <t>Sheras L Peter</t>
  </si>
  <si>
    <t>010622481</t>
  </si>
  <si>
    <t>1932215704</t>
  </si>
  <si>
    <t>Sheridan Childrens Healthcare Services Of Virginia</t>
  </si>
  <si>
    <t>1386741296</t>
  </si>
  <si>
    <t>Sheridan J Peter</t>
  </si>
  <si>
    <t>191 Old Courthouse Rd</t>
  </si>
  <si>
    <t>311116049</t>
  </si>
  <si>
    <t>1548346091</t>
  </si>
  <si>
    <t>Sheridan P Brendan</t>
  </si>
  <si>
    <t>1841263795</t>
  </si>
  <si>
    <t>Sherling E Bruce</t>
  </si>
  <si>
    <t>112019482</t>
  </si>
  <si>
    <t>1598820235</t>
  </si>
  <si>
    <t>Sherman Abrams Lab</t>
  </si>
  <si>
    <t>63 Flushing Ave</t>
  </si>
  <si>
    <t>1528388014</t>
  </si>
  <si>
    <t>Sherman T Cynthia</t>
  </si>
  <si>
    <t>1982015954</t>
  </si>
  <si>
    <t>Sherrill S Cameron</t>
  </si>
  <si>
    <t>1770610172</t>
  </si>
  <si>
    <t>Sherwood Kelly M Barbara</t>
  </si>
  <si>
    <t>1205835279</t>
  </si>
  <si>
    <t>Sheth D Pragna</t>
  </si>
  <si>
    <t>1578658134</t>
  </si>
  <si>
    <t>Shibata, Dean K.</t>
  </si>
  <si>
    <t>1265435226</t>
  </si>
  <si>
    <t>Shields D Marc</t>
  </si>
  <si>
    <t>1033997481</t>
  </si>
  <si>
    <t>Shifflett Michelle</t>
  </si>
  <si>
    <t>1972894095</t>
  </si>
  <si>
    <t>Shije Jeffrey</t>
  </si>
  <si>
    <t>1427241108</t>
  </si>
  <si>
    <t>Shildkrot Yevgeniy</t>
  </si>
  <si>
    <t>1780753327</t>
  </si>
  <si>
    <t>Shilling M Ashley</t>
  </si>
  <si>
    <t>1003029620</t>
  </si>
  <si>
    <t>Shilling Tanner Alfred</t>
  </si>
  <si>
    <t>1346367695</t>
  </si>
  <si>
    <t>Shimer Lynn Adam</t>
  </si>
  <si>
    <t>1265575138</t>
  </si>
  <si>
    <t>Shim Michael Yun</t>
  </si>
  <si>
    <t>1962859587</t>
  </si>
  <si>
    <t>Shin H Christina</t>
  </si>
  <si>
    <t>1932124385</t>
  </si>
  <si>
    <t>Shin K Robert</t>
  </si>
  <si>
    <t>Shin K Yong</t>
  </si>
  <si>
    <t>1700848256</t>
  </si>
  <si>
    <t>Shinn L Laurie</t>
  </si>
  <si>
    <t>1841687969</t>
  </si>
  <si>
    <t>Shinn R Justin</t>
  </si>
  <si>
    <t>4348 Electric Rd</t>
  </si>
  <si>
    <t>1063901437</t>
  </si>
  <si>
    <t>Shin Thomas</t>
  </si>
  <si>
    <t>1033145396</t>
  </si>
  <si>
    <t>Shinwari Khan Akbar</t>
  </si>
  <si>
    <t>1659487841</t>
  </si>
  <si>
    <t>Shipley Jean Patricia</t>
  </si>
  <si>
    <t>1043828924</t>
  </si>
  <si>
    <t>Shipp Arielle</t>
  </si>
  <si>
    <t>1023709078</t>
  </si>
  <si>
    <t>Shipp D Pamela</t>
  </si>
  <si>
    <t>Amelia Ct Hse</t>
  </si>
  <si>
    <t>1275899700</t>
  </si>
  <si>
    <t>Shisler C David</t>
  </si>
  <si>
    <t>1023671617</t>
  </si>
  <si>
    <t>Shively Nicole</t>
  </si>
  <si>
    <t>1780768085</t>
  </si>
  <si>
    <t>Shneker Fawzi Bassel</t>
  </si>
  <si>
    <t>6356 Skipping Stone Dr</t>
  </si>
  <si>
    <t>334430114</t>
  </si>
  <si>
    <t>1316987670</t>
  </si>
  <si>
    <t>Shoman Adam</t>
  </si>
  <si>
    <t>30 Prospect Ave</t>
  </si>
  <si>
    <t>Hackensack</t>
  </si>
  <si>
    <t>07601</t>
  </si>
  <si>
    <t>1689089682</t>
  </si>
  <si>
    <t>Shorofsky J Michael</t>
  </si>
  <si>
    <t>1740585280</t>
  </si>
  <si>
    <t>Shorten James</t>
  </si>
  <si>
    <t>1477764694</t>
  </si>
  <si>
    <t>Showalter L Shayna</t>
  </si>
  <si>
    <t>1447415625</t>
  </si>
  <si>
    <t>Showalter M Brian</t>
  </si>
  <si>
    <t>1902287600</t>
  </si>
  <si>
    <t>Showalter M Lauren</t>
  </si>
  <si>
    <t>118 N Main St</t>
  </si>
  <si>
    <t>1295945939</t>
  </si>
  <si>
    <t>Showalter N Timothy</t>
  </si>
  <si>
    <t>Shriners Hospital For Children</t>
  </si>
  <si>
    <t>1645 W 8th St</t>
  </si>
  <si>
    <t>16505</t>
  </si>
  <si>
    <t>1619554268</t>
  </si>
  <si>
    <t>Shugoll A Jason</t>
  </si>
  <si>
    <t>Shugoll, Jason A.</t>
  </si>
  <si>
    <t>1073925103</t>
  </si>
  <si>
    <t>Shukla Anurag</t>
  </si>
  <si>
    <t>4567 E 9th Ave</t>
  </si>
  <si>
    <t>80220</t>
  </si>
  <si>
    <t>1649716010</t>
  </si>
  <si>
    <t>Shuman Miller Elizabeth</t>
  </si>
  <si>
    <t>611014882</t>
  </si>
  <si>
    <t>1922299387</t>
  </si>
  <si>
    <t>Shumway S Brian</t>
  </si>
  <si>
    <t>501 S Preston St</t>
  </si>
  <si>
    <t>1053722645</t>
  </si>
  <si>
    <t>Shustak, Rachel J</t>
  </si>
  <si>
    <t>1154714624</t>
  </si>
  <si>
    <t>Shutt Anna Hrobuchak Lauren</t>
  </si>
  <si>
    <t>1902852239</t>
  </si>
  <si>
    <t>Shutter David Jamie</t>
  </si>
  <si>
    <t>1366979924</t>
  </si>
  <si>
    <t>Sicking Jennifer</t>
  </si>
  <si>
    <t>1972539583</t>
  </si>
  <si>
    <t>Siddiqui A Rasheed</t>
  </si>
  <si>
    <t>1609031699</t>
  </si>
  <si>
    <t>Siddiqui Fouzia</t>
  </si>
  <si>
    <t>1578858155</t>
  </si>
  <si>
    <t>Siddiqui S Mohammad</t>
  </si>
  <si>
    <t>1942851159</t>
  </si>
  <si>
    <t>Sidhu, Kathryn L.</t>
  </si>
  <si>
    <t>1407103880</t>
  </si>
  <si>
    <t>Silva K Amanda</t>
  </si>
  <si>
    <t>1851956262</t>
  </si>
  <si>
    <t>Silverberg M Benjamin</t>
  </si>
  <si>
    <t>1134446578</t>
  </si>
  <si>
    <t>Silverstein Evan</t>
  </si>
  <si>
    <t>10528 Spotsylvania Ave</t>
  </si>
  <si>
    <t>1336708320</t>
  </si>
  <si>
    <t>Silvey F Lauren</t>
  </si>
  <si>
    <t>823195344</t>
  </si>
  <si>
    <t>1629421680</t>
  </si>
  <si>
    <t>Simmonds Shaakira</t>
  </si>
  <si>
    <t>15905 Lee Carter Rd</t>
  </si>
  <si>
    <t>1023572088</t>
  </si>
  <si>
    <t>Simmons David Taylor</t>
  </si>
  <si>
    <t>1073014692</t>
  </si>
  <si>
    <t>Simmons J Cameron</t>
  </si>
  <si>
    <t>306 Ashcake Rd</t>
  </si>
  <si>
    <t>884051510</t>
  </si>
  <si>
    <t>1447684451</t>
  </si>
  <si>
    <t>Simon J Rebekah</t>
  </si>
  <si>
    <t>1956 Evelyn Byrd Ave</t>
  </si>
  <si>
    <t>1316597172</t>
  </si>
  <si>
    <t>Simon M Ashley</t>
  </si>
  <si>
    <t>1447784459</t>
  </si>
  <si>
    <t>Simpson C Alexandra</t>
  </si>
  <si>
    <t>1508695693</t>
  </si>
  <si>
    <t>Simpson C Elizabeth</t>
  </si>
  <si>
    <t>1073368940</t>
  </si>
  <si>
    <t>Simpson D Samantha</t>
  </si>
  <si>
    <t>1033614284</t>
  </si>
  <si>
    <t>Simpson E Sarah</t>
  </si>
  <si>
    <t>278 Westlake Rd</t>
  </si>
  <si>
    <t>1184746455</t>
  </si>
  <si>
    <t>Simpson Kelly Joanne</t>
  </si>
  <si>
    <t>1588123103</t>
  </si>
  <si>
    <t>Simpson N Sara</t>
  </si>
  <si>
    <t>541184461</t>
  </si>
  <si>
    <t>1235108986</t>
  </si>
  <si>
    <t>Simsarian P James</t>
  </si>
  <si>
    <t>3020 Hamaker Ct</t>
  </si>
  <si>
    <t>1538202627</t>
  </si>
  <si>
    <t>Sims W Terran</t>
  </si>
  <si>
    <t>460569830</t>
  </si>
  <si>
    <t>1063526234</t>
  </si>
  <si>
    <t>Sinek M Deborah</t>
  </si>
  <si>
    <t>216483306</t>
  </si>
  <si>
    <t>1760411177</t>
  </si>
  <si>
    <t>Singer Ellen</t>
  </si>
  <si>
    <t>536 Pantops Ctr</t>
  </si>
  <si>
    <t>1316355662</t>
  </si>
  <si>
    <t>Singh Balraj</t>
  </si>
  <si>
    <t>1174745954</t>
  </si>
  <si>
    <t>Singh E Karen</t>
  </si>
  <si>
    <t>1306401674</t>
  </si>
  <si>
    <t>Singh Erawadi</t>
  </si>
  <si>
    <t>262616649</t>
  </si>
  <si>
    <t>1154410967</t>
  </si>
  <si>
    <t>Singh M Haramandeep</t>
  </si>
  <si>
    <t>5201 Norris Canyon Rd</t>
  </si>
  <si>
    <t>San Ramon</t>
  </si>
  <si>
    <t>94583</t>
  </si>
  <si>
    <t>1356761217</t>
  </si>
  <si>
    <t>Singh Mini</t>
  </si>
  <si>
    <t>1073581666</t>
  </si>
  <si>
    <t>Singh P Kanwar</t>
  </si>
  <si>
    <t>1992434856</t>
  </si>
  <si>
    <t>Singh P Pali</t>
  </si>
  <si>
    <t>1932633369</t>
  </si>
  <si>
    <t>Singh Rishabh</t>
  </si>
  <si>
    <t>056382650</t>
  </si>
  <si>
    <t>1235154584</t>
  </si>
  <si>
    <t>Singh T Tarn</t>
  </si>
  <si>
    <t>1053697680</t>
  </si>
  <si>
    <t>Singla Anuj</t>
  </si>
  <si>
    <t>1780112508</t>
  </si>
  <si>
    <t>Singla Priyanka</t>
  </si>
  <si>
    <t>1124784608</t>
  </si>
  <si>
    <t>Sitdamlong Daosamay</t>
  </si>
  <si>
    <t>1487619706</t>
  </si>
  <si>
    <t>Sitler S Robert</t>
  </si>
  <si>
    <t>1205496353</t>
  </si>
  <si>
    <t>Sitman Jennie</t>
  </si>
  <si>
    <t>6711 Peters Creek Rd</t>
  </si>
  <si>
    <t>24019</t>
  </si>
  <si>
    <t>1538698113</t>
  </si>
  <si>
    <t>Siu Navarro Youck Jen</t>
  </si>
  <si>
    <t>1215291232</t>
  </si>
  <si>
    <t>Sivanesan, Eellan</t>
  </si>
  <si>
    <t>1346926011</t>
  </si>
  <si>
    <t>Skroban Nathanael</t>
  </si>
  <si>
    <t>541839789</t>
  </si>
  <si>
    <t>Skyline Emergency Physicians Plc</t>
  </si>
  <si>
    <t>1043824675</t>
  </si>
  <si>
    <t>Slackingram Keshia</t>
  </si>
  <si>
    <t>1912027442</t>
  </si>
  <si>
    <t>Sleeker L Alex</t>
  </si>
  <si>
    <t>205179677</t>
  </si>
  <si>
    <t>1336166347</t>
  </si>
  <si>
    <t>Sleep Management</t>
  </si>
  <si>
    <t>15678 Rockfish River Rd</t>
  </si>
  <si>
    <t>Faber</t>
  </si>
  <si>
    <t>1003443516</t>
  </si>
  <si>
    <t>Sleeth D Connor</t>
  </si>
  <si>
    <t>1669900759</t>
  </si>
  <si>
    <t>Slezak D Hayleigh</t>
  </si>
  <si>
    <t>12420 Warwick Blvd</t>
  </si>
  <si>
    <t>900489517</t>
  </si>
  <si>
    <t>1083840334</t>
  </si>
  <si>
    <t>Small Talk Speech &amp; Therapy Center</t>
  </si>
  <si>
    <t>2322 Blue Stone Hills Drive Suite 1</t>
  </si>
  <si>
    <t>69 Deane Rd</t>
  </si>
  <si>
    <t>69 Deane Road</t>
  </si>
  <si>
    <t>9986 Spotswood Trail</t>
  </si>
  <si>
    <t>Mcgaheysville</t>
  </si>
  <si>
    <t>1104667690</t>
  </si>
  <si>
    <t>1245842327</t>
  </si>
  <si>
    <t>1811882913</t>
  </si>
  <si>
    <t>1063229086</t>
  </si>
  <si>
    <t>Smallwood Whitney</t>
  </si>
  <si>
    <t>1467075135</t>
  </si>
  <si>
    <t>Smaltz Nicole Lauren</t>
  </si>
  <si>
    <t>562019166</t>
  </si>
  <si>
    <t>1023219656</t>
  </si>
  <si>
    <t>Sme Inc Usa</t>
  </si>
  <si>
    <t>2722 Gatewood Cir</t>
  </si>
  <si>
    <t>3640 Echo Valley Rd</t>
  </si>
  <si>
    <t>805 Skirmish Rd</t>
  </si>
  <si>
    <t>1750582383</t>
  </si>
  <si>
    <t>1008 Sheridan Ave</t>
  </si>
  <si>
    <t>1192 Fox Horn Ct</t>
  </si>
  <si>
    <t>1326 Monticello Ave</t>
  </si>
  <si>
    <t>2428 Sunset Road</t>
  </si>
  <si>
    <t>2974 Scottsville Rd</t>
  </si>
  <si>
    <t>3321 Turnberry Cir</t>
  </si>
  <si>
    <t>417 North 11th Street</t>
  </si>
  <si>
    <t>52 Doris Dr</t>
  </si>
  <si>
    <t>914 Haden Ln</t>
  </si>
  <si>
    <t>916 Mechunk Creek Dr</t>
  </si>
  <si>
    <t>1861045908</t>
  </si>
  <si>
    <t>Smetana M Racheal</t>
  </si>
  <si>
    <t>Smg Anesthesia Specialist</t>
  </si>
  <si>
    <t>1518205004</t>
  </si>
  <si>
    <t>1255893160</t>
  </si>
  <si>
    <t>Smg Anesthesia Specialists</t>
  </si>
  <si>
    <t>1975 Glen Mitchell Dr</t>
  </si>
  <si>
    <t>1376951681</t>
  </si>
  <si>
    <t>1487066254</t>
  </si>
  <si>
    <t>1801909189</t>
  </si>
  <si>
    <t>651210763</t>
  </si>
  <si>
    <t>1396037966</t>
  </si>
  <si>
    <t>Smith A Cheryl</t>
  </si>
  <si>
    <t>7115 Leesburg Pike</t>
  </si>
  <si>
    <t>1689933616</t>
  </si>
  <si>
    <t>Smith Benjamin</t>
  </si>
  <si>
    <t>1467655027</t>
  </si>
  <si>
    <t>Smith Bracewell Justin</t>
  </si>
  <si>
    <t>471027429</t>
  </si>
  <si>
    <t>1831719004</t>
  </si>
  <si>
    <t>Smith Brian</t>
  </si>
  <si>
    <t>1831844224</t>
  </si>
  <si>
    <t>Smith Brittany</t>
  </si>
  <si>
    <t>1336460815</t>
  </si>
  <si>
    <t>Smith C Steven</t>
  </si>
  <si>
    <t>1760690226</t>
  </si>
  <si>
    <t>Smith Elizabeth Stephanie</t>
  </si>
  <si>
    <t>1740451525</t>
  </si>
  <si>
    <t>Smith E Mark</t>
  </si>
  <si>
    <t>1386105385</t>
  </si>
  <si>
    <t>Smith E Moira</t>
  </si>
  <si>
    <t>1245024090</t>
  </si>
  <si>
    <t>Smith Hudson</t>
  </si>
  <si>
    <t>1174597439</t>
  </si>
  <si>
    <t>Smith John David</t>
  </si>
  <si>
    <t>10945 State Bridge Rd</t>
  </si>
  <si>
    <t>30022</t>
  </si>
  <si>
    <t>1083633416</t>
  </si>
  <si>
    <t>Smith K Molly</t>
  </si>
  <si>
    <t>1184156606</t>
  </si>
  <si>
    <t>Smith L Vanessa</t>
  </si>
  <si>
    <t>1033353768</t>
  </si>
  <si>
    <t>Smith Mairin</t>
  </si>
  <si>
    <t>1689978116</t>
  </si>
  <si>
    <t>Smith M. Annette</t>
  </si>
  <si>
    <t>1346238821</t>
  </si>
  <si>
    <t>Smith Mathew Renick</t>
  </si>
  <si>
    <t>1500 Dixon St</t>
  </si>
  <si>
    <t>1720693740</t>
  </si>
  <si>
    <t>Smith M Rebecca</t>
  </si>
  <si>
    <t>1134585961</t>
  </si>
  <si>
    <t>Smith Natalie</t>
  </si>
  <si>
    <t>1831515287</t>
  </si>
  <si>
    <t>Smith P Cameron</t>
  </si>
  <si>
    <t>1386863421</t>
  </si>
  <si>
    <t>Smith P Laura</t>
  </si>
  <si>
    <t>1184828071</t>
  </si>
  <si>
    <t>Smith P Ryan</t>
  </si>
  <si>
    <t>1639173024</t>
  </si>
  <si>
    <t>Smith R Daniel</t>
  </si>
  <si>
    <t>1255683637</t>
  </si>
  <si>
    <t>Smith R Erika</t>
  </si>
  <si>
    <t>1265722466</t>
  </si>
  <si>
    <t>Smith Rossovsky Anna</t>
  </si>
  <si>
    <t>1225148554</t>
  </si>
  <si>
    <t>Smith R. Tanya</t>
  </si>
  <si>
    <t>1861224966</t>
  </si>
  <si>
    <t>Smith S Brooke</t>
  </si>
  <si>
    <t>1548463102</t>
  </si>
  <si>
    <t>Smith S Justin</t>
  </si>
  <si>
    <t>1891014247</t>
  </si>
  <si>
    <t>Smithson R Ian</t>
  </si>
  <si>
    <t>1932139383</t>
  </si>
  <si>
    <t>Smith W Philip</t>
  </si>
  <si>
    <t>262531558</t>
  </si>
  <si>
    <t>1861655961</t>
  </si>
  <si>
    <t>Snap Diagnostic Llc</t>
  </si>
  <si>
    <t>5210 Capitol Dr</t>
  </si>
  <si>
    <t>60090</t>
  </si>
  <si>
    <t>Snap Diagnostics</t>
  </si>
  <si>
    <t>1245889518</t>
  </si>
  <si>
    <t>Snead Lauren</t>
  </si>
  <si>
    <t>1912966631</t>
  </si>
  <si>
    <t>Sneider B Michael</t>
  </si>
  <si>
    <t>1164471322</t>
  </si>
  <si>
    <t>Snowman J Patrick</t>
  </si>
  <si>
    <t>25 Hospital Center Blvd</t>
  </si>
  <si>
    <t>1407502560</t>
  </si>
  <si>
    <t>Snow M Colette</t>
  </si>
  <si>
    <t>1043267479</t>
  </si>
  <si>
    <t>Snow R Frank</t>
  </si>
  <si>
    <t>1730449810</t>
  </si>
  <si>
    <t>Snow S Timothy</t>
  </si>
  <si>
    <t>1083918635</t>
  </si>
  <si>
    <t>Snyder C John</t>
  </si>
  <si>
    <t>1265786339</t>
  </si>
  <si>
    <t>Snyder D Andrew</t>
  </si>
  <si>
    <t>541937173</t>
  </si>
  <si>
    <t>1376546408</t>
  </si>
  <si>
    <t>Snyder Richard Bryan</t>
  </si>
  <si>
    <t>1235792995</t>
  </si>
  <si>
    <t>Snyder Vusala</t>
  </si>
  <si>
    <t>1649200643</t>
  </si>
  <si>
    <t>Sochor R Mark</t>
  </si>
  <si>
    <t>1427518885</t>
  </si>
  <si>
    <t>So Clement Jerry</t>
  </si>
  <si>
    <t>1306244215</t>
  </si>
  <si>
    <t>Sogutlu Aslihan</t>
  </si>
  <si>
    <t>10900 Nuckols Rd</t>
  </si>
  <si>
    <t>1154737963</t>
  </si>
  <si>
    <t>Sohail Amna</t>
  </si>
  <si>
    <t>1477749190</t>
  </si>
  <si>
    <t>Sohi K Sukhpreit</t>
  </si>
  <si>
    <t>113537613</t>
  </si>
  <si>
    <t>1710995287</t>
  </si>
  <si>
    <t>Sokaris J Stephen</t>
  </si>
  <si>
    <t>103 Sitterly Rd</t>
  </si>
  <si>
    <t>Halfmoon</t>
  </si>
  <si>
    <t>1861561409</t>
  </si>
  <si>
    <t>Solenski Jean Nina</t>
  </si>
  <si>
    <t>1811975246</t>
  </si>
  <si>
    <t>Solimini A Donald</t>
  </si>
  <si>
    <t>1669442828</t>
  </si>
  <si>
    <t>Solomon M James</t>
  </si>
  <si>
    <t>1326209578</t>
  </si>
  <si>
    <t>Solorzano Eduardo Guillermo</t>
  </si>
  <si>
    <t>1861458960</t>
  </si>
  <si>
    <t>Soltany A Mark</t>
  </si>
  <si>
    <t>24805 Pinebrook Rd</t>
  </si>
  <si>
    <t>1669867198</t>
  </si>
  <si>
    <t>Soma R David</t>
  </si>
  <si>
    <t>1437450665</t>
  </si>
  <si>
    <t>Somerville A Lindsay</t>
  </si>
  <si>
    <t>1306040886</t>
  </si>
  <si>
    <t>Sopata E Carrie</t>
  </si>
  <si>
    <t>1265696140</t>
  </si>
  <si>
    <t>Sopko R David</t>
  </si>
  <si>
    <t>474550259</t>
  </si>
  <si>
    <t>1619361052</t>
  </si>
  <si>
    <t>Soria Paola Nicole</t>
  </si>
  <si>
    <t>223693606</t>
  </si>
  <si>
    <t>1497307052</t>
  </si>
  <si>
    <t>So, Samantha</t>
  </si>
  <si>
    <t>1030 E Lancaster Ave</t>
  </si>
  <si>
    <t>Bryn Mawr</t>
  </si>
  <si>
    <t>19301</t>
  </si>
  <si>
    <t>1790580389</t>
  </si>
  <si>
    <t>Sosa Renee Samantha</t>
  </si>
  <si>
    <t>1457119950</t>
  </si>
  <si>
    <t>So Sherra</t>
  </si>
  <si>
    <t>1982267415</t>
  </si>
  <si>
    <t>Soto Ann Katheryn</t>
  </si>
  <si>
    <t>4080 Lafayette Center Dr</t>
  </si>
  <si>
    <t>1053594903</t>
  </si>
  <si>
    <t>Soukoulis Victor</t>
  </si>
  <si>
    <t>561272769</t>
  </si>
  <si>
    <t>1639630817</t>
  </si>
  <si>
    <t>Southeast Anesthesiology Consultants Pllc</t>
  </si>
  <si>
    <t>2520 Independence Blvd</t>
  </si>
  <si>
    <t>28412</t>
  </si>
  <si>
    <t>203904612</t>
  </si>
  <si>
    <t>1912942665</t>
  </si>
  <si>
    <t>Southeastern Intensivist Services</t>
  </si>
  <si>
    <t>1972632974</t>
  </si>
  <si>
    <t>Southerland M Andrew</t>
  </si>
  <si>
    <t>593769111</t>
  </si>
  <si>
    <t>1841230653</t>
  </si>
  <si>
    <t>Southern Home Respiratory And Equipment</t>
  </si>
  <si>
    <t>205 River Bend Dr</t>
  </si>
  <si>
    <t>1508429176</t>
  </si>
  <si>
    <t>Southern Womens Health Pllc</t>
  </si>
  <si>
    <t>1020 River Oaks Dr</t>
  </si>
  <si>
    <t>39232</t>
  </si>
  <si>
    <t>1851800353</t>
  </si>
  <si>
    <t>South River Rehabilitation A</t>
  </si>
  <si>
    <t>541676408</t>
  </si>
  <si>
    <t>1851384705</t>
  </si>
  <si>
    <t>Southside Therapy Associates</t>
  </si>
  <si>
    <t>1412 West Third Street</t>
  </si>
  <si>
    <t>Sovik-johnston Amanda</t>
  </si>
  <si>
    <t>4000 Olympia Cir</t>
  </si>
  <si>
    <t>508 Libbie Ave</t>
  </si>
  <si>
    <t>1679304927</t>
  </si>
  <si>
    <t>1902586423</t>
  </si>
  <si>
    <t>Sowa Meeyoung</t>
  </si>
  <si>
    <t>1538664347</t>
  </si>
  <si>
    <t>Sowash Madeleine</t>
  </si>
  <si>
    <t>1003012188</t>
  </si>
  <si>
    <t>Spader S Heather</t>
  </si>
  <si>
    <t>1700311081</t>
  </si>
  <si>
    <t>Spady R Michi</t>
  </si>
  <si>
    <t>4630 Snow Mesa Dr</t>
  </si>
  <si>
    <t>1548381916</t>
  </si>
  <si>
    <t>Spaeder Campbell Michael</t>
  </si>
  <si>
    <t>814728509</t>
  </si>
  <si>
    <t>1538937362</t>
  </si>
  <si>
    <t>Spain R Destiny</t>
  </si>
  <si>
    <t>9321 Midlothian Tpke</t>
  </si>
  <si>
    <t>1952867160</t>
  </si>
  <si>
    <t>Spak Brittany</t>
  </si>
  <si>
    <t>5310 Markel Rd</t>
  </si>
  <si>
    <t>1952634651</t>
  </si>
  <si>
    <t>Sparks L Anthony</t>
  </si>
  <si>
    <t>541705081</t>
  </si>
  <si>
    <t>1962413765</t>
  </si>
  <si>
    <t>Specialized Orthopaedic Srvcs</t>
  </si>
  <si>
    <t>221977626</t>
  </si>
  <si>
    <t>1114949674</t>
  </si>
  <si>
    <t>Spector Janet</t>
  </si>
  <si>
    <t>1154576098</t>
  </si>
  <si>
    <t>Spectrum Health Medical Group</t>
  </si>
  <si>
    <t>1649624461</t>
  </si>
  <si>
    <t>851170678</t>
  </si>
  <si>
    <t>1861032815</t>
  </si>
  <si>
    <t>Speech Therapy For All Pc</t>
  </si>
  <si>
    <t>2949 Fox Chase Lane</t>
  </si>
  <si>
    <t>561903275</t>
  </si>
  <si>
    <t>1629151550</t>
  </si>
  <si>
    <t>Speight Donnell Otis</t>
  </si>
  <si>
    <t>3536 Mt Holly Huntersville Rd</t>
  </si>
  <si>
    <t>1144381542</t>
  </si>
  <si>
    <t>Spektor Y Vadim</t>
  </si>
  <si>
    <t>852293500</t>
  </si>
  <si>
    <t>1043820335</t>
  </si>
  <si>
    <t>Spence M Sarah</t>
  </si>
  <si>
    <t>1720860083</t>
  </si>
  <si>
    <t>Spencer-helms D Ellison</t>
  </si>
  <si>
    <t>1184604068</t>
  </si>
  <si>
    <t>Spencer Michael George</t>
  </si>
  <si>
    <t>1417773441</t>
  </si>
  <si>
    <t>Spencer, Soni</t>
  </si>
  <si>
    <t>1144646571</t>
  </si>
  <si>
    <t>Sperling Gwen</t>
  </si>
  <si>
    <t>Spiekermann Burkhard</t>
  </si>
  <si>
    <t>1598938581</t>
  </si>
  <si>
    <t>Spillman S Samuel</t>
  </si>
  <si>
    <t>1932720117</t>
  </si>
  <si>
    <t>Spina M Stephanie</t>
  </si>
  <si>
    <t>1912783077</t>
  </si>
  <si>
    <t>Spindel E Margaret</t>
  </si>
  <si>
    <t>541171790</t>
  </si>
  <si>
    <t>1538723986</t>
  </si>
  <si>
    <t>Spinella K Mary</t>
  </si>
  <si>
    <t>54 S Medical Park Dr</t>
  </si>
  <si>
    <t>1992976369</t>
  </si>
  <si>
    <t>Spinelli A Nicholas</t>
  </si>
  <si>
    <t>1659347839</t>
  </si>
  <si>
    <t>Spinelli L Laura</t>
  </si>
  <si>
    <t>1750354296</t>
  </si>
  <si>
    <t>Spinelli William Anthony</t>
  </si>
  <si>
    <t>1225798242</t>
  </si>
  <si>
    <t>Spires Alex Stephen</t>
  </si>
  <si>
    <t>462540928</t>
  </si>
  <si>
    <t>1174928089</t>
  </si>
  <si>
    <t>Spiriplex</t>
  </si>
  <si>
    <t>100 Tri State Intl Suite 100</t>
  </si>
  <si>
    <t>Lincolnshire</t>
  </si>
  <si>
    <t>60069</t>
  </si>
  <si>
    <t>Sports Med Navigator</t>
  </si>
  <si>
    <t>220 Virginia Ave</t>
  </si>
  <si>
    <t>546001622</t>
  </si>
  <si>
    <t>1306890587</t>
  </si>
  <si>
    <t>Spotsylvania County Board Of Supervisors</t>
  </si>
  <si>
    <t>9119 Dean Ridings Ln</t>
  </si>
  <si>
    <t>311769212</t>
  </si>
  <si>
    <t>1083816722</t>
  </si>
  <si>
    <t>Spring R Tammy</t>
  </si>
  <si>
    <t>1265757397</t>
  </si>
  <si>
    <t>Sridharan C Divya</t>
  </si>
  <si>
    <t>4208 Evergreen Ln</t>
  </si>
  <si>
    <t>1790931558</t>
  </si>
  <si>
    <t>Srivastava Savita</t>
  </si>
  <si>
    <t>1255400875</t>
  </si>
  <si>
    <t>Sr Lambert L Drew</t>
  </si>
  <si>
    <t>431664107</t>
  </si>
  <si>
    <t>1700966207</t>
  </si>
  <si>
    <t>Ssm Health Medical Group</t>
  </si>
  <si>
    <t>3221 Mckelvey</t>
  </si>
  <si>
    <t>Bridgeton</t>
  </si>
  <si>
    <t>63044</t>
  </si>
  <si>
    <t>760763467</t>
  </si>
  <si>
    <t>1285732966</t>
  </si>
  <si>
    <t>Stadler Sheehan Sarah</t>
  </si>
  <si>
    <t>880874678</t>
  </si>
  <si>
    <t>1952823676</t>
  </si>
  <si>
    <t>Stafford, Elizabeth</t>
  </si>
  <si>
    <t>1699206995</t>
  </si>
  <si>
    <t>Stafford L Patrick</t>
  </si>
  <si>
    <t>1083046593</t>
  </si>
  <si>
    <t>Stallard Jessica</t>
  </si>
  <si>
    <t>1386990760</t>
  </si>
  <si>
    <t>Stamatouli M Angeliki</t>
  </si>
  <si>
    <t>1790392546</t>
  </si>
  <si>
    <t>Starling Kathi-ann</t>
  </si>
  <si>
    <t>814416359</t>
  </si>
  <si>
    <t>1639490717</t>
  </si>
  <si>
    <t>Starnes M Cynthia</t>
  </si>
  <si>
    <t>13 Iroquois Way</t>
  </si>
  <si>
    <t>1033613492</t>
  </si>
  <si>
    <t>Stauber Alyssa</t>
  </si>
  <si>
    <t>400 E 66th St</t>
  </si>
  <si>
    <t>10065</t>
  </si>
  <si>
    <t>237088092</t>
  </si>
  <si>
    <t>1265430698</t>
  </si>
  <si>
    <t>Staunton-augusta County First Aid A</t>
  </si>
  <si>
    <t>1601 N Coalter St</t>
  </si>
  <si>
    <t>1396835211</t>
  </si>
  <si>
    <t>Stegmeier Kay Cynthia</t>
  </si>
  <si>
    <t>824525401</t>
  </si>
  <si>
    <t>1841791084</t>
  </si>
  <si>
    <t>Steinitz J Hilary</t>
  </si>
  <si>
    <t>1219 E Market St</t>
  </si>
  <si>
    <t>1497824031</t>
  </si>
  <si>
    <t>Stelow B Edward</t>
  </si>
  <si>
    <t>1093677056</t>
  </si>
  <si>
    <t>Stemke Counseling Megan</t>
  </si>
  <si>
    <t>1710171251</t>
  </si>
  <si>
    <t>Stemland J Christopher</t>
  </si>
  <si>
    <t>1245604743</t>
  </si>
  <si>
    <t>Stenquist E Laney</t>
  </si>
  <si>
    <t>1730359662</t>
  </si>
  <si>
    <t>Stepanova Ekaterina</t>
  </si>
  <si>
    <t>1568993582</t>
  </si>
  <si>
    <t>Stephens D Benjamin</t>
  </si>
  <si>
    <t>154 Hansen Rd</t>
  </si>
  <si>
    <t>1275017147</t>
  </si>
  <si>
    <t>Stephens F Haley</t>
  </si>
  <si>
    <t>1104376425</t>
  </si>
  <si>
    <t>Stephens G Sara</t>
  </si>
  <si>
    <t>1043251499</t>
  </si>
  <si>
    <t>Stephens Ina</t>
  </si>
  <si>
    <t>1700540093</t>
  </si>
  <si>
    <t>Stephenson E Hannah</t>
  </si>
  <si>
    <t>1588090195</t>
  </si>
  <si>
    <t>Stephenson K Erica</t>
  </si>
  <si>
    <t>1023644697</t>
  </si>
  <si>
    <t>Stepp Rachel</t>
  </si>
  <si>
    <t>1093964298</t>
  </si>
  <si>
    <t>Sterling A Stephanie</t>
  </si>
  <si>
    <t>820797685</t>
  </si>
  <si>
    <t>1346453834</t>
  </si>
  <si>
    <t>Sterling A Thomas</t>
  </si>
  <si>
    <t>34 Bonnet St</t>
  </si>
  <si>
    <t>Manchester Center</t>
  </si>
  <si>
    <t>05255</t>
  </si>
  <si>
    <t>1740723253</t>
  </si>
  <si>
    <t>Sterling Michael Robert</t>
  </si>
  <si>
    <t>1437182375</t>
  </si>
  <si>
    <t>Stern C Jordan</t>
  </si>
  <si>
    <t>1326056011</t>
  </si>
  <si>
    <t>Stevens Miller Todd</t>
  </si>
  <si>
    <t>1538579487</t>
  </si>
  <si>
    <t>Stevenson O Mary</t>
  </si>
  <si>
    <t>Stewart C</t>
  </si>
  <si>
    <t>1609159821</t>
  </si>
  <si>
    <t>Stewart E Karen</t>
  </si>
  <si>
    <t>995007522</t>
  </si>
  <si>
    <t>1124068606</t>
  </si>
  <si>
    <t>Stewart F Angela</t>
  </si>
  <si>
    <t>2205 Orange Ave Ne</t>
  </si>
  <si>
    <t>1174972426</t>
  </si>
  <si>
    <t>Stewart Louise Anne</t>
  </si>
  <si>
    <t>561711189</t>
  </si>
  <si>
    <t>1821894338</t>
  </si>
  <si>
    <t>Stewart Physical Therapy Of Rowan County</t>
  </si>
  <si>
    <t>1704 W Innes St</t>
  </si>
  <si>
    <t>Salisbury</t>
  </si>
  <si>
    <t>28144</t>
  </si>
  <si>
    <t>1285322651</t>
  </si>
  <si>
    <t>Stewart Rachel</t>
  </si>
  <si>
    <t>541708835</t>
  </si>
  <si>
    <t>1215047964</t>
  </si>
  <si>
    <t>St Francis Imaging Center</t>
  </si>
  <si>
    <t>601 Watkins Centre Parkwa</t>
  </si>
  <si>
    <t>St Francis Medical Center</t>
  </si>
  <si>
    <t>1336650431</t>
  </si>
  <si>
    <t>Stiebing D Kaitlyn</t>
  </si>
  <si>
    <t>1558152389</t>
  </si>
  <si>
    <t>Stinespring Emily</t>
  </si>
  <si>
    <t>1982671665</t>
  </si>
  <si>
    <t>Stinson A Jeffrey</t>
  </si>
  <si>
    <t>1831828722</t>
  </si>
  <si>
    <t>Stinson Jeremiah</t>
  </si>
  <si>
    <t>3322 Emmaus Rd</t>
  </si>
  <si>
    <t>1467100354</t>
  </si>
  <si>
    <t>Stipe Chelsea</t>
  </si>
  <si>
    <t>5213 Hickory Park Dr</t>
  </si>
  <si>
    <t>1043461064</t>
  </si>
  <si>
    <t>Stisser C Brian</t>
  </si>
  <si>
    <t>Stith R Thomas</t>
  </si>
  <si>
    <t>380997730</t>
  </si>
  <si>
    <t>1962481085</t>
  </si>
  <si>
    <t>St Marys Of Michigan</t>
  </si>
  <si>
    <t>800 S Washington Ave</t>
  </si>
  <si>
    <t>Saginaw</t>
  </si>
  <si>
    <t>48601</t>
  </si>
  <si>
    <t>452773050</t>
  </si>
  <si>
    <t>1689235764</t>
  </si>
  <si>
    <t>St M Marie</t>
  </si>
  <si>
    <t>12902 Usf Magnolia Dr</t>
  </si>
  <si>
    <t>33612</t>
  </si>
  <si>
    <t>840593455</t>
  </si>
  <si>
    <t>1336585942</t>
  </si>
  <si>
    <t>Stockburger L Christopher</t>
  </si>
  <si>
    <t>2500 E Prospect Rd</t>
  </si>
  <si>
    <t>1467422493</t>
  </si>
  <si>
    <t>Stocker D Kevin</t>
  </si>
  <si>
    <t>430917818</t>
  </si>
  <si>
    <t>1992907968</t>
  </si>
  <si>
    <t>Stockmann W Bradley</t>
  </si>
  <si>
    <t>1609425529</t>
  </si>
  <si>
    <t>Stokes, Juanita</t>
  </si>
  <si>
    <t>1639639552</t>
  </si>
  <si>
    <t>Stoleru Gianna</t>
  </si>
  <si>
    <t>370046319</t>
  </si>
  <si>
    <t>1780219972</t>
  </si>
  <si>
    <t>Stolicker S Valerie</t>
  </si>
  <si>
    <t>1851772396</t>
  </si>
  <si>
    <t>Stombaugh K David</t>
  </si>
  <si>
    <t>1992857536</t>
  </si>
  <si>
    <t>Stone Joan Emily</t>
  </si>
  <si>
    <t>1083826846</t>
  </si>
  <si>
    <t>Stone R James</t>
  </si>
  <si>
    <t>1598191165</t>
  </si>
  <si>
    <t>Stone Wayne Stephen</t>
  </si>
  <si>
    <t>582675285</t>
  </si>
  <si>
    <t>1497743884</t>
  </si>
  <si>
    <t>Stony Point Surgery Center</t>
  </si>
  <si>
    <t>883089376</t>
  </si>
  <si>
    <t>1174308068</t>
  </si>
  <si>
    <t>Stormont Vail Health, - Flint Hi L</t>
  </si>
  <si>
    <t>1110 Stmarys Rd Ste 308</t>
  </si>
  <si>
    <t>Junction City</t>
  </si>
  <si>
    <t>66441</t>
  </si>
  <si>
    <t>1730274648</t>
  </si>
  <si>
    <t>Stout A. Barbara</t>
  </si>
  <si>
    <t>1093209157</t>
  </si>
  <si>
    <t>Stout A Christopher</t>
  </si>
  <si>
    <t>1922460906</t>
  </si>
  <si>
    <t>Stovall Michaux Lewis Caroline</t>
  </si>
  <si>
    <t>1871118497</t>
  </si>
  <si>
    <t>Stovall R Samara</t>
  </si>
  <si>
    <t>1679215388</t>
  </si>
  <si>
    <t>Stovicek Kate Alexandra</t>
  </si>
  <si>
    <t>1114422037</t>
  </si>
  <si>
    <t>Strahan James</t>
  </si>
  <si>
    <t>1477514834</t>
  </si>
  <si>
    <t>Straka F Bonnie</t>
  </si>
  <si>
    <t>1295059012</t>
  </si>
  <si>
    <t>Strampe T Jason</t>
  </si>
  <si>
    <t>1003013210</t>
  </si>
  <si>
    <t>Strand S Daniel</t>
  </si>
  <si>
    <t>1891345278</t>
  </si>
  <si>
    <t>Strange Daa'iyah Sophia</t>
  </si>
  <si>
    <t>1508126327</t>
  </si>
  <si>
    <t>Stranix T John</t>
  </si>
  <si>
    <t>1457339681</t>
  </si>
  <si>
    <t>Streicher C David</t>
  </si>
  <si>
    <t>1134214505</t>
  </si>
  <si>
    <t>Stringer A. Warren</t>
  </si>
  <si>
    <t>1154112704</t>
  </si>
  <si>
    <t>Strobl Wilhelm Andrew</t>
  </si>
  <si>
    <t>1790126944</t>
  </si>
  <si>
    <t>Strong L Aimee</t>
  </si>
  <si>
    <t>010938569</t>
  </si>
  <si>
    <t>1508910951</t>
  </si>
  <si>
    <t>Strubbe L Shawn</t>
  </si>
  <si>
    <t>1427013036</t>
  </si>
  <si>
    <t>Strunc J Michael</t>
  </si>
  <si>
    <t>500 Discovery Dr</t>
  </si>
  <si>
    <t>850 Southampton Ave</t>
  </si>
  <si>
    <t>1760037386</t>
  </si>
  <si>
    <t>Stuckey Charles</t>
  </si>
  <si>
    <t>7460 Central Business Park Dr</t>
  </si>
  <si>
    <t>830953324</t>
  </si>
  <si>
    <t>516 Innovation Dr</t>
  </si>
  <si>
    <t>301237702</t>
  </si>
  <si>
    <t>1437621265</t>
  </si>
  <si>
    <t>Studer L Crista</t>
  </si>
  <si>
    <t>1500 N Grant St</t>
  </si>
  <si>
    <t>80203</t>
  </si>
  <si>
    <t>1530 Wilson Blvd</t>
  </si>
  <si>
    <t>808 S Arlington Mill Dr</t>
  </si>
  <si>
    <t>22204</t>
  </si>
  <si>
    <t>1255834180</t>
  </si>
  <si>
    <t>Stuhmer Cindy</t>
  </si>
  <si>
    <t>533 Peace Pipe Rd</t>
  </si>
  <si>
    <t>Lac Du Flambeau</t>
  </si>
  <si>
    <t>54538</t>
  </si>
  <si>
    <t>1497011134</t>
  </si>
  <si>
    <t>Stumpf Mccarthy Meaghan</t>
  </si>
  <si>
    <t>1033687959</t>
  </si>
  <si>
    <t>Sturgill Jerry</t>
  </si>
  <si>
    <t>1619001773</t>
  </si>
  <si>
    <t>Sturtevant E Janet</t>
  </si>
  <si>
    <t>1528385507</t>
  </si>
  <si>
    <t>Styperek R Andrew</t>
  </si>
  <si>
    <t>1427412097</t>
  </si>
  <si>
    <t>Su Charles</t>
  </si>
  <si>
    <t>1780887232</t>
  </si>
  <si>
    <t>Suddarth N. Brian</t>
  </si>
  <si>
    <t>1093837502</t>
  </si>
  <si>
    <t>Sudhir Amita</t>
  </si>
  <si>
    <t>546001636</t>
  </si>
  <si>
    <t>1639260094</t>
  </si>
  <si>
    <t>Suffolk Fire And Rescue</t>
  </si>
  <si>
    <t>300 Kings Fork Rd</t>
  </si>
  <si>
    <t>1285000315</t>
  </si>
  <si>
    <t>Suh C Joyce</t>
  </si>
  <si>
    <t>1720158355</t>
  </si>
  <si>
    <t>Suits George</t>
  </si>
  <si>
    <t>2746 Boiling Springs Rd</t>
  </si>
  <si>
    <t>Boiling Springs</t>
  </si>
  <si>
    <t>29316</t>
  </si>
  <si>
    <t>1538328844</t>
  </si>
  <si>
    <t>Sukumaran Nishanth</t>
  </si>
  <si>
    <t>263 Medical Park Blvd</t>
  </si>
  <si>
    <t>1811288285</t>
  </si>
  <si>
    <t>Sullivan A Brynne</t>
  </si>
  <si>
    <t>1114614146</t>
  </si>
  <si>
    <t>Sullivan Brittany</t>
  </si>
  <si>
    <t>1235446998</t>
  </si>
  <si>
    <t>Sullivan, Caroline</t>
  </si>
  <si>
    <t>1710166632</t>
  </si>
  <si>
    <t>Sullivan S Emily</t>
  </si>
  <si>
    <t>1063711208</t>
  </si>
  <si>
    <t>Summers Elizabeth Sarah</t>
  </si>
  <si>
    <t>1134634371</t>
  </si>
  <si>
    <t>Summers R Misty</t>
  </si>
  <si>
    <t>1942254347</t>
  </si>
  <si>
    <t>Summit Medical Group</t>
  </si>
  <si>
    <t>1225 Mcbride Avenue</t>
  </si>
  <si>
    <t>994277174</t>
  </si>
  <si>
    <t>1720414733</t>
  </si>
  <si>
    <t>Sumner O Megan</t>
  </si>
  <si>
    <t>730 Stony Landing Rd</t>
  </si>
  <si>
    <t>Moncks Corner</t>
  </si>
  <si>
    <t>29461</t>
  </si>
  <si>
    <t>850927018</t>
  </si>
  <si>
    <t>1871592576</t>
  </si>
  <si>
    <t>Suna E Lester</t>
  </si>
  <si>
    <t>320013759</t>
  </si>
  <si>
    <t>1083604300</t>
  </si>
  <si>
    <t>Sunmed Medical Systems</t>
  </si>
  <si>
    <t>5000 Green Creek Rd</t>
  </si>
  <si>
    <t>531 Mountain Laurel Rd</t>
  </si>
  <si>
    <t>1811486194</t>
  </si>
  <si>
    <t>Sunny Julee</t>
  </si>
  <si>
    <t>540591600</t>
  </si>
  <si>
    <t>1366140170</t>
  </si>
  <si>
    <t>Sunnyside Communities Outpatient Rehab Services</t>
  </si>
  <si>
    <t>501 Oak Avenue</t>
  </si>
  <si>
    <t>112981029</t>
  </si>
  <si>
    <t>1376587113</t>
  </si>
  <si>
    <t>Sunrise Medical Laboratories</t>
  </si>
  <si>
    <t>250 Miller Pl</t>
  </si>
  <si>
    <t>Hicksville</t>
  </si>
  <si>
    <t>11801</t>
  </si>
  <si>
    <t>1821042060</t>
  </si>
  <si>
    <t>Suppes C Kimberly</t>
  </si>
  <si>
    <t>1780026757</t>
  </si>
  <si>
    <t>Surratt F Joe</t>
  </si>
  <si>
    <t>1265810956</t>
  </si>
  <si>
    <t>Sursal Tolga</t>
  </si>
  <si>
    <t>Susan Menahem Psychothera</t>
  </si>
  <si>
    <t>204762421</t>
  </si>
  <si>
    <t>1225456650</t>
  </si>
  <si>
    <t>Sussman E Sara</t>
  </si>
  <si>
    <t>283 Commack Rd</t>
  </si>
  <si>
    <t>Commack</t>
  </si>
  <si>
    <t>11725</t>
  </si>
  <si>
    <t>1992560783</t>
  </si>
  <si>
    <t>Sutter Kaufmann Sarah</t>
  </si>
  <si>
    <t>1265529291</t>
  </si>
  <si>
    <t>Sutton V Angela</t>
  </si>
  <si>
    <t>1730751223</t>
  </si>
  <si>
    <t>Swan L Wykemia</t>
  </si>
  <si>
    <t>1588921258</t>
  </si>
  <si>
    <t>Swanson A Amy</t>
  </si>
  <si>
    <t>1649473240</t>
  </si>
  <si>
    <t>Swanson Ann Megan</t>
  </si>
  <si>
    <t>1588878128</t>
  </si>
  <si>
    <t>Swanson R Jonathan</t>
  </si>
  <si>
    <t>1487961967</t>
  </si>
  <si>
    <t>Sweeney J Adam</t>
  </si>
  <si>
    <t>1588131775</t>
  </si>
  <si>
    <t>Sweet L Cassandra</t>
  </si>
  <si>
    <t>1194815720</t>
  </si>
  <si>
    <t>Swenson, Jeffrey D.</t>
  </si>
  <si>
    <t>1689294787</t>
  </si>
  <si>
    <t>Swenson J Zachary</t>
  </si>
  <si>
    <t>1679164636</t>
  </si>
  <si>
    <t>Swenson S Noel</t>
  </si>
  <si>
    <t>1497816045</t>
  </si>
  <si>
    <t>Swiatecka-urban Agnieszka</t>
  </si>
  <si>
    <t>Swimm L Lindy</t>
  </si>
  <si>
    <t>1780302638</t>
  </si>
  <si>
    <t>Swingle Kayla</t>
  </si>
  <si>
    <t>1396253589</t>
  </si>
  <si>
    <t>Swope E John</t>
  </si>
  <si>
    <t>1340 E 7th St</t>
  </si>
  <si>
    <t>79761</t>
  </si>
  <si>
    <t>872060513</t>
  </si>
  <si>
    <t>1245516459</t>
  </si>
  <si>
    <t>Symenow</t>
  </si>
  <si>
    <t>200 Medical Pa</t>
  </si>
  <si>
    <t>953268980</t>
  </si>
  <si>
    <t>1700865094</t>
  </si>
  <si>
    <t>Symphony Diagnostic Servies</t>
  </si>
  <si>
    <t>1275021958</t>
  </si>
  <si>
    <t>Synghal Gaurav</t>
  </si>
  <si>
    <t>1992861488</t>
  </si>
  <si>
    <t>Syvanthong Chockeo</t>
  </si>
  <si>
    <t>461851763</t>
  </si>
  <si>
    <t>1861759144</t>
  </si>
  <si>
    <t>Szalontay Luca</t>
  </si>
  <si>
    <t>1962505818</t>
  </si>
  <si>
    <t>Szary Maciej Nicholas</t>
  </si>
  <si>
    <t>1275709982</t>
  </si>
  <si>
    <t>Szobota Scott Jason</t>
  </si>
  <si>
    <t>1518916261</t>
  </si>
  <si>
    <t>Szucs Richard</t>
  </si>
  <si>
    <t>1366069031</t>
  </si>
  <si>
    <t>Szyikowski J Laura</t>
  </si>
  <si>
    <t>1770804346</t>
  </si>
  <si>
    <t>Taavoni, Arash</t>
  </si>
  <si>
    <t>1073974077</t>
  </si>
  <si>
    <t>Tabaie Michele</t>
  </si>
  <si>
    <t>1164448973</t>
  </si>
  <si>
    <t>Taber K Julia</t>
  </si>
  <si>
    <t>1841407830</t>
  </si>
  <si>
    <t>Tache Leon A Carlos</t>
  </si>
  <si>
    <t>1215598214</t>
  </si>
  <si>
    <t>Tafader Asiya</t>
  </si>
  <si>
    <t>1770541229</t>
  </si>
  <si>
    <t>Tahhan R Hassan</t>
  </si>
  <si>
    <t>093385143</t>
  </si>
  <si>
    <t>1922112556</t>
  </si>
  <si>
    <t>Taibbi Robert</t>
  </si>
  <si>
    <t>1013476845</t>
  </si>
  <si>
    <t>Takle Mrinmayee</t>
  </si>
  <si>
    <t>111 Michigan Ave Nw</t>
  </si>
  <si>
    <t>1730665340</t>
  </si>
  <si>
    <t>Talaat Mohamed</t>
  </si>
  <si>
    <t>1114539624</t>
  </si>
  <si>
    <t>Talkspace Provider Network Pa</t>
  </si>
  <si>
    <t>2578 Broadway</t>
  </si>
  <si>
    <t>1215359831</t>
  </si>
  <si>
    <t>1396556270</t>
  </si>
  <si>
    <t>1417460916</t>
  </si>
  <si>
    <t>1740582451</t>
  </si>
  <si>
    <t>1740693613</t>
  </si>
  <si>
    <t>205134602</t>
  </si>
  <si>
    <t>1598799751</t>
  </si>
  <si>
    <t>Talk To Me Technologies</t>
  </si>
  <si>
    <t>1100 Technology Pkwy</t>
  </si>
  <si>
    <t>Cedar Falls</t>
  </si>
  <si>
    <t>50613</t>
  </si>
  <si>
    <t>1588458582</t>
  </si>
  <si>
    <t>Talley Savannah</t>
  </si>
  <si>
    <t>1417608480</t>
  </si>
  <si>
    <t>Tallon Corinne Audrey</t>
  </si>
  <si>
    <t>541508180</t>
  </si>
  <si>
    <t>1255775466</t>
  </si>
  <si>
    <t>Talman</t>
  </si>
  <si>
    <t>1083821276</t>
  </si>
  <si>
    <t>Talreja P Jayant</t>
  </si>
  <si>
    <t>821803735</t>
  </si>
  <si>
    <t>1811287634</t>
  </si>
  <si>
    <t>Tandberg Robert Steven</t>
  </si>
  <si>
    <t>12400 High Bluff Dr</t>
  </si>
  <si>
    <t>92130</t>
  </si>
  <si>
    <t>1114929247</t>
  </si>
  <si>
    <t>Tanenbaum P Mark</t>
  </si>
  <si>
    <t>1225247778</t>
  </si>
  <si>
    <t>Tang Yang</t>
  </si>
  <si>
    <t>1891258398</t>
  </si>
  <si>
    <t>Tan S Joseph</t>
  </si>
  <si>
    <t>1437808409</t>
  </si>
  <si>
    <t>Tanz E Robin</t>
  </si>
  <si>
    <t>1770598260</t>
  </si>
  <si>
    <t>Tao Jianguo</t>
  </si>
  <si>
    <t>1326005554</t>
  </si>
  <si>
    <t>Taragin H Benjamin</t>
  </si>
  <si>
    <t>111 E 210th St</t>
  </si>
  <si>
    <t>Bronx</t>
  </si>
  <si>
    <t>10467</t>
  </si>
  <si>
    <t>1407395536</t>
  </si>
  <si>
    <t>Tarantola A Emily</t>
  </si>
  <si>
    <t>452253743</t>
  </si>
  <si>
    <t>1225720519</t>
  </si>
  <si>
    <t>Tarzia Brittany</t>
  </si>
  <si>
    <t>707 5th St Ne</t>
  </si>
  <si>
    <t>1336497965</t>
  </si>
  <si>
    <t>Tassoni, Anthony R</t>
  </si>
  <si>
    <t>500 Westover Dr</t>
  </si>
  <si>
    <t>Sanford</t>
  </si>
  <si>
    <t>203279920</t>
  </si>
  <si>
    <t>1427124825</t>
  </si>
  <si>
    <t>Tate Pezzullo Victoria</t>
  </si>
  <si>
    <t>883459954</t>
  </si>
  <si>
    <t>1053843318</t>
  </si>
  <si>
    <t>Tavar A Penny</t>
  </si>
  <si>
    <t>101 Broad St</t>
  </si>
  <si>
    <t>1528402245</t>
  </si>
  <si>
    <t>Taylor A. Lindsay</t>
  </si>
  <si>
    <t>1194917880</t>
  </si>
  <si>
    <t>Taylor Andrew Richard</t>
  </si>
  <si>
    <t>1780827212</t>
  </si>
  <si>
    <t>Taylor C Amy</t>
  </si>
  <si>
    <t>1255593455</t>
  </si>
  <si>
    <t>Taylor C Mary</t>
  </si>
  <si>
    <t>1053542423</t>
  </si>
  <si>
    <t>Taylor Elizabeth Dana</t>
  </si>
  <si>
    <t>1689227290</t>
  </si>
  <si>
    <t>Taylor Jones Jennifer</t>
  </si>
  <si>
    <t>1649908989</t>
  </si>
  <si>
    <t>Taylor Kathleen</t>
  </si>
  <si>
    <t>1316969777</t>
  </si>
  <si>
    <t>Taylor M Angela</t>
  </si>
  <si>
    <t>1174990428</t>
  </si>
  <si>
    <t>Taylor Mikaela</t>
  </si>
  <si>
    <t>1900 Patterson St</t>
  </si>
  <si>
    <t>446 Morgan St</t>
  </si>
  <si>
    <t>45206</t>
  </si>
  <si>
    <t>1811740822</t>
  </si>
  <si>
    <t>Taylor Sarah</t>
  </si>
  <si>
    <t>1740226497</t>
  </si>
  <si>
    <t>Teague Gerald William</t>
  </si>
  <si>
    <t>832269161</t>
  </si>
  <si>
    <t>1851816003</t>
  </si>
  <si>
    <t>Tedford Rebecca</t>
  </si>
  <si>
    <t>1114687829</t>
  </si>
  <si>
    <t>Tedsen M Tammy</t>
  </si>
  <si>
    <t>1505 Sw Archer Rd</t>
  </si>
  <si>
    <t>32608</t>
  </si>
  <si>
    <t>541810791</t>
  </si>
  <si>
    <t>1558525493</t>
  </si>
  <si>
    <t>Teller Hugh</t>
  </si>
  <si>
    <t>2202 N Berkshire Rd</t>
  </si>
  <si>
    <t>1790408961</t>
  </si>
  <si>
    <t>Tellez Kathy Jacqueline</t>
  </si>
  <si>
    <t>1184202863</t>
  </si>
  <si>
    <t>Tellotrillo Sara</t>
  </si>
  <si>
    <t>474903308</t>
  </si>
  <si>
    <t>1740733708</t>
  </si>
  <si>
    <t>Tempus Labs</t>
  </si>
  <si>
    <t>25 Alexandria Way</t>
  </si>
  <si>
    <t>1770157232</t>
  </si>
  <si>
    <t>Tenali C Aalekhya</t>
  </si>
  <si>
    <t>1538389127</t>
  </si>
  <si>
    <t>Tennyson A Christina</t>
  </si>
  <si>
    <t>1366055956</t>
  </si>
  <si>
    <t>Tennyson L Erin</t>
  </si>
  <si>
    <t>1780950949</t>
  </si>
  <si>
    <t>Te Paske R Jonas</t>
  </si>
  <si>
    <t>1699235051</t>
  </si>
  <si>
    <t>Teran A Victor</t>
  </si>
  <si>
    <t>540918235</t>
  </si>
  <si>
    <t>1033733837</t>
  </si>
  <si>
    <t>Terlesky Kay Sarah</t>
  </si>
  <si>
    <t>5653 Columbia Pike</t>
  </si>
  <si>
    <t>1699532556</t>
  </si>
  <si>
    <t>Terpay Kelsey</t>
  </si>
  <si>
    <t>Tew, Alexis</t>
  </si>
  <si>
    <t>821097254</t>
  </si>
  <si>
    <t>1316463185</t>
  </si>
  <si>
    <t>Texas Mri Partners</t>
  </si>
  <si>
    <t>4027 112th St</t>
  </si>
  <si>
    <t>79423</t>
  </si>
  <si>
    <t>1003583352</t>
  </si>
  <si>
    <t>Thach Drew</t>
  </si>
  <si>
    <t>1669868220</t>
  </si>
  <si>
    <t>Thames R Matthew</t>
  </si>
  <si>
    <t>1306083696</t>
  </si>
  <si>
    <t>Thanjan J Andy</t>
  </si>
  <si>
    <t>1740449909</t>
  </si>
  <si>
    <t>Thannikary Lisa</t>
  </si>
  <si>
    <t>555 Huguenot Trl</t>
  </si>
  <si>
    <t>1407884695</t>
  </si>
  <si>
    <t>Thaxton Anthony</t>
  </si>
  <si>
    <t>472425432</t>
  </si>
  <si>
    <t>1538865233</t>
  </si>
  <si>
    <t>The Bamboo Clinic</t>
  </si>
  <si>
    <t>1110 E Market St</t>
  </si>
  <si>
    <t>520642791</t>
  </si>
  <si>
    <t>1518519784</t>
  </si>
  <si>
    <t>The Barker Adoption Foundation</t>
  </si>
  <si>
    <t>7979 Old Georgetown Rd</t>
  </si>
  <si>
    <t>474772947</t>
  </si>
  <si>
    <t>1265654388</t>
  </si>
  <si>
    <t>The Center 4 Hpt</t>
  </si>
  <si>
    <t>3221 Peoples Dr</t>
  </si>
  <si>
    <t>1801007604</t>
  </si>
  <si>
    <t>1922781277</t>
  </si>
  <si>
    <t>822736113</t>
  </si>
  <si>
    <t>1144749391</t>
  </si>
  <si>
    <t>The Lactation Network</t>
  </si>
  <si>
    <t>1621 W Carroll Ave</t>
  </si>
  <si>
    <t>1467109223</t>
  </si>
  <si>
    <t>823079541</t>
  </si>
  <si>
    <t>1508420514</t>
  </si>
  <si>
    <t>The Medical Group Of New</t>
  </si>
  <si>
    <t>1770757148</t>
  </si>
  <si>
    <t>Theodore John Danny</t>
  </si>
  <si>
    <t>1922581313</t>
  </si>
  <si>
    <t>Theodores J Alexander</t>
  </si>
  <si>
    <t>5 N Greenwich Rd</t>
  </si>
  <si>
    <t>Armonk</t>
  </si>
  <si>
    <t>10504</t>
  </si>
  <si>
    <t>020678493</t>
  </si>
  <si>
    <t>1629010160</t>
  </si>
  <si>
    <t>The Performance Place Physial Thera</t>
  </si>
  <si>
    <t>1230 Cedars Ct</t>
  </si>
  <si>
    <t>412149768</t>
  </si>
  <si>
    <t>1063692531</t>
  </si>
  <si>
    <t>Therapy 360</t>
  </si>
  <si>
    <t>716 Levy Ave</t>
  </si>
  <si>
    <t>1346523826</t>
  </si>
  <si>
    <t>The University Of North C</t>
  </si>
  <si>
    <t>James A Taylor Bldg</t>
  </si>
  <si>
    <t>1356791339</t>
  </si>
  <si>
    <t>541841409</t>
  </si>
  <si>
    <t>1548207491</t>
  </si>
  <si>
    <t>Thiagarajah Siva</t>
  </si>
  <si>
    <t>1942461199</t>
  </si>
  <si>
    <t>Thiele H Robert</t>
  </si>
  <si>
    <t>1255862900</t>
  </si>
  <si>
    <t>Thiele Lena Eryn</t>
  </si>
  <si>
    <t>1144475849</t>
  </si>
  <si>
    <t>Thimons Linda</t>
  </si>
  <si>
    <t>651313380</t>
  </si>
  <si>
    <t>1932174687</t>
  </si>
  <si>
    <t>Thiwan M Syed Ismail</t>
  </si>
  <si>
    <t>885 Kempsville Rd</t>
  </si>
  <si>
    <t>1962065797</t>
  </si>
  <si>
    <t>Thohan S Cesarina</t>
  </si>
  <si>
    <t>1255422192</t>
  </si>
  <si>
    <t>Thomas, Bruce E.</t>
  </si>
  <si>
    <t>590 S Wakara Way</t>
  </si>
  <si>
    <t>1720284508</t>
  </si>
  <si>
    <t>Thomas Gamble Robert</t>
  </si>
  <si>
    <t>1124086178</t>
  </si>
  <si>
    <t>Thomas-gosain F Neena</t>
  </si>
  <si>
    <t>1477560787</t>
  </si>
  <si>
    <t>Thomas Jefferson Health District</t>
  </si>
  <si>
    <t>50 Stanard St</t>
  </si>
  <si>
    <t>1831106327</t>
  </si>
  <si>
    <t>132 Main St</t>
  </si>
  <si>
    <t>1902813231</t>
  </si>
  <si>
    <t>1720354780</t>
  </si>
  <si>
    <t>Thomas Maria</t>
  </si>
  <si>
    <t>1750098794</t>
  </si>
  <si>
    <t>Thomason D Kathy</t>
  </si>
  <si>
    <t>1912078072</t>
  </si>
  <si>
    <t>Thomas S Emilie</t>
  </si>
  <si>
    <t>50 Middlebrook Ave</t>
  </si>
  <si>
    <t>1902562259</t>
  </si>
  <si>
    <t>Thomas Shakara</t>
  </si>
  <si>
    <t>832393003</t>
  </si>
  <si>
    <t>1932696952</t>
  </si>
  <si>
    <t>Thomas S Laurie</t>
  </si>
  <si>
    <t>510 W Broad St</t>
  </si>
  <si>
    <t>1982316808</t>
  </si>
  <si>
    <t>Thomas Stephen</t>
  </si>
  <si>
    <t>1447080981</t>
  </si>
  <si>
    <t>Thomas Taylor</t>
  </si>
  <si>
    <t>1922539824</t>
  </si>
  <si>
    <t>Thomas Z Chris</t>
  </si>
  <si>
    <t>1245550391</t>
  </si>
  <si>
    <t>Thom D Christopher</t>
  </si>
  <si>
    <t>1104330984</t>
  </si>
  <si>
    <t>Thompson A Cheryl</t>
  </si>
  <si>
    <t>1184619942</t>
  </si>
  <si>
    <t>Thompson Cynthia</t>
  </si>
  <si>
    <t>1417491176</t>
  </si>
  <si>
    <t>Thompson Elizabeth</t>
  </si>
  <si>
    <t>45 Commerce Park Dr</t>
  </si>
  <si>
    <t>1346258829</t>
  </si>
  <si>
    <t>Thompson G William</t>
  </si>
  <si>
    <t>1902268881</t>
  </si>
  <si>
    <t>Thompson I Kassimier</t>
  </si>
  <si>
    <t>923161806</t>
  </si>
  <si>
    <t>1639679483</t>
  </si>
  <si>
    <t>Thompson L Sarah</t>
  </si>
  <si>
    <t>396 Fort Defiance Rd</t>
  </si>
  <si>
    <t>Fort Defiance</t>
  </si>
  <si>
    <t>24437</t>
  </si>
  <si>
    <t>873871407</t>
  </si>
  <si>
    <t>1578135315</t>
  </si>
  <si>
    <t>Thrive Health Holdings</t>
  </si>
  <si>
    <t>2810 N Church St</t>
  </si>
  <si>
    <t>19802</t>
  </si>
  <si>
    <t>851209795</t>
  </si>
  <si>
    <t>1699466771</t>
  </si>
  <si>
    <t>Thriveworks Clinical Florida</t>
  </si>
  <si>
    <t>1972926723</t>
  </si>
  <si>
    <t>1154803898</t>
  </si>
  <si>
    <t>Thrizer Inc</t>
  </si>
  <si>
    <t>548 Market St</t>
  </si>
  <si>
    <t>94104</t>
  </si>
  <si>
    <t>1598778474</t>
  </si>
  <si>
    <t>1639142045</t>
  </si>
  <si>
    <t>1962057240</t>
  </si>
  <si>
    <t>760729179</t>
  </si>
  <si>
    <t>1740661578</t>
  </si>
  <si>
    <t>Thurmond Christopher</t>
  </si>
  <si>
    <t>1710 Harper Rd</t>
  </si>
  <si>
    <t>Beckley</t>
  </si>
  <si>
    <t>25801</t>
  </si>
  <si>
    <t>540958905</t>
  </si>
  <si>
    <t>1710991153</t>
  </si>
  <si>
    <t>Tidewater Emergency Medical Care Pc</t>
  </si>
  <si>
    <t>1336444199</t>
  </si>
  <si>
    <t>Tidewater Physical Therapy</t>
  </si>
  <si>
    <t>1580 Armory Dr</t>
  </si>
  <si>
    <t>1407338726</t>
  </si>
  <si>
    <t>1457389595</t>
  </si>
  <si>
    <t>1518458066</t>
  </si>
  <si>
    <t>1639840937</t>
  </si>
  <si>
    <t>1659010247</t>
  </si>
  <si>
    <t>1679817928</t>
  </si>
  <si>
    <t>1750825634</t>
  </si>
  <si>
    <t>227 Wadsworth Dr</t>
  </si>
  <si>
    <t>1801378815</t>
  </si>
  <si>
    <t>1841839685</t>
  </si>
  <si>
    <t>10518 Spotsylvania Ave</t>
  </si>
  <si>
    <t>Tidewater Physical Therapy Llc</t>
  </si>
  <si>
    <t>1104047307</t>
  </si>
  <si>
    <t>Tiedeman S John</t>
  </si>
  <si>
    <t>1003020660</t>
  </si>
  <si>
    <t>Tierney N Shannon</t>
  </si>
  <si>
    <t>1467996264</t>
  </si>
  <si>
    <t>Tiffany Malinda</t>
  </si>
  <si>
    <t>1528218328</t>
  </si>
  <si>
    <t>Till G Michael</t>
  </si>
  <si>
    <t>Till, Michael G.</t>
  </si>
  <si>
    <t>1518232685</t>
  </si>
  <si>
    <t>Tillou D John</t>
  </si>
  <si>
    <t>1508621962</t>
  </si>
  <si>
    <t>Timok L Cynthia</t>
  </si>
  <si>
    <t>320 E Broadway</t>
  </si>
  <si>
    <t>1114011947</t>
  </si>
  <si>
    <t>Timothy Scharold</t>
  </si>
  <si>
    <t>1205905841</t>
  </si>
  <si>
    <t>Ting H Paul</t>
  </si>
  <si>
    <t>1841600087</t>
  </si>
  <si>
    <t>Tintani Francis</t>
  </si>
  <si>
    <t>1881729358</t>
  </si>
  <si>
    <t>Tiouririne Mohamed</t>
  </si>
  <si>
    <t>1346441193</t>
  </si>
  <si>
    <t>Tiouririne Nassima</t>
  </si>
  <si>
    <t>1790775989</t>
  </si>
  <si>
    <t>Tipler M Bradley</t>
  </si>
  <si>
    <t>1497215479</t>
  </si>
  <si>
    <t>Tippett C Caroline</t>
  </si>
  <si>
    <t>1932368453</t>
  </si>
  <si>
    <t>Tirol G Francis</t>
  </si>
  <si>
    <t>522228444</t>
  </si>
  <si>
    <t>1174847891</t>
  </si>
  <si>
    <t>Titus John Brian</t>
  </si>
  <si>
    <t>205209637</t>
  </si>
  <si>
    <t>1831544196</t>
  </si>
  <si>
    <t>Tjong Wiyasa Willy</t>
  </si>
  <si>
    <t>992705231</t>
  </si>
  <si>
    <t>1528698503</t>
  </si>
  <si>
    <t>Tln Professional Services Pllc</t>
  </si>
  <si>
    <t>221 Reservoir Street</t>
  </si>
  <si>
    <t>1346505757</t>
  </si>
  <si>
    <t>Todaro M Karen</t>
  </si>
  <si>
    <t>1649016692</t>
  </si>
  <si>
    <t>Todd Morgan Torey</t>
  </si>
  <si>
    <t>1710235627</t>
  </si>
  <si>
    <t>Toland Michelle</t>
  </si>
  <si>
    <t>995070712</t>
  </si>
  <si>
    <t>4108 E Parham Rd</t>
  </si>
  <si>
    <t>1992037980</t>
  </si>
  <si>
    <t>Tolman Matthew</t>
  </si>
  <si>
    <t>873643414</t>
  </si>
  <si>
    <t>1124716360</t>
  </si>
  <si>
    <t>Tomala M Lisa</t>
  </si>
  <si>
    <t>1932456167</t>
  </si>
  <si>
    <t>Tomasino E Lauren</t>
  </si>
  <si>
    <t>501 Prince George St</t>
  </si>
  <si>
    <t>1952186736</t>
  </si>
  <si>
    <t>Tomlin Kayla</t>
  </si>
  <si>
    <t>1245638030</t>
  </si>
  <si>
    <t>Tomlinson S Blair</t>
  </si>
  <si>
    <t>9332 S Tryon St</t>
  </si>
  <si>
    <t>28273</t>
  </si>
  <si>
    <t>1548513401</t>
  </si>
  <si>
    <t>Tomlinson Tzuting</t>
  </si>
  <si>
    <t>834714581</t>
  </si>
  <si>
    <t>1508846817</t>
  </si>
  <si>
    <t>Toner Bradie Charles</t>
  </si>
  <si>
    <t>5501 Backlick Rd</t>
  </si>
  <si>
    <t>1346698453</t>
  </si>
  <si>
    <t>Tong Carol</t>
  </si>
  <si>
    <t>455040011</t>
  </si>
  <si>
    <t>1659812881</t>
  </si>
  <si>
    <t>Tongdee Elizabeth Emily</t>
  </si>
  <si>
    <t>100 Livingston St</t>
  </si>
  <si>
    <t>1912901430</t>
  </si>
  <si>
    <t>Tong Eugene</t>
  </si>
  <si>
    <t>1376053736</t>
  </si>
  <si>
    <t>Tonner Karen</t>
  </si>
  <si>
    <t>1922444512</t>
  </si>
  <si>
    <t>Tophoven M Capri</t>
  </si>
  <si>
    <t>1700064656</t>
  </si>
  <si>
    <t>Torabi Maha</t>
  </si>
  <si>
    <t>Medical Center Blvd</t>
  </si>
  <si>
    <t>1265111397</t>
  </si>
  <si>
    <t>Torikai Hideyuki</t>
  </si>
  <si>
    <t>1124554423</t>
  </si>
  <si>
    <t>Torrecillas Vanessa</t>
  </si>
  <si>
    <t>1629633706</t>
  </si>
  <si>
    <t>Torres-laboy M Paola</t>
  </si>
  <si>
    <t>1053825406</t>
  </si>
  <si>
    <t>Torres Margarette Florence</t>
  </si>
  <si>
    <t>1043026446</t>
  </si>
  <si>
    <t>Torres-rivera Jose</t>
  </si>
  <si>
    <t>1720379951</t>
  </si>
  <si>
    <t>Torres-yaghi, Yasar</t>
  </si>
  <si>
    <t>Torres Yaghi Yasar</t>
  </si>
  <si>
    <t>1420 Beverly Rd</t>
  </si>
  <si>
    <t>271439356</t>
  </si>
  <si>
    <t>1356328488</t>
  </si>
  <si>
    <t>Total Motion Physical Therapy</t>
  </si>
  <si>
    <t>227 Central Ave</t>
  </si>
  <si>
    <t>1770014995</t>
  </si>
  <si>
    <t>593205549</t>
  </si>
  <si>
    <t>1245720820</t>
  </si>
  <si>
    <t>Total Renal Laboratories</t>
  </si>
  <si>
    <t>3000 Davita Way</t>
  </si>
  <si>
    <t>Deland</t>
  </si>
  <si>
    <t>32724</t>
  </si>
  <si>
    <t>1992021216</t>
  </si>
  <si>
    <t>Toussi Ruzbeh</t>
  </si>
  <si>
    <t>1184190928</t>
  </si>
  <si>
    <t>Toviessi Carissa</t>
  </si>
  <si>
    <t>1285266932</t>
  </si>
  <si>
    <t>Towles R Sunday</t>
  </si>
  <si>
    <t>036000434</t>
  </si>
  <si>
    <t>1679558506</t>
  </si>
  <si>
    <t>Town Of Colchester</t>
  </si>
  <si>
    <t>8 Turcotte Memorial Dr</t>
  </si>
  <si>
    <t>Rowley</t>
  </si>
  <si>
    <t>01969</t>
  </si>
  <si>
    <t>570752325</t>
  </si>
  <si>
    <t>1437132636</t>
  </si>
  <si>
    <t>Town Of Hilton Head Island</t>
  </si>
  <si>
    <t>1 Town Center Ct</t>
  </si>
  <si>
    <t>1194860445</t>
  </si>
  <si>
    <t>Townsend Clarke Gregory</t>
  </si>
  <si>
    <t>1770635245</t>
  </si>
  <si>
    <t>Townsley, Robert W.</t>
  </si>
  <si>
    <t>1639785157</t>
  </si>
  <si>
    <t>Traber Susan</t>
  </si>
  <si>
    <t>9963 Spotswood Trl</t>
  </si>
  <si>
    <t>1518171297</t>
  </si>
  <si>
    <t>Tracci C Margaret</t>
  </si>
  <si>
    <t>1881905263</t>
  </si>
  <si>
    <t>Tracey J Emily</t>
  </si>
  <si>
    <t>1629733944</t>
  </si>
  <si>
    <t>Tracy Kara</t>
  </si>
  <si>
    <t>1417556986</t>
  </si>
  <si>
    <t>Tran Brittany</t>
  </si>
  <si>
    <t>1126e Draper Pkwy</t>
  </si>
  <si>
    <t>1346458908</t>
  </si>
  <si>
    <t>Tran D Khoa</t>
  </si>
  <si>
    <t>1518587450</t>
  </si>
  <si>
    <t>Tran D Michelle</t>
  </si>
  <si>
    <t>78 Medical Center Cir</t>
  </si>
  <si>
    <t>1730878836</t>
  </si>
  <si>
    <t>Travers Lanz</t>
  </si>
  <si>
    <t>1396716577</t>
  </si>
  <si>
    <t>Trecha Todd Gregory</t>
  </si>
  <si>
    <t>452668894</t>
  </si>
  <si>
    <t>1124699673</t>
  </si>
  <si>
    <t>Treft F Patricia</t>
  </si>
  <si>
    <t>7780 S Broadway</t>
  </si>
  <si>
    <t>80122</t>
  </si>
  <si>
    <t>1114903739</t>
  </si>
  <si>
    <t>Tricker D Nathaniel</t>
  </si>
  <si>
    <t>1316392368</t>
  </si>
  <si>
    <t>Trinh Q Eric</t>
  </si>
  <si>
    <t>825371441</t>
  </si>
  <si>
    <t>1902397110</t>
  </si>
  <si>
    <t>Trinity Medical Laboratories</t>
  </si>
  <si>
    <t>3 Eves Dr</t>
  </si>
  <si>
    <t>Marlton</t>
  </si>
  <si>
    <t>08053</t>
  </si>
  <si>
    <t>061411029</t>
  </si>
  <si>
    <t>1790913697</t>
  </si>
  <si>
    <t>Trivedi Anshu</t>
  </si>
  <si>
    <t>105 Wawecus St</t>
  </si>
  <si>
    <t>Norwich</t>
  </si>
  <si>
    <t>06360</t>
  </si>
  <si>
    <t>1831813005</t>
  </si>
  <si>
    <t>Trivette Robby</t>
  </si>
  <si>
    <t>471723603</t>
  </si>
  <si>
    <t>1265837702</t>
  </si>
  <si>
    <t>Trochim Lloyd Aaron</t>
  </si>
  <si>
    <t>60 Meadow View Ave</t>
  </si>
  <si>
    <t>1285629345</t>
  </si>
  <si>
    <t>Troise L Joseph</t>
  </si>
  <si>
    <t>1659562841</t>
  </si>
  <si>
    <t>Tromberg Sara Jennifer</t>
  </si>
  <si>
    <t>1151 13th St</t>
  </si>
  <si>
    <t>144481365</t>
  </si>
  <si>
    <t>1134115421</t>
  </si>
  <si>
    <t>Troncoso R Barbara</t>
  </si>
  <si>
    <t>1417377375</t>
  </si>
  <si>
    <t>Trostler S Michael</t>
  </si>
  <si>
    <t>1952935033</t>
  </si>
  <si>
    <t>Trouslot L Saundra</t>
  </si>
  <si>
    <t>1467572263</t>
  </si>
  <si>
    <t>Trowbridge R Elisa</t>
  </si>
  <si>
    <t>204772900</t>
  </si>
  <si>
    <t>1710958947</t>
  </si>
  <si>
    <t>Troyanderson</t>
  </si>
  <si>
    <t>300 E Osborn Rd</t>
  </si>
  <si>
    <t>85012</t>
  </si>
  <si>
    <t>1740238997</t>
  </si>
  <si>
    <t>Trudell Mary Diane</t>
  </si>
  <si>
    <t>1689408841</t>
  </si>
  <si>
    <t>Trujillo Amber</t>
  </si>
  <si>
    <t>9475 Briar Village Pt</t>
  </si>
  <si>
    <t>Colorado Springs</t>
  </si>
  <si>
    <t>80920</t>
  </si>
  <si>
    <t>1326497850</t>
  </si>
  <si>
    <t>Truluck Amber</t>
  </si>
  <si>
    <t>1891353561</t>
  </si>
  <si>
    <t>Trump N Krystal</t>
  </si>
  <si>
    <t>1134532492</t>
  </si>
  <si>
    <t>Tsai Jennifer</t>
  </si>
  <si>
    <t>1861650665</t>
  </si>
  <si>
    <t>Tseng Sheinje Kenneth</t>
  </si>
  <si>
    <t>1750542809</t>
  </si>
  <si>
    <t>Tseng Wei Victor</t>
  </si>
  <si>
    <t>1717 Will O Wisp Dr</t>
  </si>
  <si>
    <t>1295789972</t>
  </si>
  <si>
    <t>Tsimerinov I Evgeny</t>
  </si>
  <si>
    <t>4934 Lindley Ave</t>
  </si>
  <si>
    <t>Encino</t>
  </si>
  <si>
    <t>91316</t>
  </si>
  <si>
    <t>1174715007</t>
  </si>
  <si>
    <t>Tucker M. Tiffany</t>
  </si>
  <si>
    <t>1356645915</t>
  </si>
  <si>
    <t>Tuerk Elena</t>
  </si>
  <si>
    <t>1982819538</t>
  </si>
  <si>
    <t>Tuerk Peter</t>
  </si>
  <si>
    <t>1861872681</t>
  </si>
  <si>
    <t>Tuladhar Preyasha</t>
  </si>
  <si>
    <t>1740642347</t>
  </si>
  <si>
    <t>Tuong Nicole Elizabeth Mei</t>
  </si>
  <si>
    <t>1649467002</t>
  </si>
  <si>
    <t>Turlapati A Lakshmi</t>
  </si>
  <si>
    <t>851349213</t>
  </si>
  <si>
    <t>1114272630</t>
  </si>
  <si>
    <t>Turman K Amy</t>
  </si>
  <si>
    <t>18313 Gospel Temple Rd</t>
  </si>
  <si>
    <t>Melfa</t>
  </si>
  <si>
    <t>23410</t>
  </si>
  <si>
    <t>1982836706</t>
  </si>
  <si>
    <t>Turnbull R Evan</t>
  </si>
  <si>
    <t>1154878213</t>
  </si>
  <si>
    <t>Turner C Orean</t>
  </si>
  <si>
    <t>1659941177</t>
  </si>
  <si>
    <t>Turner M Cassandra</t>
  </si>
  <si>
    <t>833146380</t>
  </si>
  <si>
    <t>1518269893</t>
  </si>
  <si>
    <t>Turon O Juan</t>
  </si>
  <si>
    <t>626 Pinewood Dr</t>
  </si>
  <si>
    <t>23451</t>
  </si>
  <si>
    <t>1194929059</t>
  </si>
  <si>
    <t>Turza Chakarian Kristin</t>
  </si>
  <si>
    <t>1023273216</t>
  </si>
  <si>
    <t>Turzanski J Emily</t>
  </si>
  <si>
    <t>2275 Health Campus Dr</t>
  </si>
  <si>
    <t>1881754075</t>
  </si>
  <si>
    <t>Tuskey G Anne</t>
  </si>
  <si>
    <t>834076827</t>
  </si>
  <si>
    <t>1831679141</t>
  </si>
  <si>
    <t>Tyer R Andrew</t>
  </si>
  <si>
    <t>151 Georgetown Grn</t>
  </si>
  <si>
    <t>1750638979</t>
  </si>
  <si>
    <t>Tyger L Rosemarie</t>
  </si>
  <si>
    <t>1285690388</t>
  </si>
  <si>
    <t>Tyler Carpenter Maya</t>
  </si>
  <si>
    <t>1073581963</t>
  </si>
  <si>
    <t>Tymowski J Maciej</t>
  </si>
  <si>
    <t>1366447047</t>
  </si>
  <si>
    <t>Tyson C James</t>
  </si>
  <si>
    <t>161 Wadsworth Dr</t>
  </si>
  <si>
    <t>464489862</t>
  </si>
  <si>
    <t>1558558031</t>
  </si>
  <si>
    <t>Tzu E Julia</t>
  </si>
  <si>
    <t>65 Broadway</t>
  </si>
  <si>
    <t>834081563</t>
  </si>
  <si>
    <t>1568922862</t>
  </si>
  <si>
    <t>Uchealth Laboratory Services</t>
  </si>
  <si>
    <t>1024 S Lemay Ave</t>
  </si>
  <si>
    <t>1831793330</t>
  </si>
  <si>
    <t>Udsen L Ian</t>
  </si>
  <si>
    <t>1952860116</t>
  </si>
  <si>
    <t>Ugalde Jonathan</t>
  </si>
  <si>
    <t>1912750027</t>
  </si>
  <si>
    <t>Ugiagbe Glory</t>
  </si>
  <si>
    <t>1689335101</t>
  </si>
  <si>
    <t>Uhlenhake Elizabeth</t>
  </si>
  <si>
    <t>1210 Commerce Dr</t>
  </si>
  <si>
    <t>30642</t>
  </si>
  <si>
    <t>1376614693</t>
  </si>
  <si>
    <t>Unc Faculty Physicians</t>
  </si>
  <si>
    <t>1801914981</t>
  </si>
  <si>
    <t>710897031</t>
  </si>
  <si>
    <t>1053785345</t>
  </si>
  <si>
    <t>Unilab Corporation</t>
  </si>
  <si>
    <t>3620 Northgate Blvd</t>
  </si>
  <si>
    <t>95834</t>
  </si>
  <si>
    <t>541759889</t>
  </si>
  <si>
    <t>1699734509</t>
  </si>
  <si>
    <t>United Medical</t>
  </si>
  <si>
    <t>4654 Haygood Rd</t>
  </si>
  <si>
    <t>650670195</t>
  </si>
  <si>
    <t>1700889227</t>
  </si>
  <si>
    <t>United States Medical Supply</t>
  </si>
  <si>
    <t>8260 Nw 27th St Ste 401</t>
  </si>
  <si>
    <t>Doral</t>
  </si>
  <si>
    <t>33122</t>
  </si>
  <si>
    <t>1801924022</t>
  </si>
  <si>
    <t>University Medical Associates Of The Med</t>
  </si>
  <si>
    <t>1548898372</t>
  </si>
  <si>
    <t>University Of Penn Medical Group</t>
  </si>
  <si>
    <t>1477700979</t>
  </si>
  <si>
    <t>University Of Pittsburgh Physicians</t>
  </si>
  <si>
    <t>205 Millers Run Rd</t>
  </si>
  <si>
    <t>1780011924</t>
  </si>
  <si>
    <t>1033138250</t>
  </si>
  <si>
    <t>University Of Va Phys</t>
  </si>
  <si>
    <t>2280 Ivy Road</t>
  </si>
  <si>
    <t>545 Ray C Hunt Drive</t>
  </si>
  <si>
    <t>1700545928</t>
  </si>
  <si>
    <t>2280 Ivy Rd  S</t>
  </si>
  <si>
    <t>1033439500</t>
  </si>
  <si>
    <t>University Of Virginia Imaging</t>
  </si>
  <si>
    <t>2965 Ivy Rd Ste 101</t>
  </si>
  <si>
    <t>1083055842</t>
  </si>
  <si>
    <t>1015 Spring Creek Pkwy Ste 130</t>
  </si>
  <si>
    <t>1639128259</t>
  </si>
  <si>
    <t>415 Ray C Hunt Dr Ste 110</t>
  </si>
  <si>
    <t>415 Ray C Hunt Dr Ste 1100</t>
  </si>
  <si>
    <t>2280 Ivy Rd Ste 1305</t>
  </si>
  <si>
    <t>2280 Ivy Rd Ste 2305</t>
  </si>
  <si>
    <t>2280 Ivy Rd Ste G278</t>
  </si>
  <si>
    <t>University Of Virginia Physicians G</t>
  </si>
  <si>
    <t>1040 Beaver Hill Lake Drive</t>
  </si>
  <si>
    <t>121 Tintern Ct.</t>
  </si>
  <si>
    <t>1323 Le Parc Ter</t>
  </si>
  <si>
    <t>143 Ambriar Plz</t>
  </si>
  <si>
    <t>1720 Lanetown Way</t>
  </si>
  <si>
    <t>1729 Lanetown Way</t>
  </si>
  <si>
    <t>1 Ridge Dr</t>
  </si>
  <si>
    <t>2009 Cherokee Rd</t>
  </si>
  <si>
    <t>2026 Heather Glen Rd</t>
  </si>
  <si>
    <t>2140 Ridgetop Dr</t>
  </si>
  <si>
    <t>2300 Summit Rd</t>
  </si>
  <si>
    <t>2376 N Chesterfield</t>
  </si>
  <si>
    <t>2583 James River Rd</t>
  </si>
  <si>
    <t>Howardsville</t>
  </si>
  <si>
    <t>24562</t>
  </si>
  <si>
    <t>2609 Huntington Rd</t>
  </si>
  <si>
    <t>2794 Kasey Lane</t>
  </si>
  <si>
    <t>299 Dawsonville Rd</t>
  </si>
  <si>
    <t>4240 Portsmouth Blvd</t>
  </si>
  <si>
    <t>64 Rolling Green Lne</t>
  </si>
  <si>
    <t>Brightwood</t>
  </si>
  <si>
    <t>22715</t>
  </si>
  <si>
    <t>76 Ponderosa Ln</t>
  </si>
  <si>
    <t>806 Orangedale Ave</t>
  </si>
  <si>
    <t>University Of Virginia Physicians Group</t>
  </si>
  <si>
    <t>7434 Louisa Rd</t>
  </si>
  <si>
    <t>1578685475</t>
  </si>
  <si>
    <t>1004 Hayrake Ln</t>
  </si>
  <si>
    <t>1010 Bedford Hills Dr</t>
  </si>
  <si>
    <t>105 Tripper Ct</t>
  </si>
  <si>
    <t>106 Northwood Cir</t>
  </si>
  <si>
    <t>1075 Stuarts Draft Hwy</t>
  </si>
  <si>
    <t>1102b Grove St</t>
  </si>
  <si>
    <t>113 Poland Street</t>
  </si>
  <si>
    <t>1140 Wolf Trap Road</t>
  </si>
  <si>
    <t>119 Buckingham Cir</t>
  </si>
  <si>
    <t>122 Carriage Hill Rd</t>
  </si>
  <si>
    <t>122 Quince Lane</t>
  </si>
  <si>
    <t>1244 Pebblebrooke Ln Apt 105</t>
  </si>
  <si>
    <t>129 Deerwood Dr</t>
  </si>
  <si>
    <t>129 Deer Wood Drive</t>
  </si>
  <si>
    <t>1337 Kilchattan Ln</t>
  </si>
  <si>
    <t>1374 Lanetown Rd</t>
  </si>
  <si>
    <t>1385 River Brook Ct</t>
  </si>
  <si>
    <t>1516 Broad Street</t>
  </si>
  <si>
    <t>1520 Running Deer Dr</t>
  </si>
  <si>
    <t>1595 Mechunk Creek Dr</t>
  </si>
  <si>
    <t>1603 Kenwood Ln</t>
  </si>
  <si>
    <t>180 Irish Rd</t>
  </si>
  <si>
    <t>181 Hidden Valley Ct</t>
  </si>
  <si>
    <t>191 Whitewood Rd Apt 11</t>
  </si>
  <si>
    <t>1 Ridge Dr Apt H</t>
  </si>
  <si>
    <t>2103 Aspen Dr</t>
  </si>
  <si>
    <t>2138 Paynes Mill Rd</t>
  </si>
  <si>
    <t>2202 Greenbrier Dr</t>
  </si>
  <si>
    <t>2415 Southside Dr</t>
  </si>
  <si>
    <t>2480 Aspenwood Road</t>
  </si>
  <si>
    <t>252 Dream Way</t>
  </si>
  <si>
    <t>2550 Holkham Dr</t>
  </si>
  <si>
    <t>25 Haversack Rd</t>
  </si>
  <si>
    <t>2870 Stratford Glen Way</t>
  </si>
  <si>
    <t>2924 Templehof Ct</t>
  </si>
  <si>
    <t>3008 Copper Knoll Rd</t>
  </si>
  <si>
    <t>3037 Northwoods Grove Rd</t>
  </si>
  <si>
    <t>310 Carrsbrook Dr</t>
  </si>
  <si>
    <t>3147 Martin Kings Road</t>
  </si>
  <si>
    <t>3257 Martin Kings Road</t>
  </si>
  <si>
    <t>329 Cedar Bluff Road</t>
  </si>
  <si>
    <t>3356 Cardinal Hill Lane</t>
  </si>
  <si>
    <t>3540 Pritchett Lane</t>
  </si>
  <si>
    <t>3551 Burnley Station Rd</t>
  </si>
  <si>
    <t>369 Grayrock Dr</t>
  </si>
  <si>
    <t>3714 Airport Acres Rd</t>
  </si>
  <si>
    <t>3714 Airport Acres Road</t>
  </si>
  <si>
    <t>410 Margrave Way</t>
  </si>
  <si>
    <t>4365 Mechums School Ml</t>
  </si>
  <si>
    <t>4 Shady Ln</t>
  </si>
  <si>
    <t>4 Woodlake Dr</t>
  </si>
  <si>
    <t>510 Northwind Circle</t>
  </si>
  <si>
    <t>5387 Murrays Ln</t>
  </si>
  <si>
    <t>Covesville</t>
  </si>
  <si>
    <t>22931</t>
  </si>
  <si>
    <t>5430 Advance Mills Road</t>
  </si>
  <si>
    <t>5756 Locust Lane</t>
  </si>
  <si>
    <t>5 E Cedar Dr</t>
  </si>
  <si>
    <t>6013 Vera Rubin Pl</t>
  </si>
  <si>
    <t>6015 Jefferson Mill Road</t>
  </si>
  <si>
    <t>6047 Cling Lane</t>
  </si>
  <si>
    <t>613 Montrose Ave</t>
  </si>
  <si>
    <t>6441 Woodbourne Ln</t>
  </si>
  <si>
    <t>782 Taylors Gap Rd</t>
  </si>
  <si>
    <t>8031 Langhorne Rd</t>
  </si>
  <si>
    <t>834 Harris Rd</t>
  </si>
  <si>
    <t>953 Tanglewood Road</t>
  </si>
  <si>
    <t>980 Stanley Drive</t>
  </si>
  <si>
    <t>Po Box 324</t>
  </si>
  <si>
    <t>Po Box 914</t>
  </si>
  <si>
    <t>1639626005</t>
  </si>
  <si>
    <t>University Pathology Associates, Plc</t>
  </si>
  <si>
    <t>311416337</t>
  </si>
  <si>
    <t>1831389550</t>
  </si>
  <si>
    <t>University Reference Laboratories</t>
  </si>
  <si>
    <t>1023056793</t>
  </si>
  <si>
    <t>Updyke Michael Darin</t>
  </si>
  <si>
    <t>1376578369</t>
  </si>
  <si>
    <t>Urban A Bruce</t>
  </si>
  <si>
    <t>1467457739</t>
  </si>
  <si>
    <t>Urban A Lori</t>
  </si>
  <si>
    <t>800895140</t>
  </si>
  <si>
    <t>1902146798</t>
  </si>
  <si>
    <t>Urgi Center Medical Group</t>
  </si>
  <si>
    <t>P O Box 55017</t>
  </si>
  <si>
    <t>Harwich</t>
  </si>
  <si>
    <t>02205</t>
  </si>
  <si>
    <t>1861883969</t>
  </si>
  <si>
    <t>Usher D Robin</t>
  </si>
  <si>
    <t>1366594319</t>
  </si>
  <si>
    <t>Uva Health Sciences Center</t>
  </si>
  <si>
    <t>1770007692</t>
  </si>
  <si>
    <t>Uva Health Sciences Center Psych</t>
  </si>
  <si>
    <t>1725 Discovery Dr</t>
  </si>
  <si>
    <t>1952301897</t>
  </si>
  <si>
    <t>140 Woodlake Dr</t>
  </si>
  <si>
    <t>420 East Main St Apt 4</t>
  </si>
  <si>
    <t>858 James River Rd</t>
  </si>
  <si>
    <t>Uva Health Services Center</t>
  </si>
  <si>
    <t>Uva Outpatient Surgery Center</t>
  </si>
  <si>
    <t>4105 Lewis &amp; Clark Drive</t>
  </si>
  <si>
    <t>Uva Speech Language Hearing Ctr</t>
  </si>
  <si>
    <t>417 Emmet St. South</t>
  </si>
  <si>
    <t>22904</t>
  </si>
  <si>
    <t>1558351932</t>
  </si>
  <si>
    <t>Uy B Kenneth</t>
  </si>
  <si>
    <t>1023125291</t>
  </si>
  <si>
    <t>Vachhani Kantilal Ravi</t>
  </si>
  <si>
    <t>1487098760</t>
  </si>
  <si>
    <t>Vaiyani, Danish</t>
  </si>
  <si>
    <t>1639437296</t>
  </si>
  <si>
    <t>Valdelievre H Thaddee</t>
  </si>
  <si>
    <t>1710129788</t>
  </si>
  <si>
    <t>Valdez Arroyo Rose Sherley</t>
  </si>
  <si>
    <t>1265492078</t>
  </si>
  <si>
    <t>Valente A Michael</t>
  </si>
  <si>
    <t>1073218707</t>
  </si>
  <si>
    <t>Valente Kristen</t>
  </si>
  <si>
    <t>1760466163</t>
  </si>
  <si>
    <t>Valentine M Carl</t>
  </si>
  <si>
    <t>1831759257</t>
  </si>
  <si>
    <t>Valenzuela A Kathleen Louise</t>
  </si>
  <si>
    <t>921560079</t>
  </si>
  <si>
    <t>1720574718</t>
  </si>
  <si>
    <t>Valeri M Stephanie</t>
  </si>
  <si>
    <t>464703140</t>
  </si>
  <si>
    <t>1033536883</t>
  </si>
  <si>
    <t>Valley Infusion</t>
  </si>
  <si>
    <t>1115 W Main St</t>
  </si>
  <si>
    <t>23 Finley Dr</t>
  </si>
  <si>
    <t>271 Halterman Hill Ln</t>
  </si>
  <si>
    <t>1528054681</t>
  </si>
  <si>
    <t>Valley Regional Enterprises</t>
  </si>
  <si>
    <t>190 Prosperity Dr</t>
  </si>
  <si>
    <t>873516980</t>
  </si>
  <si>
    <t>1619614963</t>
  </si>
  <si>
    <t>Valley Surgery Center</t>
  </si>
  <si>
    <t>Valley View Medical Center</t>
  </si>
  <si>
    <t>595 S 75 E</t>
  </si>
  <si>
    <t>Cedar City</t>
  </si>
  <si>
    <t>84720</t>
  </si>
  <si>
    <t>1386205771</t>
  </si>
  <si>
    <t>Vanallen Kathleen</t>
  </si>
  <si>
    <t>1821403247</t>
  </si>
  <si>
    <t>Vance Stephen</t>
  </si>
  <si>
    <t>1578173696</t>
  </si>
  <si>
    <t>Vande Pol M Caitlin</t>
  </si>
  <si>
    <t>541831397</t>
  </si>
  <si>
    <t>1518349224</t>
  </si>
  <si>
    <t>Vanderpool S Lisa</t>
  </si>
  <si>
    <t>9440 Iron Bridge Rd</t>
  </si>
  <si>
    <t>1790305316</t>
  </si>
  <si>
    <t>Vandersteenhoven J Peter</t>
  </si>
  <si>
    <t>1639354459</t>
  </si>
  <si>
    <t>Van Himburgen J Daniel</t>
  </si>
  <si>
    <t>541168250</t>
  </si>
  <si>
    <t>1033433925</t>
  </si>
  <si>
    <t>Van Looveren Eva Jessica</t>
  </si>
  <si>
    <t>4565 Daisy Reid Ave</t>
  </si>
  <si>
    <t>1649083296</t>
  </si>
  <si>
    <t>Vanmeter Jessica</t>
  </si>
  <si>
    <t>1598344525</t>
  </si>
  <si>
    <t>Vann M Greyson</t>
  </si>
  <si>
    <t>341881137</t>
  </si>
  <si>
    <t>1710961651</t>
  </si>
  <si>
    <t>Vannuyen Jackie</t>
  </si>
  <si>
    <t>5308 Harroun Rd</t>
  </si>
  <si>
    <t>Sylvania</t>
  </si>
  <si>
    <t>43560</t>
  </si>
  <si>
    <t>814345515</t>
  </si>
  <si>
    <t>1508940065</t>
  </si>
  <si>
    <t>Vanray M Wills</t>
  </si>
  <si>
    <t>325 Lake Dillon Dr</t>
  </si>
  <si>
    <t>Dillon</t>
  </si>
  <si>
    <t>80435</t>
  </si>
  <si>
    <t>1982820478</t>
  </si>
  <si>
    <t>Vanregenmorter A Adam</t>
  </si>
  <si>
    <t>1073897864</t>
  </si>
  <si>
    <t>Varadarajan Indumathy</t>
  </si>
  <si>
    <t>1174587141</t>
  </si>
  <si>
    <t>Vastine Lee Victoria</t>
  </si>
  <si>
    <t>1942332408</t>
  </si>
  <si>
    <t>Vaughan B Amanda</t>
  </si>
  <si>
    <t>1720344591</t>
  </si>
  <si>
    <t>Vaughan H Monique</t>
  </si>
  <si>
    <t>1659337343</t>
  </si>
  <si>
    <t>Vaughn Robinson David</t>
  </si>
  <si>
    <t>Vavredge J Sarah</t>
  </si>
  <si>
    <t>10301 Democracy Ln</t>
  </si>
  <si>
    <t>Vavredge, Sarah</t>
  </si>
  <si>
    <t>10301 Democracy Lane</t>
  </si>
  <si>
    <t>272548242</t>
  </si>
  <si>
    <t>1437627346</t>
  </si>
  <si>
    <t>Vaxcare North Carolina</t>
  </si>
  <si>
    <t>929 W Prospect Rd</t>
  </si>
  <si>
    <t>863880240</t>
  </si>
  <si>
    <t>1043624372</t>
  </si>
  <si>
    <t>Vazales Ryan</t>
  </si>
  <si>
    <t>5231 Hickory Park Dr</t>
  </si>
  <si>
    <t>1003302472</t>
  </si>
  <si>
    <t>Vcu Diagnostic Services</t>
  </si>
  <si>
    <t>541848065</t>
  </si>
  <si>
    <t>1962582015</t>
  </si>
  <si>
    <t>Vcuhs Pathology Laboratories</t>
  </si>
  <si>
    <t>475635538</t>
  </si>
  <si>
    <t>1528005485</t>
  </si>
  <si>
    <t>Vega V Francisco</t>
  </si>
  <si>
    <t>8118 Corporate Way</t>
  </si>
  <si>
    <t>541413942</t>
  </si>
  <si>
    <t>1396704235</t>
  </si>
  <si>
    <t>Vegodsky A Steven</t>
  </si>
  <si>
    <t>Velocitycare</t>
  </si>
  <si>
    <t>215 Gilbert St</t>
  </si>
  <si>
    <t>542033006</t>
  </si>
  <si>
    <t>1255602694</t>
  </si>
  <si>
    <t>Velocitycare Electric</t>
  </si>
  <si>
    <t>110 Houston St Ste D</t>
  </si>
  <si>
    <t>13205 Booker T Washington</t>
  </si>
  <si>
    <t>434 Peppers Ferry Rd</t>
  </si>
  <si>
    <t>46 Wesley Road</t>
  </si>
  <si>
    <t>1982797510</t>
  </si>
  <si>
    <t>Veloso C Ashley</t>
  </si>
  <si>
    <t>20838a Timberlake Rd</t>
  </si>
  <si>
    <t>Velugu Jane</t>
  </si>
  <si>
    <t>1093826976</t>
  </si>
  <si>
    <t>Vemulakonda M Vijaya</t>
  </si>
  <si>
    <t>1043702400</t>
  </si>
  <si>
    <t>Venable Ashley Elizabeth</t>
  </si>
  <si>
    <t>1013274919</t>
  </si>
  <si>
    <t>Venkat Ganesh Arthi</t>
  </si>
  <si>
    <t>1063409621</t>
  </si>
  <si>
    <t>Vera D Mon</t>
  </si>
  <si>
    <t>55 E 55th St</t>
  </si>
  <si>
    <t>1023221587</t>
  </si>
  <si>
    <t>Vergales D Brooke</t>
  </si>
  <si>
    <t>1073702122</t>
  </si>
  <si>
    <t>Vergales E Jeffrey</t>
  </si>
  <si>
    <t>1235176371</t>
  </si>
  <si>
    <t>Verghese M George</t>
  </si>
  <si>
    <t>393404263</t>
  </si>
  <si>
    <t>1114800448</t>
  </si>
  <si>
    <t>Verisola</t>
  </si>
  <si>
    <t>2500 Wilcrest Dr</t>
  </si>
  <si>
    <t>77042</t>
  </si>
  <si>
    <t>1871850404</t>
  </si>
  <si>
    <t>Verma Gita</t>
  </si>
  <si>
    <t>1710267083</t>
  </si>
  <si>
    <t>Verno J Tricia</t>
  </si>
  <si>
    <t>1851448641</t>
  </si>
  <si>
    <t>Vernon T John</t>
  </si>
  <si>
    <t>161417973</t>
  </si>
  <si>
    <t>1497736821</t>
  </si>
  <si>
    <t>Vestal Volunteer Emerg Sq</t>
  </si>
  <si>
    <t>324 Myrtle St</t>
  </si>
  <si>
    <t>Vestal</t>
  </si>
  <si>
    <t>13850</t>
  </si>
  <si>
    <t>1225596844</t>
  </si>
  <si>
    <t>Victorio A Daniel</t>
  </si>
  <si>
    <t>383740839</t>
  </si>
  <si>
    <t>1538135355</t>
  </si>
  <si>
    <t>Vidant Medical Group</t>
  </si>
  <si>
    <t>401n N Main St</t>
  </si>
  <si>
    <t>Kenansville</t>
  </si>
  <si>
    <t>28349</t>
  </si>
  <si>
    <t>1154315398</t>
  </si>
  <si>
    <t>Vi Degnan G Gregory</t>
  </si>
  <si>
    <t>275198781</t>
  </si>
  <si>
    <t>1568768521</t>
  </si>
  <si>
    <t>Viere Grace</t>
  </si>
  <si>
    <t>1528559945</t>
  </si>
  <si>
    <t>Vignali D Jonathan</t>
  </si>
  <si>
    <t>1134782824</t>
  </si>
  <si>
    <t>Vignali H Lindsey</t>
  </si>
  <si>
    <t>1235225004</t>
  </si>
  <si>
    <t>Vilar F Nancy</t>
  </si>
  <si>
    <t>230373948</t>
  </si>
  <si>
    <t>1841723293</t>
  </si>
  <si>
    <t>Villalon L Zack</t>
  </si>
  <si>
    <t>944 Glenwood Station Ln</t>
  </si>
  <si>
    <t>1447292701</t>
  </si>
  <si>
    <t>Villines Christopher Todd</t>
  </si>
  <si>
    <t>843263020</t>
  </si>
  <si>
    <t>1003030743</t>
  </si>
  <si>
    <t>Villines Tammy</t>
  </si>
  <si>
    <t>5799 The Sq</t>
  </si>
  <si>
    <t>1386008555</t>
  </si>
  <si>
    <t>Vincent-johnson J Anita</t>
  </si>
  <si>
    <t>1669659876</t>
  </si>
  <si>
    <t>Vinson L Staci</t>
  </si>
  <si>
    <t>1093238206</t>
  </si>
  <si>
    <t>Virginia Commonwealth University Health System Authority</t>
  </si>
  <si>
    <t>1030 Wilmer Ave</t>
  </si>
  <si>
    <t>541469597</t>
  </si>
  <si>
    <t>1609641778</t>
  </si>
  <si>
    <t>Virginia Emergency Medical Associat</t>
  </si>
  <si>
    <t>1962089847</t>
  </si>
  <si>
    <t>1215568605</t>
  </si>
  <si>
    <t>Virginia Institute Of Autism</t>
  </si>
  <si>
    <t>491 Hillsdale Drive</t>
  </si>
  <si>
    <t>1831805860</t>
  </si>
  <si>
    <t>1912746470</t>
  </si>
  <si>
    <t>1205794351</t>
  </si>
  <si>
    <t>Virginia Pac Services Pc</t>
  </si>
  <si>
    <t>Charlottesvl</t>
  </si>
  <si>
    <t>540804913</t>
  </si>
  <si>
    <t>1831102987</t>
  </si>
  <si>
    <t>Virginia Prosthetics</t>
  </si>
  <si>
    <t>103 S Pantops Road Suite 107</t>
  </si>
  <si>
    <t>1346660552</t>
  </si>
  <si>
    <t>Virmani Sarthak</t>
  </si>
  <si>
    <t>203360918</t>
  </si>
  <si>
    <t>1518906940</t>
  </si>
  <si>
    <t>Virtuox Inc</t>
  </si>
  <si>
    <t>5850 Coral Ridge Dr</t>
  </si>
  <si>
    <t>33076</t>
  </si>
  <si>
    <t>1194757773</t>
  </si>
  <si>
    <t>Visger M Jennifer</t>
  </si>
  <si>
    <t>1073909990</t>
  </si>
  <si>
    <t>Vissichelli C. Nicole</t>
  </si>
  <si>
    <t>260070193</t>
  </si>
  <si>
    <t>1780001859</t>
  </si>
  <si>
    <t>Vista Clinical Diagnostics</t>
  </si>
  <si>
    <t>3303-c North Main Street</t>
  </si>
  <si>
    <t>24540</t>
  </si>
  <si>
    <t>1386601862</t>
  </si>
  <si>
    <t>Visvalingam Nando</t>
  </si>
  <si>
    <t>1174850325</t>
  </si>
  <si>
    <t>Vitale Antonina</t>
  </si>
  <si>
    <t>4951 Fenton Mill Rd</t>
  </si>
  <si>
    <t>1013546134</t>
  </si>
  <si>
    <t>Vituity</t>
  </si>
  <si>
    <t>1740748474</t>
  </si>
  <si>
    <t>1598083016</t>
  </si>
  <si>
    <t>Vizzini J Samantha</t>
  </si>
  <si>
    <t>1366813750</t>
  </si>
  <si>
    <t>Vizzini Meredith</t>
  </si>
  <si>
    <t>1093004772</t>
  </si>
  <si>
    <t>V Lynch Thomas</t>
  </si>
  <si>
    <t>1101 W Liberty St</t>
  </si>
  <si>
    <t>Farmington</t>
  </si>
  <si>
    <t>63640</t>
  </si>
  <si>
    <t>1497260004</t>
  </si>
  <si>
    <t>Vogen Brittanie</t>
  </si>
  <si>
    <t>1427082650</t>
  </si>
  <si>
    <t>Volberg M Frank</t>
  </si>
  <si>
    <t>1629223789</t>
  </si>
  <si>
    <t>Volker E Ellen</t>
  </si>
  <si>
    <t>1215148754</t>
  </si>
  <si>
    <t>Volodin Nikolaevich Leonid</t>
  </si>
  <si>
    <t>1962897991</t>
  </si>
  <si>
    <t>Vo M Bao</t>
  </si>
  <si>
    <t>Vonder Haar V Mary Lela</t>
  </si>
  <si>
    <t>1020 River Oaks Drive</t>
  </si>
  <si>
    <t>Flowood</t>
  </si>
  <si>
    <t>680595258</t>
  </si>
  <si>
    <t>1033217187</t>
  </si>
  <si>
    <t>Von Der Muhll C Anthony</t>
  </si>
  <si>
    <t>743 Addison St</t>
  </si>
  <si>
    <t>853782939</t>
  </si>
  <si>
    <t>1831325539</t>
  </si>
  <si>
    <t>Von Elten A Kelley</t>
  </si>
  <si>
    <t>1639371024</t>
  </si>
  <si>
    <t>Vorona A. Gregory</t>
  </si>
  <si>
    <t>1023050010</t>
  </si>
  <si>
    <t>Vu D Anh</t>
  </si>
  <si>
    <t>1881348274</t>
  </si>
  <si>
    <t>Vyas J Aanal</t>
  </si>
  <si>
    <t>1942647888</t>
  </si>
  <si>
    <t>Wade M Gregory</t>
  </si>
  <si>
    <t>1326536673</t>
  </si>
  <si>
    <t>Wagar K Matthew</t>
  </si>
  <si>
    <t>1013086651</t>
  </si>
  <si>
    <t>Waggoner-fountain A Linda</t>
  </si>
  <si>
    <t>451505026</t>
  </si>
  <si>
    <t>1548496177</t>
  </si>
  <si>
    <t>Wagley N James</t>
  </si>
  <si>
    <t>1053340588</t>
  </si>
  <si>
    <t>Wagner Brian Scott</t>
  </si>
  <si>
    <t>833379412</t>
  </si>
  <si>
    <t>1831652478</t>
  </si>
  <si>
    <t>Wagner Call R Alexis</t>
  </si>
  <si>
    <t>15 Pratts Run</t>
  </si>
  <si>
    <t>1992744270</t>
  </si>
  <si>
    <t>Wagner L Andrew</t>
  </si>
  <si>
    <t>1346262607</t>
  </si>
  <si>
    <t>Wagner Lyle John</t>
  </si>
  <si>
    <t>900 Medical Center Dr</t>
  </si>
  <si>
    <t>Sewell</t>
  </si>
  <si>
    <t>08080</t>
  </si>
  <si>
    <t>1316915838</t>
  </si>
  <si>
    <t>Wagner M Christina</t>
  </si>
  <si>
    <t>261561009</t>
  </si>
  <si>
    <t>Wake Forest Baptist Imaging</t>
  </si>
  <si>
    <t>265 Executive Park Blvd</t>
  </si>
  <si>
    <t>27103</t>
  </si>
  <si>
    <t>1366879801</t>
  </si>
  <si>
    <t>Wake M Laura</t>
  </si>
  <si>
    <t>521297269</t>
  </si>
  <si>
    <t>1689830473</t>
  </si>
  <si>
    <t>Walker A Amanda</t>
  </si>
  <si>
    <t>1215044714</t>
  </si>
  <si>
    <t>Walker C. William</t>
  </si>
  <si>
    <t>1558371229</t>
  </si>
  <si>
    <t>Walker G Jennie</t>
  </si>
  <si>
    <t>1659726412</t>
  </si>
  <si>
    <t>Wall L Brittany</t>
  </si>
  <si>
    <t>1053607697</t>
  </si>
  <si>
    <t>Walls B Timothy</t>
  </si>
  <si>
    <t>1659733103</t>
  </si>
  <si>
    <t>Walters M Susan</t>
  </si>
  <si>
    <t>1326791732</t>
  </si>
  <si>
    <t>Walton Uffelman Amelia</t>
  </si>
  <si>
    <t>1437442506</t>
  </si>
  <si>
    <t>Waltz Ann Maryellen</t>
  </si>
  <si>
    <t>1609097930</t>
  </si>
  <si>
    <t>Wamhoff O Christine</t>
  </si>
  <si>
    <t>1942232079</t>
  </si>
  <si>
    <t>Wampler Benjamin Guy</t>
  </si>
  <si>
    <t>1982865135</t>
  </si>
  <si>
    <t>Wang Hua</t>
  </si>
  <si>
    <t>1568524809</t>
  </si>
  <si>
    <t>Wang Y Andrew</t>
  </si>
  <si>
    <t>1588903215</t>
  </si>
  <si>
    <t>Wang Yingchun</t>
  </si>
  <si>
    <t>234 Goodman St</t>
  </si>
  <si>
    <t>1659050755</t>
  </si>
  <si>
    <t>Wankhar Baphiralyne</t>
  </si>
  <si>
    <t>1487714184</t>
  </si>
  <si>
    <t>Ward E Maren</t>
  </si>
  <si>
    <t>1285143826</t>
  </si>
  <si>
    <t>Ward Kimberly</t>
  </si>
  <si>
    <t>1558538751</t>
  </si>
  <si>
    <t>Ward M Renee</t>
  </si>
  <si>
    <t>1083326698</t>
  </si>
  <si>
    <t>Ward Renee Shemecka</t>
  </si>
  <si>
    <t>1487774360</t>
  </si>
  <si>
    <t>Ware W Ruth</t>
  </si>
  <si>
    <t>1437525276</t>
  </si>
  <si>
    <t>Warner Aileen Peggy</t>
  </si>
  <si>
    <t>1053364877</t>
  </si>
  <si>
    <t>Warren Wisniewski Sc, Ott Md</t>
  </si>
  <si>
    <t>1003310418</t>
  </si>
  <si>
    <t>Warwick D Michael</t>
  </si>
  <si>
    <t>134316364</t>
  </si>
  <si>
    <t>1760687727</t>
  </si>
  <si>
    <t>Washer Daniel Joshua</t>
  </si>
  <si>
    <t>125 Hospital Center Blvd Ste 215</t>
  </si>
  <si>
    <t>1831163831</t>
  </si>
  <si>
    <t>Washington Blair Stanley</t>
  </si>
  <si>
    <t>1083387500</t>
  </si>
  <si>
    <t>Washington-mora Darlene Lisa</t>
  </si>
  <si>
    <t>1965 Emancipation Hwy</t>
  </si>
  <si>
    <t>1245219203</t>
  </si>
  <si>
    <t>Wasiuta E Myron</t>
  </si>
  <si>
    <t>15189 Montanus Dr</t>
  </si>
  <si>
    <t>1225834120</t>
  </si>
  <si>
    <t>Waterman L Michelle</t>
  </si>
  <si>
    <t>1144617424</t>
  </si>
  <si>
    <t>Watson Thomas John</t>
  </si>
  <si>
    <t>1174399950</t>
  </si>
  <si>
    <t>Watterson Malissa</t>
  </si>
  <si>
    <t>1730534504</t>
  </si>
  <si>
    <t>Waybill M Kathleen</t>
  </si>
  <si>
    <t>922295366</t>
  </si>
  <si>
    <t>1114680592</t>
  </si>
  <si>
    <t>Way J Javier</t>
  </si>
  <si>
    <t>780 Lynnhaven Pkwy</t>
  </si>
  <si>
    <t>1356534697</t>
  </si>
  <si>
    <t>Wayner J Leah</t>
  </si>
  <si>
    <t>546073379</t>
  </si>
  <si>
    <t>1134184773</t>
  </si>
  <si>
    <t>Waynesboro First Aid Crew</t>
  </si>
  <si>
    <t>201 W Broad St</t>
  </si>
  <si>
    <t>1376047787</t>
  </si>
  <si>
    <t>Wayne Stacy-ann</t>
  </si>
  <si>
    <t>1588112759</t>
  </si>
  <si>
    <t>Wazzan Mohammed</t>
  </si>
  <si>
    <t>1801888268</t>
  </si>
  <si>
    <t>Weatherford Roberts Shannon</t>
  </si>
  <si>
    <t>1407116494</t>
  </si>
  <si>
    <t>Weaver D Christopher</t>
  </si>
  <si>
    <t>62 Hill Top Ln</t>
  </si>
  <si>
    <t>463909050</t>
  </si>
  <si>
    <t>1508405283</t>
  </si>
  <si>
    <t>Weaver H Johnathan</t>
  </si>
  <si>
    <t>302 Turner Rd</t>
  </si>
  <si>
    <t>1376816405</t>
  </si>
  <si>
    <t>Weaver L Courtney</t>
  </si>
  <si>
    <t>1467459479</t>
  </si>
  <si>
    <t>Webber T James</t>
  </si>
  <si>
    <t>1841522919</t>
  </si>
  <si>
    <t>Webb J Leigh-ann</t>
  </si>
  <si>
    <t>1043605181</t>
  </si>
  <si>
    <t>Webb L. Laura</t>
  </si>
  <si>
    <t>1982447637</t>
  </si>
  <si>
    <t>Webster Shelby</t>
  </si>
  <si>
    <t>1699235192</t>
  </si>
  <si>
    <t>Wechter W Todd</t>
  </si>
  <si>
    <t>1080 Light Blvd</t>
  </si>
  <si>
    <t>1942171624</t>
  </si>
  <si>
    <t>Weeks Katherine</t>
  </si>
  <si>
    <t>1407241565</t>
  </si>
  <si>
    <t>Weinberg Daniel</t>
  </si>
  <si>
    <t>016344841</t>
  </si>
  <si>
    <t>1336218577</t>
  </si>
  <si>
    <t>Wein F Martin</t>
  </si>
  <si>
    <t>2602 Wicklow Loop</t>
  </si>
  <si>
    <t>923137107</t>
  </si>
  <si>
    <t>1588939821</t>
  </si>
  <si>
    <t>Weinstein A Judah</t>
  </si>
  <si>
    <t>233 Broadway</t>
  </si>
  <si>
    <t>10279</t>
  </si>
  <si>
    <t>1558354654</t>
  </si>
  <si>
    <t>Weiss Brian David</t>
  </si>
  <si>
    <t>1902967466</t>
  </si>
  <si>
    <t>Weiss F Douglas</t>
  </si>
  <si>
    <t>1568523033</t>
  </si>
  <si>
    <t>Weiss M Victoria</t>
  </si>
  <si>
    <t>1093753303</t>
  </si>
  <si>
    <t>Welch C Derek</t>
  </si>
  <si>
    <t>975 E 3rd St</t>
  </si>
  <si>
    <t>Chattanooga</t>
  </si>
  <si>
    <t>37403</t>
  </si>
  <si>
    <t>1932593738</t>
  </si>
  <si>
    <t>Weldon M Kristen</t>
  </si>
  <si>
    <t>812838296</t>
  </si>
  <si>
    <t>1669825162</t>
  </si>
  <si>
    <t>Wellnow Urgent Care</t>
  </si>
  <si>
    <t>1694 Route 9</t>
  </si>
  <si>
    <t>1659440295</t>
  </si>
  <si>
    <t>Wells Torfreda Lynda</t>
  </si>
  <si>
    <t>1831467406</t>
  </si>
  <si>
    <t>Welsh J Steven</t>
  </si>
  <si>
    <t>106 Crofton Pl</t>
  </si>
  <si>
    <t>200 Duke St</t>
  </si>
  <si>
    <t>1972610723</t>
  </si>
  <si>
    <t>Welthy Karen</t>
  </si>
  <si>
    <t>471685001</t>
  </si>
  <si>
    <t>1396846051</t>
  </si>
  <si>
    <t>Welty-miller J Holly</t>
  </si>
  <si>
    <t>101 1st St Nw</t>
  </si>
  <si>
    <t>1538116967</t>
  </si>
  <si>
    <t>Wendel D John</t>
  </si>
  <si>
    <t>1220 Missouri Ave</t>
  </si>
  <si>
    <t>Jeffersonville</t>
  </si>
  <si>
    <t>47130</t>
  </si>
  <si>
    <t>1285165696</t>
  </si>
  <si>
    <t>Wendel K Sarah</t>
  </si>
  <si>
    <t>1467411983</t>
  </si>
  <si>
    <t>Wenger J Evan</t>
  </si>
  <si>
    <t>1205221553</t>
  </si>
  <si>
    <t>Wentworth J Brian</t>
  </si>
  <si>
    <t>1245474584</t>
  </si>
  <si>
    <t>Werner C Brian</t>
  </si>
  <si>
    <t>753116226</t>
  </si>
  <si>
    <t>1164495792</t>
  </si>
  <si>
    <t>Werwath L David</t>
  </si>
  <si>
    <t>3198 Pacific Ave</t>
  </si>
  <si>
    <t>831787566</t>
  </si>
  <si>
    <t>1124530837</t>
  </si>
  <si>
    <t>Wesley Joyce Carol</t>
  </si>
  <si>
    <t>129 W Virginia Beach Blvd</t>
  </si>
  <si>
    <t>922135677</t>
  </si>
  <si>
    <t>1174997712</t>
  </si>
  <si>
    <t>Wesley Kimberly</t>
  </si>
  <si>
    <t>115 Wiggington Rd</t>
  </si>
  <si>
    <t>1679150379</t>
  </si>
  <si>
    <t>Westberry D Andrew</t>
  </si>
  <si>
    <t>1356152078</t>
  </si>
  <si>
    <t>Westbrook Nykea Jade</t>
  </si>
  <si>
    <t>364622593</t>
  </si>
  <si>
    <t>1346220290</t>
  </si>
  <si>
    <t>West M Lisa</t>
  </si>
  <si>
    <t>3738 Winterfield Rd</t>
  </si>
  <si>
    <t>1942770938</t>
  </si>
  <si>
    <t>West N Josselyn</t>
  </si>
  <si>
    <t>396 Washington St</t>
  </si>
  <si>
    <t>Wellesley Hills</t>
  </si>
  <si>
    <t>02481</t>
  </si>
  <si>
    <t>1679907679</t>
  </si>
  <si>
    <t>Wetherby Lindsey</t>
  </si>
  <si>
    <t>5419 Patterson Ave</t>
  </si>
  <si>
    <t>1316667595</t>
  </si>
  <si>
    <t>W F U Health Sciences</t>
  </si>
  <si>
    <t>2000 Frontis Plaza Blvd</t>
  </si>
  <si>
    <t>541693851</t>
  </si>
  <si>
    <t>1144334681</t>
  </si>
  <si>
    <t>Whalen A Jon</t>
  </si>
  <si>
    <t>6420 Seminole Trl</t>
  </si>
  <si>
    <t>831400760</t>
  </si>
  <si>
    <t>1629291927</t>
  </si>
  <si>
    <t>Whaley N Faye</t>
  </si>
  <si>
    <t>102 Palmer Pl</t>
  </si>
  <si>
    <t>Richmond Hill</t>
  </si>
  <si>
    <t>31324</t>
  </si>
  <si>
    <t>115 Wildflower Ct</t>
  </si>
  <si>
    <t>Brunswick</t>
  </si>
  <si>
    <t>31523</t>
  </si>
  <si>
    <t>1225764962</t>
  </si>
  <si>
    <t>Wheelwright L Austin</t>
  </si>
  <si>
    <t>101 Candlewood Ct</t>
  </si>
  <si>
    <t>300857312</t>
  </si>
  <si>
    <t>1083291850</t>
  </si>
  <si>
    <t>White Casey</t>
  </si>
  <si>
    <t>1900 Byrd Ave</t>
  </si>
  <si>
    <t>264417109</t>
  </si>
  <si>
    <t>1255319349</t>
  </si>
  <si>
    <t>White Craig Michael</t>
  </si>
  <si>
    <t>1750605374</t>
  </si>
  <si>
    <t>White C Shelby</t>
  </si>
  <si>
    <t>1851461024</t>
  </si>
  <si>
    <t>White Lee James</t>
  </si>
  <si>
    <t>922696214</t>
  </si>
  <si>
    <t>1356003859</t>
  </si>
  <si>
    <t>White Leela</t>
  </si>
  <si>
    <t>1235515537</t>
  </si>
  <si>
    <t>White Lewis J Lacey</t>
  </si>
  <si>
    <t>1982738548</t>
  </si>
  <si>
    <t>White M Andrea</t>
  </si>
  <si>
    <t>822093877</t>
  </si>
  <si>
    <t>1447834957</t>
  </si>
  <si>
    <t>White Mary Bailey</t>
  </si>
  <si>
    <t>3320 Emmaus Road</t>
  </si>
  <si>
    <t>923960199</t>
  </si>
  <si>
    <t>1346532421</t>
  </si>
  <si>
    <t>White M Elizabeth</t>
  </si>
  <si>
    <t>2107 Reivers Run</t>
  </si>
  <si>
    <t>1669670444</t>
  </si>
  <si>
    <t>White Roberta Yara</t>
  </si>
  <si>
    <t>1770524498</t>
  </si>
  <si>
    <t>Whiteside Butler Lilla</t>
  </si>
  <si>
    <t>1548424765</t>
  </si>
  <si>
    <t>White W Carter</t>
  </si>
  <si>
    <t>1073234753</t>
  </si>
  <si>
    <t>Whitney Ian</t>
  </si>
  <si>
    <t>1063732238</t>
  </si>
  <si>
    <t>Whittington E Jenny Lynn</t>
  </si>
  <si>
    <t>4701 Virginia Beach Blvd</t>
  </si>
  <si>
    <t>1619215944</t>
  </si>
  <si>
    <t>Whittington Renae Julie</t>
  </si>
  <si>
    <t>1396279840</t>
  </si>
  <si>
    <t>Whyte Jacob</t>
  </si>
  <si>
    <t>1033570601</t>
  </si>
  <si>
    <t>Whyte Lee Kim</t>
  </si>
  <si>
    <t>1255538633</t>
  </si>
  <si>
    <t>Wiaterek Gregory</t>
  </si>
  <si>
    <t>1053769471</t>
  </si>
  <si>
    <t>Wiggins B Jaclyn</t>
  </si>
  <si>
    <t>1265224323</t>
  </si>
  <si>
    <t>Wiggins D Sherrona</t>
  </si>
  <si>
    <t>392 Garrisonville Rd</t>
  </si>
  <si>
    <t>1992368310</t>
  </si>
  <si>
    <t>Wiggins M Taylor</t>
  </si>
  <si>
    <t>1366651614</t>
  </si>
  <si>
    <t>Wigginton L Thomas</t>
  </si>
  <si>
    <t>465476763</t>
  </si>
  <si>
    <t>1912327131</t>
  </si>
  <si>
    <t>Wilberger M Suzanne</t>
  </si>
  <si>
    <t>228749610</t>
  </si>
  <si>
    <t>1629173950</t>
  </si>
  <si>
    <t>Wilbur B Susanne</t>
  </si>
  <si>
    <t>1477622017</t>
  </si>
  <si>
    <t>Wilder P Robert</t>
  </si>
  <si>
    <t>384082858</t>
  </si>
  <si>
    <t>1013409721</t>
  </si>
  <si>
    <t>Wildwood Emergency Group</t>
  </si>
  <si>
    <t>141925708</t>
  </si>
  <si>
    <t>1053306472</t>
  </si>
  <si>
    <t>Wilkins C Paul</t>
  </si>
  <si>
    <t>1538319082</t>
  </si>
  <si>
    <t>Wilkins R Luke</t>
  </si>
  <si>
    <t>1639758915</t>
  </si>
  <si>
    <t>Willett Kyle</t>
  </si>
  <si>
    <t>932868739</t>
  </si>
  <si>
    <t>1356661466</t>
  </si>
  <si>
    <t>Willey G Gabrielle</t>
  </si>
  <si>
    <t>541845877</t>
  </si>
  <si>
    <t>1275168247</t>
  </si>
  <si>
    <t>Williamsburg Emergency Physicians</t>
  </si>
  <si>
    <t>100 Sentara Circle</t>
  </si>
  <si>
    <t>1225079650</t>
  </si>
  <si>
    <t>Williamsburg Emerg Phys</t>
  </si>
  <si>
    <t>813814712</t>
  </si>
  <si>
    <t>1669737722</t>
  </si>
  <si>
    <t>Williams D Adam</t>
  </si>
  <si>
    <t>1942243985</t>
  </si>
  <si>
    <t>Williams D Christopher</t>
  </si>
  <si>
    <t>1003322991</t>
  </si>
  <si>
    <t>Williams D Reagan</t>
  </si>
  <si>
    <t>1841330008</t>
  </si>
  <si>
    <t>Williams E Michael</t>
  </si>
  <si>
    <t>1568881647</t>
  </si>
  <si>
    <t>Williams L Jason</t>
  </si>
  <si>
    <t>11 John Lloyd Evans Memorial Dr</t>
  </si>
  <si>
    <t>Nelsonville</t>
  </si>
  <si>
    <t>45764</t>
  </si>
  <si>
    <t>1417330390</t>
  </si>
  <si>
    <t>Williams M Jeffrey</t>
  </si>
  <si>
    <t>1649565797</t>
  </si>
  <si>
    <t>Williams M Martha</t>
  </si>
  <si>
    <t>1649882622</t>
  </si>
  <si>
    <t>Williamson Cannon Michael</t>
  </si>
  <si>
    <t>1114504289</t>
  </si>
  <si>
    <t>Williams R James</t>
  </si>
  <si>
    <t>1275625576</t>
  </si>
  <si>
    <t>Williams R Timothy</t>
  </si>
  <si>
    <t>1629275094</t>
  </si>
  <si>
    <t>Williams Stephenson Meagan</t>
  </si>
  <si>
    <t>1053131268</t>
  </si>
  <si>
    <t>Williams V Charlie</t>
  </si>
  <si>
    <t>933654946</t>
  </si>
  <si>
    <t>20880 Isherwood Ter</t>
  </si>
  <si>
    <t>1861812422</t>
  </si>
  <si>
    <t>Willis J. Deanna</t>
  </si>
  <si>
    <t>1669247896</t>
  </si>
  <si>
    <t>Willis L Amanda</t>
  </si>
  <si>
    <t>1700569233</t>
  </si>
  <si>
    <t>Willis O Sheri</t>
  </si>
  <si>
    <t>651234742</t>
  </si>
  <si>
    <t>1710030648</t>
  </si>
  <si>
    <t>Willner E Nancy</t>
  </si>
  <si>
    <t>1003330895</t>
  </si>
  <si>
    <t>Wills C Abigail</t>
  </si>
  <si>
    <t>561980160</t>
  </si>
  <si>
    <t>1225772908</t>
  </si>
  <si>
    <t>Wilmington Health Pllc</t>
  </si>
  <si>
    <t>8108 Market St</t>
  </si>
  <si>
    <t>28411</t>
  </si>
  <si>
    <t>1316567340</t>
  </si>
  <si>
    <t>Wilner H Natalie</t>
  </si>
  <si>
    <t>1992102214</t>
  </si>
  <si>
    <t>Wilson A Karie</t>
  </si>
  <si>
    <t>1265136964</t>
  </si>
  <si>
    <t>Wilson Alan Kyle</t>
  </si>
  <si>
    <t>1194045419</t>
  </si>
  <si>
    <t>Wilson B Chad</t>
  </si>
  <si>
    <t>1811015092</t>
  </si>
  <si>
    <t>Wilson J Jeffrey</t>
  </si>
  <si>
    <t>1128 Independence Blvd</t>
  </si>
  <si>
    <t>452161881</t>
  </si>
  <si>
    <t>1013946615</t>
  </si>
  <si>
    <t>Wilson J Timothy</t>
  </si>
  <si>
    <t>2413 Wards Rd</t>
  </si>
  <si>
    <t>1003662180</t>
  </si>
  <si>
    <t>Wilson Katherine</t>
  </si>
  <si>
    <t>822302435</t>
  </si>
  <si>
    <t>1891494704</t>
  </si>
  <si>
    <t>Wilson Lee Anna</t>
  </si>
  <si>
    <t>9397 Crown Crest Blvd</t>
  </si>
  <si>
    <t>Parker</t>
  </si>
  <si>
    <t>80138</t>
  </si>
  <si>
    <t>1043701741</t>
  </si>
  <si>
    <t>Wilson L Lauren</t>
  </si>
  <si>
    <t>1821289885</t>
  </si>
  <si>
    <t>Wilson Marie Jeanine</t>
  </si>
  <si>
    <t>1992062137</t>
  </si>
  <si>
    <t>Wilson M Jeffrey</t>
  </si>
  <si>
    <t>1740228329</t>
  </si>
  <si>
    <t>Wilson M Robert</t>
  </si>
  <si>
    <t>101 Knotbreak Rd</t>
  </si>
  <si>
    <t>1114247426</t>
  </si>
  <si>
    <t>Wilson N Jacquelyn</t>
  </si>
  <si>
    <t>1205693942</t>
  </si>
  <si>
    <t>Wilson-odom R Brandy</t>
  </si>
  <si>
    <t>1821336306</t>
  </si>
  <si>
    <t>Wilson P Jason</t>
  </si>
  <si>
    <t>1063193126</t>
  </si>
  <si>
    <t>Wilson Sara</t>
  </si>
  <si>
    <t>1477386423</t>
  </si>
  <si>
    <t>Wilson Shellee</t>
  </si>
  <si>
    <t>1194163410</t>
  </si>
  <si>
    <t>Wimmer Angelika</t>
  </si>
  <si>
    <t>1619928017</t>
  </si>
  <si>
    <t>Winchester Medical Center</t>
  </si>
  <si>
    <t>471370079</t>
  </si>
  <si>
    <t>1396061925</t>
  </si>
  <si>
    <t>Windels C Daniel</t>
  </si>
  <si>
    <t>2551 W 84th Ave</t>
  </si>
  <si>
    <t>832451046</t>
  </si>
  <si>
    <t>1174667182</t>
  </si>
  <si>
    <t>Winecoff Amanda</t>
  </si>
  <si>
    <t>1326670969</t>
  </si>
  <si>
    <t>Winegard F Julia</t>
  </si>
  <si>
    <t>1023250149</t>
  </si>
  <si>
    <t>Winfeld J Matthew</t>
  </si>
  <si>
    <t>1073957072</t>
  </si>
  <si>
    <t>Wingerter Elizabeth Kelly</t>
  </si>
  <si>
    <t>1508820499</t>
  </si>
  <si>
    <t>Winick B Adam</t>
  </si>
  <si>
    <t>1841264942</t>
  </si>
  <si>
    <t>Winter Christopher William</t>
  </si>
  <si>
    <t>1410 Rolkin Ct 101</t>
  </si>
  <si>
    <t>1386307247</t>
  </si>
  <si>
    <t>Wipf M Sarahfina</t>
  </si>
  <si>
    <t>1790881761</t>
  </si>
  <si>
    <t>Wiscombe, Gary A.</t>
  </si>
  <si>
    <t>1275777518</t>
  </si>
  <si>
    <t>Wiseman L Benjamin</t>
  </si>
  <si>
    <t>9407 Cumberland Rd</t>
  </si>
  <si>
    <t>New Kent</t>
  </si>
  <si>
    <t>23124</t>
  </si>
  <si>
    <t>1417424433</t>
  </si>
  <si>
    <t>Wiseman M Steven</t>
  </si>
  <si>
    <t>1245375245</t>
  </si>
  <si>
    <t>Wispelwey Brian</t>
  </si>
  <si>
    <t>1780907576</t>
  </si>
  <si>
    <t>Witt G Russell</t>
  </si>
  <si>
    <t>844393372</t>
  </si>
  <si>
    <t>1760405369</t>
  </si>
  <si>
    <t>Wlezniak C John</t>
  </si>
  <si>
    <t>600 Hospital Dr</t>
  </si>
  <si>
    <t>1578544953</t>
  </si>
  <si>
    <t>Wolanski Theodore Edward</t>
  </si>
  <si>
    <t>541651413</t>
  </si>
  <si>
    <t>1700088986</t>
  </si>
  <si>
    <t>Wolf J Matthew</t>
  </si>
  <si>
    <t>1326675026</t>
  </si>
  <si>
    <t>Wolf S Lynn</t>
  </si>
  <si>
    <t>880828850</t>
  </si>
  <si>
    <t>9221 Forest Hill Ave</t>
  </si>
  <si>
    <t>1649393679</t>
  </si>
  <si>
    <t>Womack G Scott</t>
  </si>
  <si>
    <t>1073223632</t>
  </si>
  <si>
    <t>Womble Louise Emily</t>
  </si>
  <si>
    <t>1850 Sam Rittenberg Blvd</t>
  </si>
  <si>
    <t>29407</t>
  </si>
  <si>
    <t>1144843079</t>
  </si>
  <si>
    <t>Women In Motion Physical Therapy And Wellness</t>
  </si>
  <si>
    <t>231636372</t>
  </si>
  <si>
    <t>1609414705</t>
  </si>
  <si>
    <t>Wonderley Yvonne Rebecca</t>
  </si>
  <si>
    <t>1275198418</t>
  </si>
  <si>
    <t>Wong Flora</t>
  </si>
  <si>
    <t>273444380</t>
  </si>
  <si>
    <t>1164726352</t>
  </si>
  <si>
    <t>Woodland Therapy And Wellness Ctr L</t>
  </si>
  <si>
    <t>1871586685</t>
  </si>
  <si>
    <t>Wood Lawrence David</t>
  </si>
  <si>
    <t>1598260473</t>
  </si>
  <si>
    <t>Wood M Alexandra</t>
  </si>
  <si>
    <t>1659982965</t>
  </si>
  <si>
    <t>Wood R Seth</t>
  </si>
  <si>
    <t>1265758304</t>
  </si>
  <si>
    <t>Woods H. Rashida</t>
  </si>
  <si>
    <t>1407281520</t>
  </si>
  <si>
    <t>Woods Lauren</t>
  </si>
  <si>
    <t>1851904106</t>
  </si>
  <si>
    <t>Wood Teswar</t>
  </si>
  <si>
    <t>1215939251</t>
  </si>
  <si>
    <t>Woogen D Scott</t>
  </si>
  <si>
    <t>561463611</t>
  </si>
  <si>
    <t>1972156131</t>
  </si>
  <si>
    <t>Woosley M Fawne</t>
  </si>
  <si>
    <t>5710 Oleander Dr</t>
  </si>
  <si>
    <t>1821167461</t>
  </si>
  <si>
    <t>Worrall B Bradford</t>
  </si>
  <si>
    <t>1386693281</t>
  </si>
  <si>
    <t>Worthington L Janette</t>
  </si>
  <si>
    <t>1275910937</t>
  </si>
  <si>
    <t>Worthington N Erin</t>
  </si>
  <si>
    <t>1003822875</t>
  </si>
  <si>
    <t>Worthington T Mark</t>
  </si>
  <si>
    <t>1053051482</t>
  </si>
  <si>
    <t>Wrege Crotty Kaitlyn</t>
  </si>
  <si>
    <t>1043634173</t>
  </si>
  <si>
    <t>Wren Michael Garrett</t>
  </si>
  <si>
    <t>1891147435</t>
  </si>
  <si>
    <t>Wright Camesha</t>
  </si>
  <si>
    <t>883463784</t>
  </si>
  <si>
    <t>1518185412</t>
  </si>
  <si>
    <t>Wright L Robert</t>
  </si>
  <si>
    <t>1011 N Galloway Ave</t>
  </si>
  <si>
    <t>Mesquite</t>
  </si>
  <si>
    <t>75149</t>
  </si>
  <si>
    <t>1053417543</t>
  </si>
  <si>
    <t>Wright M Kaadze</t>
  </si>
  <si>
    <t>990705385</t>
  </si>
  <si>
    <t>1891572301</t>
  </si>
  <si>
    <t>Wright Randi</t>
  </si>
  <si>
    <t>6774 James Madison Hwy</t>
  </si>
  <si>
    <t>Wright, Robert L</t>
  </si>
  <si>
    <t>1356544902</t>
  </si>
  <si>
    <t>Wright R Philip</t>
  </si>
  <si>
    <t>Wright Ursula</t>
  </si>
  <si>
    <t>6595 Roswell Rd</t>
  </si>
  <si>
    <t>1770819484</t>
  </si>
  <si>
    <t>Wrinkle K Deborah</t>
  </si>
  <si>
    <t>3033 Wilson Blvd</t>
  </si>
  <si>
    <t>1730485384</t>
  </si>
  <si>
    <t>Writsel M Jennifer</t>
  </si>
  <si>
    <t>1366691743</t>
  </si>
  <si>
    <t>Wubiee M Firew</t>
  </si>
  <si>
    <t>1770926701</t>
  </si>
  <si>
    <t>Wu Cheng-chia</t>
  </si>
  <si>
    <t>1497331821</t>
  </si>
  <si>
    <t>Wu C Katherine</t>
  </si>
  <si>
    <t>1235893413</t>
  </si>
  <si>
    <t>Wulff D Tracy</t>
  </si>
  <si>
    <t>1184845760</t>
  </si>
  <si>
    <t>Wu S Samuel</t>
  </si>
  <si>
    <t>1487236022</t>
  </si>
  <si>
    <t>Wu Winston</t>
  </si>
  <si>
    <t>202468795</t>
  </si>
  <si>
    <t>1518167097</t>
  </si>
  <si>
    <t>Wythe County Community Hospital</t>
  </si>
  <si>
    <t>600 West Ridge Road</t>
  </si>
  <si>
    <t>1932209129</t>
  </si>
  <si>
    <t>Xia Ling</t>
  </si>
  <si>
    <t>1063943314</t>
  </si>
  <si>
    <t>Xie J Jesse</t>
  </si>
  <si>
    <t>1063738102</t>
  </si>
  <si>
    <t>Xixis L Kathryn</t>
  </si>
  <si>
    <t>454460375</t>
  </si>
  <si>
    <t>1841566395</t>
  </si>
  <si>
    <t>Xpress Urgent Care</t>
  </si>
  <si>
    <t>9109 S Us Highway 1</t>
  </si>
  <si>
    <t>34952</t>
  </si>
  <si>
    <t>862708945</t>
  </si>
  <si>
    <t>1821251489</t>
  </si>
  <si>
    <t>Yablon A Lisa</t>
  </si>
  <si>
    <t>1033104054</t>
  </si>
  <si>
    <t>Yadrandji Soheila</t>
  </si>
  <si>
    <t>Lansdowne</t>
  </si>
  <si>
    <t>1467832345</t>
  </si>
  <si>
    <t>Yalamuru Bhavana</t>
  </si>
  <si>
    <t>1548352404</t>
  </si>
  <si>
    <t>Yamani H Mohamad</t>
  </si>
  <si>
    <t>842742491</t>
  </si>
  <si>
    <t>1821478819</t>
  </si>
  <si>
    <t>Yamany Tarek</t>
  </si>
  <si>
    <t>37 W 20th St</t>
  </si>
  <si>
    <t>Yang Amanda Md</t>
  </si>
  <si>
    <t>1326545591</t>
  </si>
  <si>
    <t>Yang G Vincent</t>
  </si>
  <si>
    <t>1912114992</t>
  </si>
  <si>
    <t>Yang Zequan</t>
  </si>
  <si>
    <t>1760471601</t>
  </si>
  <si>
    <t>Yao Qin</t>
  </si>
  <si>
    <t>1285835736</t>
  </si>
  <si>
    <t>Yarboro R Seth</t>
  </si>
  <si>
    <t>1437378643</t>
  </si>
  <si>
    <t>Yarboro T Leora</t>
  </si>
  <si>
    <t>1922488618</t>
  </si>
  <si>
    <t>Yassa E Mark</t>
  </si>
  <si>
    <t>1000 Montauk Hwy</t>
  </si>
  <si>
    <t>West Islip</t>
  </si>
  <si>
    <t>11795</t>
  </si>
  <si>
    <t>1508833997</t>
  </si>
  <si>
    <t>Yates A Paul</t>
  </si>
  <si>
    <t>1497321277</t>
  </si>
  <si>
    <t>Yazman P Molly</t>
  </si>
  <si>
    <t>1124842604</t>
  </si>
  <si>
    <t>Ybarra Scott Danielle</t>
  </si>
  <si>
    <t>1700349529</t>
  </si>
  <si>
    <t>Yeager N Ashley</t>
  </si>
  <si>
    <t>1285527804</t>
  </si>
  <si>
    <t>Yeager Pine Melissa</t>
  </si>
  <si>
    <t>1134241474</t>
  </si>
  <si>
    <t>Yeboah Joseph</t>
  </si>
  <si>
    <t>1700014222</t>
  </si>
  <si>
    <t>Yen Chun-po</t>
  </si>
  <si>
    <t>331871027</t>
  </si>
  <si>
    <t>4801 Cox Rd</t>
  </si>
  <si>
    <t>1407127459</t>
  </si>
  <si>
    <t>Yoder E Keith</t>
  </si>
  <si>
    <t>1639339476</t>
  </si>
  <si>
    <t>Yoder Matthew</t>
  </si>
  <si>
    <t>1790809051</t>
  </si>
  <si>
    <t>Yoder R Suzanne</t>
  </si>
  <si>
    <t>267 Grant St</t>
  </si>
  <si>
    <t>Bridgeport</t>
  </si>
  <si>
    <t>06610</t>
  </si>
  <si>
    <t>1104806819</t>
  </si>
  <si>
    <t>Yoshida M Cynthia</t>
  </si>
  <si>
    <t>1164807491</t>
  </si>
  <si>
    <t>Yost S Joanna</t>
  </si>
  <si>
    <t>1528717675</t>
  </si>
  <si>
    <t>Young Annette</t>
  </si>
  <si>
    <t>1841855624</t>
  </si>
  <si>
    <t>Young H Adam</t>
  </si>
  <si>
    <t>1447386321</t>
  </si>
  <si>
    <t>Young Jeffrey</t>
  </si>
  <si>
    <t>1659157618</t>
  </si>
  <si>
    <t>Young K Eva</t>
  </si>
  <si>
    <t>1093375933</t>
  </si>
  <si>
    <t>Young K Kevin</t>
  </si>
  <si>
    <t>272524864</t>
  </si>
  <si>
    <t>1144973066</t>
  </si>
  <si>
    <t>Young L Casie</t>
  </si>
  <si>
    <t>3930 Pender Dr</t>
  </si>
  <si>
    <t>1114671716</t>
  </si>
  <si>
    <t>Young L Laura</t>
  </si>
  <si>
    <t>1043312648</t>
  </si>
  <si>
    <t>Young N Jacob</t>
  </si>
  <si>
    <t>1407155880</t>
  </si>
  <si>
    <t>Young Robert</t>
  </si>
  <si>
    <t>1659407757</t>
  </si>
  <si>
    <t>Young S Denise</t>
  </si>
  <si>
    <t>1811561756</t>
  </si>
  <si>
    <t>Young Squires Eric</t>
  </si>
  <si>
    <t>1528629268</t>
  </si>
  <si>
    <t>Yousaf K Muhammad Ismail</t>
  </si>
  <si>
    <t>943447371</t>
  </si>
  <si>
    <t>1770742249</t>
  </si>
  <si>
    <t>Yousefi Marjan</t>
  </si>
  <si>
    <t>2300 N Pershing Dr</t>
  </si>
  <si>
    <t>1417097536</t>
  </si>
  <si>
    <t>Yu L Pearl</t>
  </si>
  <si>
    <t>2924 Brook Rd</t>
  </si>
  <si>
    <t>814224747</t>
  </si>
  <si>
    <t>1598167512</t>
  </si>
  <si>
    <t>Yunas Nausheen</t>
  </si>
  <si>
    <t>3130 Golansky Blvd</t>
  </si>
  <si>
    <t>1801153598</t>
  </si>
  <si>
    <t>Yun Hee Jae Hee</t>
  </si>
  <si>
    <t>1619370095</t>
  </si>
  <si>
    <t>Yun Miriam</t>
  </si>
  <si>
    <t>1033 Northern Blvd</t>
  </si>
  <si>
    <t>Roslyn</t>
  </si>
  <si>
    <t>11576</t>
  </si>
  <si>
    <t>1982869806</t>
  </si>
  <si>
    <t>Yunt, Kevin J.</t>
  </si>
  <si>
    <t>1194810135</t>
  </si>
  <si>
    <t>Yu Xing Jin</t>
  </si>
  <si>
    <t>1093025629</t>
  </si>
  <si>
    <t>Zaaqoq M Akram</t>
  </si>
  <si>
    <t>1407242605</t>
  </si>
  <si>
    <t>Zadeh L Sara</t>
  </si>
  <si>
    <t>1295091767</t>
  </si>
  <si>
    <t>Zaheeruddin Samad</t>
  </si>
  <si>
    <t>1740489111</t>
  </si>
  <si>
    <t>Zaki Rami</t>
  </si>
  <si>
    <t>606 Black River Rd</t>
  </si>
  <si>
    <t>Georgetown</t>
  </si>
  <si>
    <t>29440</t>
  </si>
  <si>
    <t>1861467755</t>
  </si>
  <si>
    <t>Zak M Steven</t>
  </si>
  <si>
    <t>1403 Kingsport Ct</t>
  </si>
  <si>
    <t>Northbrook</t>
  </si>
  <si>
    <t>60062</t>
  </si>
  <si>
    <t>1184315368</t>
  </si>
  <si>
    <t>Zalewski Brenda</t>
  </si>
  <si>
    <t>1770377111</t>
  </si>
  <si>
    <t>Zamojcin R Rebecca</t>
  </si>
  <si>
    <t>1124460589</t>
  </si>
  <si>
    <t>Zananiri Marie Michelle</t>
  </si>
  <si>
    <t>1235159849</t>
  </si>
  <si>
    <t>Zanelli A Santina</t>
  </si>
  <si>
    <t>1730855297</t>
  </si>
  <si>
    <t>Zarella Ann Tiffany</t>
  </si>
  <si>
    <t>822106608</t>
  </si>
  <si>
    <t>1396129763</t>
  </si>
  <si>
    <t>Zarella J Anthony</t>
  </si>
  <si>
    <t>1430 Rolkin Ct</t>
  </si>
  <si>
    <t>1437618246</t>
  </si>
  <si>
    <t>Zaver Himesh</t>
  </si>
  <si>
    <t>1689076192</t>
  </si>
  <si>
    <t>Zawar Ifrah</t>
  </si>
  <si>
    <t>1780055350</t>
  </si>
  <si>
    <t>Zawila, Elizabeth A</t>
  </si>
  <si>
    <t>1174881494</t>
  </si>
  <si>
    <t>Zaw M Taryar</t>
  </si>
  <si>
    <t>1144480195</t>
  </si>
  <si>
    <t>Zecavati Nassim</t>
  </si>
  <si>
    <t>1730275314</t>
  </si>
  <si>
    <t>Zeichner L Steven</t>
  </si>
  <si>
    <t>1114066024</t>
  </si>
  <si>
    <t>Zeller A Sarah</t>
  </si>
  <si>
    <t>1932457033</t>
  </si>
  <si>
    <t>Zeller-hahn G Ambi</t>
  </si>
  <si>
    <t>1336389923</t>
  </si>
  <si>
    <t>Zeng Weifen</t>
  </si>
  <si>
    <t>1679006258</t>
  </si>
  <si>
    <t>Zhang R Wen</t>
  </si>
  <si>
    <t>1992387807</t>
  </si>
  <si>
    <t>Zhang Serena</t>
  </si>
  <si>
    <t>1467539544</t>
  </si>
  <si>
    <t>Zhao Hong</t>
  </si>
  <si>
    <t>1417242769</t>
  </si>
  <si>
    <t>Zheng Jiefu</t>
  </si>
  <si>
    <t>1639252182</t>
  </si>
  <si>
    <t>Zheng M Tim</t>
  </si>
  <si>
    <t>450 Cresson Blvd</t>
  </si>
  <si>
    <t>Oaks</t>
  </si>
  <si>
    <t>19456</t>
  </si>
  <si>
    <t>1710374871</t>
  </si>
  <si>
    <t>Zhong Xue-ying Quincy</t>
  </si>
  <si>
    <t>264169156</t>
  </si>
  <si>
    <t>1457029571</t>
  </si>
  <si>
    <t>Zhu Julia</t>
  </si>
  <si>
    <t>10000 Falls Of Neuse Rd</t>
  </si>
  <si>
    <t>27614</t>
  </si>
  <si>
    <t>1780866582</t>
  </si>
  <si>
    <t>Zhu Xiaoying</t>
  </si>
  <si>
    <t>1811155864</t>
  </si>
  <si>
    <t>Ziemba S Kristine</t>
  </si>
  <si>
    <t>1609829969</t>
  </si>
  <si>
    <t>Zijerdi Arman David</t>
  </si>
  <si>
    <t>90 Greenspring Dr</t>
  </si>
  <si>
    <t>1073908190</t>
  </si>
  <si>
    <t>Zillioux Jacqueline</t>
  </si>
  <si>
    <t>1316723141</t>
  </si>
  <si>
    <t>Zimcosky-murray Marcelle</t>
  </si>
  <si>
    <t>1265432413</t>
  </si>
  <si>
    <t>Zimmerman M Steven</t>
  </si>
  <si>
    <t>842017645</t>
  </si>
  <si>
    <t>1881189603</t>
  </si>
  <si>
    <t>Zirolli Monica</t>
  </si>
  <si>
    <t>6410 Rockledge Dr</t>
  </si>
  <si>
    <t>1629161476</t>
  </si>
  <si>
    <t>Zlotoff J Barrett</t>
  </si>
  <si>
    <t>1578516225</t>
  </si>
  <si>
    <t>Zlotolow Ariel Dan</t>
  </si>
  <si>
    <t>3101 Sw Sam Jackson Park Rd</t>
  </si>
  <si>
    <t>97239</t>
  </si>
  <si>
    <t>1942874441</t>
  </si>
  <si>
    <t>Zmuda Gustin Anna</t>
  </si>
  <si>
    <t>812897086</t>
  </si>
  <si>
    <t>1982053880</t>
  </si>
  <si>
    <t>Zoia Pharma</t>
  </si>
  <si>
    <t>11912 Ne 95th St</t>
  </si>
  <si>
    <t>Vancouver</t>
  </si>
  <si>
    <t>98682</t>
  </si>
  <si>
    <t>300863216</t>
  </si>
  <si>
    <t>1245625904</t>
  </si>
  <si>
    <t>Zoll Laboratory Services</t>
  </si>
  <si>
    <t>121 Gamma Dr</t>
  </si>
  <si>
    <t>1992843676</t>
  </si>
  <si>
    <t>Zou Lei</t>
  </si>
  <si>
    <t>1639465263</t>
  </si>
  <si>
    <t>Zubatov Yelena</t>
  </si>
  <si>
    <t>1194969949</t>
  </si>
  <si>
    <t>Zuckerwise C Lisa</t>
  </si>
  <si>
    <t>1548676265</t>
  </si>
  <si>
    <t>Zuelzer A David</t>
  </si>
  <si>
    <t>1952989220</t>
  </si>
  <si>
    <t>Zufall Alina</t>
  </si>
  <si>
    <t>1033109228</t>
  </si>
  <si>
    <t>Zumsteg A Thomas</t>
  </si>
  <si>
    <t>1073902433</t>
  </si>
  <si>
    <t>Zuo W Stephanie</t>
  </si>
  <si>
    <t>1235353152</t>
  </si>
  <si>
    <t>Zuo Zhiyi</t>
  </si>
  <si>
    <t>1417330036</t>
  </si>
  <si>
    <t>Zupruk Christopher David</t>
  </si>
  <si>
    <t>1080 First Colonial Rd</t>
  </si>
  <si>
    <t>1164832119</t>
  </si>
  <si>
    <t>Zvara Jessica</t>
  </si>
  <si>
    <t>841451963</t>
  </si>
  <si>
    <t>1770511552</t>
  </si>
  <si>
    <t>Zynex Medical</t>
  </si>
  <si>
    <t>14331 Clayborn Terrace</t>
  </si>
  <si>
    <t>2120 Masseys Woods Rd</t>
  </si>
  <si>
    <t>950 Grayson Lane</t>
  </si>
  <si>
    <t>Top Institutional Providers Utilized - Medical</t>
  </si>
  <si>
    <t>Addictions Recoverysystems Llc</t>
  </si>
  <si>
    <t>541735561</t>
  </si>
  <si>
    <t>1376509430</t>
  </si>
  <si>
    <t>Advanced Technologies In Home Care</t>
  </si>
  <si>
    <t>8149 Walnut Grove Rd</t>
  </si>
  <si>
    <t>8751 Park Central Drive,</t>
  </si>
  <si>
    <t>590724459</t>
  </si>
  <si>
    <t>1306938071</t>
  </si>
  <si>
    <t>Adventhealth East Orlando</t>
  </si>
  <si>
    <t>7727 Lake Underhill Rd</t>
  </si>
  <si>
    <t>32822</t>
  </si>
  <si>
    <t>521532556</t>
  </si>
  <si>
    <t>1700177094</t>
  </si>
  <si>
    <t>Adventist Healthcare Shady Grove Medical Ctr</t>
  </si>
  <si>
    <t>19731 Germantown Rd</t>
  </si>
  <si>
    <t>1124018031</t>
  </si>
  <si>
    <t>Adventist Health Clear Lake</t>
  </si>
  <si>
    <t>15630 18th Ave</t>
  </si>
  <si>
    <t>Clearlake</t>
  </si>
  <si>
    <t>95422</t>
  </si>
  <si>
    <t>15630 18th Avenue</t>
  </si>
  <si>
    <t>232791808</t>
  </si>
  <si>
    <t>1467448498</t>
  </si>
  <si>
    <t>Aiken Regional Medical Center</t>
  </si>
  <si>
    <t>141338307</t>
  </si>
  <si>
    <t>1376577247</t>
  </si>
  <si>
    <t>Albany Medical Center Hospital</t>
  </si>
  <si>
    <t>43 New Scotland Avenue</t>
  </si>
  <si>
    <t>862423310</t>
  </si>
  <si>
    <t>1003490277</t>
  </si>
  <si>
    <t>Albemarle Care Center</t>
  </si>
  <si>
    <t>1540 Founders Place</t>
  </si>
  <si>
    <t>464861193</t>
  </si>
  <si>
    <t>1568872356</t>
  </si>
  <si>
    <t>All In Solutions Counseling Center</t>
  </si>
  <si>
    <t>1710 Corporate Dr</t>
  </si>
  <si>
    <t>33426</t>
  </si>
  <si>
    <t>386000029</t>
  </si>
  <si>
    <t>Alpena Regional Medical Center</t>
  </si>
  <si>
    <t>1501 W Chisholm St</t>
  </si>
  <si>
    <t>Alpena</t>
  </si>
  <si>
    <t>49707</t>
  </si>
  <si>
    <t>872054483</t>
  </si>
  <si>
    <t>1164170353</t>
  </si>
  <si>
    <t>Alter Mental Health</t>
  </si>
  <si>
    <t>26100 Malaga Ln</t>
  </si>
  <si>
    <t>Mission Viejo</t>
  </si>
  <si>
    <t>92692</t>
  </si>
  <si>
    <t>621818333</t>
  </si>
  <si>
    <t>1073794863</t>
  </si>
  <si>
    <t>Amedisys Home Health Care</t>
  </si>
  <si>
    <t>729 Richmond Ave</t>
  </si>
  <si>
    <t>863346171</t>
  </si>
  <si>
    <t>1417690983</t>
  </si>
  <si>
    <t>Arise Treatment Homes Llc</t>
  </si>
  <si>
    <t>925 N La Brea Ave</t>
  </si>
  <si>
    <t>90038</t>
  </si>
  <si>
    <t>311322863</t>
  </si>
  <si>
    <t>1124127683</t>
  </si>
  <si>
    <t>Arthur G James Cancer Hospital And Research Institute</t>
  </si>
  <si>
    <t>300 W 10th Ave</t>
  </si>
  <si>
    <t>Augusta Health</t>
  </si>
  <si>
    <t>1962475954</t>
  </si>
  <si>
    <t>593234721</t>
  </si>
  <si>
    <t>1518024462</t>
  </si>
  <si>
    <t>Baptist Medical Center Nassau</t>
  </si>
  <si>
    <t>1250 S 18th St</t>
  </si>
  <si>
    <t>Fernandina</t>
  </si>
  <si>
    <t>540566100</t>
  </si>
  <si>
    <t>1295728491</t>
  </si>
  <si>
    <t>Bedford Memorial Hosp</t>
  </si>
  <si>
    <t>510067938</t>
  </si>
  <si>
    <t>Beebe Medical Ctr</t>
  </si>
  <si>
    <t>424 Savannah Rd</t>
  </si>
  <si>
    <t>1619117496</t>
  </si>
  <si>
    <t>1396714663</t>
  </si>
  <si>
    <t>Bethesda Hospital</t>
  </si>
  <si>
    <t>1912969064</t>
  </si>
  <si>
    <t>Bon Secoursmemorial Regional Medical Center</t>
  </si>
  <si>
    <t>Mechanicsvlle</t>
  </si>
  <si>
    <t>843065045</t>
  </si>
  <si>
    <t>1104461276</t>
  </si>
  <si>
    <t>Bon Secours Mercy Health Emporia</t>
  </si>
  <si>
    <t>843050337</t>
  </si>
  <si>
    <t>1720623853</t>
  </si>
  <si>
    <t>Bon Secours Southside Medical C</t>
  </si>
  <si>
    <t>3335 S Crater Rd</t>
  </si>
  <si>
    <t>Bon Secours St Francis Medical Ctr</t>
  </si>
  <si>
    <t>1962464016</t>
  </si>
  <si>
    <t>1346741667</t>
  </si>
  <si>
    <t>208302537</t>
  </si>
  <si>
    <t>1568505899</t>
  </si>
  <si>
    <t>Bon Secours Surgery Center At Harbour View</t>
  </si>
  <si>
    <t>5818 Harbour View Blvd, S</t>
  </si>
  <si>
    <t>160743301</t>
  </si>
  <si>
    <t>1164717252</t>
  </si>
  <si>
    <t>Brooks Memorial Hospital</t>
  </si>
  <si>
    <t>529 Central Ave</t>
  </si>
  <si>
    <t>Dunkirk</t>
  </si>
  <si>
    <t>14048</t>
  </si>
  <si>
    <t>042103600</t>
  </si>
  <si>
    <t>1710206933</t>
  </si>
  <si>
    <t>Cape Cod Hospital</t>
  </si>
  <si>
    <t>1932608460</t>
  </si>
  <si>
    <t>Cape Fear Valley Medical Center</t>
  </si>
  <si>
    <t>540480606</t>
  </si>
  <si>
    <t>1710970918</t>
  </si>
  <si>
    <t>Carilion Franklin Memorial Hospital</t>
  </si>
  <si>
    <t>1194718304</t>
  </si>
  <si>
    <t>1033102942</t>
  </si>
  <si>
    <t>Carilion Medical Center</t>
  </si>
  <si>
    <t>540553805</t>
  </si>
  <si>
    <t>1376536573</t>
  </si>
  <si>
    <t>Carilion New River Valley Medical Center</t>
  </si>
  <si>
    <t>1518950484</t>
  </si>
  <si>
    <t>560529945</t>
  </si>
  <si>
    <t>Carolinas Healthcare System University</t>
  </si>
  <si>
    <t>8800 N Tryon St</t>
  </si>
  <si>
    <t>28262</t>
  </si>
  <si>
    <t>560952955</t>
  </si>
  <si>
    <t>Carteret General Hospital</t>
  </si>
  <si>
    <t>222325405</t>
  </si>
  <si>
    <t>Cayuga Medical Center At Ithaca</t>
  </si>
  <si>
    <t>1720785041</t>
  </si>
  <si>
    <t>1962422733</t>
  </si>
  <si>
    <t>954628972</t>
  </si>
  <si>
    <t>1164721080</t>
  </si>
  <si>
    <t>Center For Discovery Fairfield</t>
  </si>
  <si>
    <t>5343 Summit Dr</t>
  </si>
  <si>
    <t>1649613902</t>
  </si>
  <si>
    <t>209 Madison St</t>
  </si>
  <si>
    <t>1770693939</t>
  </si>
  <si>
    <t>20293 Timberlake Rd</t>
  </si>
  <si>
    <t>3300 Rivermont Avenue</t>
  </si>
  <si>
    <t>221750190</t>
  </si>
  <si>
    <t>1851331904</t>
  </si>
  <si>
    <t>Centrastate Medical Center</t>
  </si>
  <si>
    <t>844582670</t>
  </si>
  <si>
    <t>1487372421</t>
  </si>
  <si>
    <t>Charlie Health Inc</t>
  </si>
  <si>
    <t>413 Stuart Cir</t>
  </si>
  <si>
    <t>413 Stuart Circle</t>
  </si>
  <si>
    <t>1154599470</t>
  </si>
  <si>
    <t>Chesapeake General Hospital</t>
  </si>
  <si>
    <t>237424835</t>
  </si>
  <si>
    <t>1699125526</t>
  </si>
  <si>
    <t>Chesapeake Hospital Corporation</t>
  </si>
  <si>
    <t>1548212988</t>
  </si>
  <si>
    <t>Childrens Hospital Medical Ctr</t>
  </si>
  <si>
    <t>3333 Burnet Avenue</t>
  </si>
  <si>
    <t>521958352</t>
  </si>
  <si>
    <t>1134658933</t>
  </si>
  <si>
    <t>Chilton Medical Ctr</t>
  </si>
  <si>
    <t>97 W Parkway</t>
  </si>
  <si>
    <t>Pompton Plains</t>
  </si>
  <si>
    <t>07444</t>
  </si>
  <si>
    <t>371587067</t>
  </si>
  <si>
    <t>1093088999</t>
  </si>
  <si>
    <t>Chippenham Ambulatory Surgery Center</t>
  </si>
  <si>
    <t>1115 Boulders Parkway</t>
  </si>
  <si>
    <t>1598708513</t>
  </si>
  <si>
    <t>Chippenham &amp; Johnston Willis Med Ctr</t>
  </si>
  <si>
    <t>562101090</t>
  </si>
  <si>
    <t>Chowan Hospital</t>
  </si>
  <si>
    <t>211 Virginia Rd</t>
  </si>
  <si>
    <t>Edenton</t>
  </si>
  <si>
    <t>27932</t>
  </si>
  <si>
    <t>251010039</t>
  </si>
  <si>
    <t>1891379129</t>
  </si>
  <si>
    <t>Clarion Hospital</t>
  </si>
  <si>
    <t>1679525919</t>
  </si>
  <si>
    <t>Cleveland Clinic</t>
  </si>
  <si>
    <t>873181216</t>
  </si>
  <si>
    <t>1801554316</t>
  </si>
  <si>
    <t>Colon And Rectal Endoscopy And Surgery Center</t>
  </si>
  <si>
    <t>7504 Right Flank Rd</t>
  </si>
  <si>
    <t>1528024718</t>
  </si>
  <si>
    <t>Columbia Memorial Hospital</t>
  </si>
  <si>
    <t>350983617</t>
  </si>
  <si>
    <t>1336119478</t>
  </si>
  <si>
    <t>Community Hospital East</t>
  </si>
  <si>
    <t>1500 N Ritter Ave</t>
  </si>
  <si>
    <t>46219</t>
  </si>
  <si>
    <t>874684439</t>
  </si>
  <si>
    <t>1588959589</t>
  </si>
  <si>
    <t>Compass Health Center Maryland</t>
  </si>
  <si>
    <t>Compass Health Center Mar</t>
  </si>
  <si>
    <t>Detroit</t>
  </si>
  <si>
    <t>48277</t>
  </si>
  <si>
    <t>1265472286</t>
  </si>
  <si>
    <t>Continuum Home Health</t>
  </si>
  <si>
    <t>2205 Fontaine Ave</t>
  </si>
  <si>
    <t>1134172000</t>
  </si>
  <si>
    <t>Conway Hospital</t>
  </si>
  <si>
    <t>300 Singleton Ridge Rd</t>
  </si>
  <si>
    <t>020567575</t>
  </si>
  <si>
    <t>1871507699</t>
  </si>
  <si>
    <t>Cumberland Hospital</t>
  </si>
  <si>
    <t>202028539</t>
  </si>
  <si>
    <t>1154419737</t>
  </si>
  <si>
    <t>Danville Regional Medical Center</t>
  </si>
  <si>
    <t>1841394418</t>
  </si>
  <si>
    <t>Dch Regional Medical Center</t>
  </si>
  <si>
    <t>454601843</t>
  </si>
  <si>
    <t>1114292141</t>
  </si>
  <si>
    <t>Dlp Twin County Regional Healthcare</t>
  </si>
  <si>
    <t>200 Hospital Dr</t>
  </si>
  <si>
    <t>621410313</t>
  </si>
  <si>
    <t>1003853185</t>
  </si>
  <si>
    <t>Dominion Hospital</t>
  </si>
  <si>
    <t>Fallschurch</t>
  </si>
  <si>
    <t>Duke University Hospital</t>
  </si>
  <si>
    <t>Duke University Medl Ctr</t>
  </si>
  <si>
    <t>5213 S Alston Ave</t>
  </si>
  <si>
    <t>1760223366</t>
  </si>
  <si>
    <t>1992703540</t>
  </si>
  <si>
    <t>952977916</t>
  </si>
  <si>
    <t>1083678296</t>
  </si>
  <si>
    <t>Dva Healthcare Renal Care</t>
  </si>
  <si>
    <t>430 Southridge Pkwy</t>
  </si>
  <si>
    <t>621323090</t>
  </si>
  <si>
    <t>1700844859</t>
  </si>
  <si>
    <t>Dva Renal Healthcare</t>
  </si>
  <si>
    <t>1800 Timberwood Blvd Ste</t>
  </si>
  <si>
    <t>1770547036</t>
  </si>
  <si>
    <t>626002604</t>
  </si>
  <si>
    <t>1760476659</t>
  </si>
  <si>
    <t>East Tennessee Childrens Hospital</t>
  </si>
  <si>
    <t>261175128</t>
  </si>
  <si>
    <t>1518715606</t>
  </si>
  <si>
    <t>Eating Recovery Center</t>
  </si>
  <si>
    <t>1830 N Franklin St</t>
  </si>
  <si>
    <t>141338428</t>
  </si>
  <si>
    <t>1487644993</t>
  </si>
  <si>
    <t>Ellis Hospital</t>
  </si>
  <si>
    <t>461385982</t>
  </si>
  <si>
    <t>1710221650</t>
  </si>
  <si>
    <t>Enhabit Home Health</t>
  </si>
  <si>
    <t>1024 Carrington Pl</t>
  </si>
  <si>
    <t>1417901091</t>
  </si>
  <si>
    <t>Enloe Medical Ctr</t>
  </si>
  <si>
    <t>843926648</t>
  </si>
  <si>
    <t>1104091271</t>
  </si>
  <si>
    <t>Erc Maryland</t>
  </si>
  <si>
    <t>101 Schilling Rd</t>
  </si>
  <si>
    <t>Hunt Valley</t>
  </si>
  <si>
    <t>21031</t>
  </si>
  <si>
    <t>883616696</t>
  </si>
  <si>
    <t>1861194086</t>
  </si>
  <si>
    <t>Erlanger Health</t>
  </si>
  <si>
    <t>1285671370</t>
  </si>
  <si>
    <t>Fairfax Mental Health Assessment Center</t>
  </si>
  <si>
    <t>14501 George Carter Way</t>
  </si>
  <si>
    <t>463107896</t>
  </si>
  <si>
    <t>1912334517</t>
  </si>
  <si>
    <t>Fauquier Hospital</t>
  </si>
  <si>
    <t>520608007</t>
  </si>
  <si>
    <t>1215209192</t>
  </si>
  <si>
    <t>Franklin Square Hospital</t>
  </si>
  <si>
    <t>9000 Franklin Square Dr</t>
  </si>
  <si>
    <t>Rosedale</t>
  </si>
  <si>
    <t>21237</t>
  </si>
  <si>
    <t>1497701486</t>
  </si>
  <si>
    <t>1508155755</t>
  </si>
  <si>
    <t>275302095</t>
  </si>
  <si>
    <t>1851388953</t>
  </si>
  <si>
    <t>Fresenius Medical Care Rehoboth</t>
  </si>
  <si>
    <t>19339 Coastal Hwy</t>
  </si>
  <si>
    <t>560619359</t>
  </si>
  <si>
    <t>1811516917</t>
  </si>
  <si>
    <t>Gaston Memorial Hospital</t>
  </si>
  <si>
    <t>2525 Court Dr</t>
  </si>
  <si>
    <t>1205884368</t>
  </si>
  <si>
    <t>Gastroenterology Assoc Of Northern Virginia</t>
  </si>
  <si>
    <t>541547408</t>
  </si>
  <si>
    <t>1619938149</t>
  </si>
  <si>
    <t>Geddy Outpatient Care Ctr At Wrmc</t>
  </si>
  <si>
    <t>232896725</t>
  </si>
  <si>
    <t>George Washington University Hospital</t>
  </si>
  <si>
    <t>1255405395</t>
  </si>
  <si>
    <t>621768105</t>
  </si>
  <si>
    <t>1083668669</t>
  </si>
  <si>
    <t>Grand Strand Regional Medical Center</t>
  </si>
  <si>
    <t>596001217</t>
  </si>
  <si>
    <t>1811991227</t>
  </si>
  <si>
    <t>Halifax Medical Center</t>
  </si>
  <si>
    <t>6225 S Williamson Blvd</t>
  </si>
  <si>
    <t>Port Orange</t>
  </si>
  <si>
    <t>32128</t>
  </si>
  <si>
    <t>1598180044</t>
  </si>
  <si>
    <t>Hanover Emergency Center</t>
  </si>
  <si>
    <t>473886948</t>
  </si>
  <si>
    <t>1053374116</t>
  </si>
  <si>
    <t>Harbor Heights Surgery Center</t>
  </si>
  <si>
    <t>6710 Oxon Hill Rd</t>
  </si>
  <si>
    <t>Oxon Hill</t>
  </si>
  <si>
    <t>20745</t>
  </si>
  <si>
    <t>911631806</t>
  </si>
  <si>
    <t>Harborview Medical Center</t>
  </si>
  <si>
    <t>325 9th Ave</t>
  </si>
  <si>
    <t>621694180</t>
  </si>
  <si>
    <t>1326085424</t>
  </si>
  <si>
    <t>Hca Florida Jfk North Hospital</t>
  </si>
  <si>
    <t>2201 45th St</t>
  </si>
  <si>
    <t>33407</t>
  </si>
  <si>
    <t>841321373</t>
  </si>
  <si>
    <t>1720038946</t>
  </si>
  <si>
    <t>Hca Healthone Rocky Mountain Children's At Presbyterian St. Luke's</t>
  </si>
  <si>
    <t>863752407</t>
  </si>
  <si>
    <t>1083387658</t>
  </si>
  <si>
    <t>Health At Home Central</t>
  </si>
  <si>
    <t>1194762294</t>
  </si>
  <si>
    <t>Henrico Doctors Hospital</t>
  </si>
  <si>
    <t>1124051701</t>
  </si>
  <si>
    <t>340714593</t>
  </si>
  <si>
    <t>1902858152</t>
  </si>
  <si>
    <t>Hillcrest Hospital</t>
  </si>
  <si>
    <t>934604680</t>
  </si>
  <si>
    <t>1902675101</t>
  </si>
  <si>
    <t>Hilton Head Medical Center</t>
  </si>
  <si>
    <t>382800065</t>
  </si>
  <si>
    <t>Holland Hospital</t>
  </si>
  <si>
    <t>602 Michigan Ave</t>
  </si>
  <si>
    <t>Holland</t>
  </si>
  <si>
    <t>49423</t>
  </si>
  <si>
    <t>874363934</t>
  </si>
  <si>
    <t>1235886607</t>
  </si>
  <si>
    <t>Holly Manor Snf Operations</t>
  </si>
  <si>
    <t>860181654</t>
  </si>
  <si>
    <t>1023090099</t>
  </si>
  <si>
    <t>Honorhealth</t>
  </si>
  <si>
    <t>1301 S Crismon Rd</t>
  </si>
  <si>
    <t>Mesa</t>
  </si>
  <si>
    <t>85209</t>
  </si>
  <si>
    <t>1184719171</t>
  </si>
  <si>
    <t>Hospice Of The Piedmont</t>
  </si>
  <si>
    <t>946004062</t>
  </si>
  <si>
    <t>1801957667</t>
  </si>
  <si>
    <t>Incline Village Community Hospital</t>
  </si>
  <si>
    <t>342029782</t>
  </si>
  <si>
    <t>1982651543</t>
  </si>
  <si>
    <t>Independence Park Imaging</t>
  </si>
  <si>
    <t>4200 Greybull Road</t>
  </si>
  <si>
    <t>1376564302</t>
  </si>
  <si>
    <t>Inova Addiction Treatment Serv</t>
  </si>
  <si>
    <t>1255684460</t>
  </si>
  <si>
    <t>1760513980</t>
  </si>
  <si>
    <t>1831220714</t>
  </si>
  <si>
    <t>Inova Health Care Services Dba Inova Infusion - Woodbridge</t>
  </si>
  <si>
    <t>462819181</t>
  </si>
  <si>
    <t>1790125987</t>
  </si>
  <si>
    <t>James River Home Health Care</t>
  </si>
  <si>
    <t>9100 Arboretum Pkwy</t>
  </si>
  <si>
    <t>J Arthur Dosher Memorial Hospital</t>
  </si>
  <si>
    <t>924 N Howe St</t>
  </si>
  <si>
    <t>1023301199</t>
  </si>
  <si>
    <t>Jfk Medical Center Limited Partnership</t>
  </si>
  <si>
    <t>521341890</t>
  </si>
  <si>
    <t>1053367185</t>
  </si>
  <si>
    <t>Johns Hopkins Bayview Medical Center</t>
  </si>
  <si>
    <t>540544705</t>
  </si>
  <si>
    <t>1821477456</t>
  </si>
  <si>
    <t>Johnston Memorial Hospital Ctr For Sleep Disorders</t>
  </si>
  <si>
    <t>320 N E Valley Street</t>
  </si>
  <si>
    <t>Ketchikan General Hospital</t>
  </si>
  <si>
    <t>3100 Tongass Ave</t>
  </si>
  <si>
    <t>1356360580</t>
  </si>
  <si>
    <t>Keystone Newport News</t>
  </si>
  <si>
    <t>900485646</t>
  </si>
  <si>
    <t>1689268294</t>
  </si>
  <si>
    <t>La Jolla Recovery</t>
  </si>
  <si>
    <t>1446 1448 1450 Diamond St</t>
  </si>
  <si>
    <t>92109</t>
  </si>
  <si>
    <t>1700092459</t>
  </si>
  <si>
    <t>621760148</t>
  </si>
  <si>
    <t>1962921239</t>
  </si>
  <si>
    <t>Lewis Gale Med Ctr Cave Springs</t>
  </si>
  <si>
    <t>453536330</t>
  </si>
  <si>
    <t>1700666765</t>
  </si>
  <si>
    <t>Lifeskills South Florida Outpatient</t>
  </si>
  <si>
    <t>1431 Sw 9th Ave</t>
  </si>
  <si>
    <t>Deerfield Beach</t>
  </si>
  <si>
    <t>33441</t>
  </si>
  <si>
    <t>1245222306</t>
  </si>
  <si>
    <t>1760436216</t>
  </si>
  <si>
    <t>Mainehealth Maine Medical Ctr</t>
  </si>
  <si>
    <t>Biddeford</t>
  </si>
  <si>
    <t>04005</t>
  </si>
  <si>
    <t>1962444059</t>
  </si>
  <si>
    <t>Mammoth Hospital</t>
  </si>
  <si>
    <t>1124324181</t>
  </si>
  <si>
    <t>Manhattan Endoscopy Center</t>
  </si>
  <si>
    <t>1225452303</t>
  </si>
  <si>
    <t>1346248663</t>
  </si>
  <si>
    <t>Martha Jefferson Hospital Sentara</t>
  </si>
  <si>
    <t>500 Martha Jefferso</t>
  </si>
  <si>
    <t>1407814163</t>
  </si>
  <si>
    <t>Mary Washington Home Health Age</t>
  </si>
  <si>
    <t>2300 Fall Hill Ave</t>
  </si>
  <si>
    <t>590714831</t>
  </si>
  <si>
    <t>1891782470</t>
  </si>
  <si>
    <t>Mayo Clinic Florida</t>
  </si>
  <si>
    <t>410760836</t>
  </si>
  <si>
    <t>1821066499</t>
  </si>
  <si>
    <t>Mayo Clinic Health System-fairmont</t>
  </si>
  <si>
    <t>800 Medical Center Dr</t>
  </si>
  <si>
    <t>56031</t>
  </si>
  <si>
    <t>410944601</t>
  </si>
  <si>
    <t>Mayo Clinic Hospital Rochester</t>
  </si>
  <si>
    <t>1216 2nd St Sw</t>
  </si>
  <si>
    <t>55902</t>
  </si>
  <si>
    <t>571098556</t>
  </si>
  <si>
    <t>1659435840</t>
  </si>
  <si>
    <t>Medical University Hospital Authority</t>
  </si>
  <si>
    <t>522218584</t>
  </si>
  <si>
    <t>Medstar Georgetown Univeristy Hospital</t>
  </si>
  <si>
    <t>521272129</t>
  </si>
  <si>
    <t>1356572390</t>
  </si>
  <si>
    <t>Medstar Washington Hospital Center</t>
  </si>
  <si>
    <t>310538532</t>
  </si>
  <si>
    <t>1467552471</t>
  </si>
  <si>
    <t>Mercy Hospital Fairfield</t>
  </si>
  <si>
    <t>1568481984</t>
  </si>
  <si>
    <t>Mercy Hospital South</t>
  </si>
  <si>
    <t>520591658</t>
  </si>
  <si>
    <t>Mercy Medical Center</t>
  </si>
  <si>
    <t>345 Saint Paul St</t>
  </si>
  <si>
    <t>541941312</t>
  </si>
  <si>
    <t>1023499837</t>
  </si>
  <si>
    <t>Metro Treatment Of Virginia</t>
  </si>
  <si>
    <t>2500 Maitland Center Pkwy</t>
  </si>
  <si>
    <t>832048950</t>
  </si>
  <si>
    <t>Mh Highlands Cashiers Medical Center Lllp</t>
  </si>
  <si>
    <t>190 Hospital Dr</t>
  </si>
  <si>
    <t>Highlands</t>
  </si>
  <si>
    <t>28741</t>
  </si>
  <si>
    <t>832048854</t>
  </si>
  <si>
    <t>1033111919</t>
  </si>
  <si>
    <t>Mh Transylvania Regional</t>
  </si>
  <si>
    <t>260 Hospital Dr</t>
  </si>
  <si>
    <t>Brevard</t>
  </si>
  <si>
    <t>28712</t>
  </si>
  <si>
    <t>540889154</t>
  </si>
  <si>
    <t>1275570376</t>
  </si>
  <si>
    <t>Montgomery Regional Hospital</t>
  </si>
  <si>
    <t>113656095</t>
  </si>
  <si>
    <t>1629045133</t>
  </si>
  <si>
    <t>Monticello Community Surgery Center</t>
  </si>
  <si>
    <t>1922544394</t>
  </si>
  <si>
    <t>Mountain Home Vamc</t>
  </si>
  <si>
    <t>123 S Chestnut St</t>
  </si>
  <si>
    <t>Marion</t>
  </si>
  <si>
    <t>24354</t>
  </si>
  <si>
    <t>131624096</t>
  </si>
  <si>
    <t>1568601342</t>
  </si>
  <si>
    <t>Mount Sinai Hospital</t>
  </si>
  <si>
    <t>1111 Amsterdam Ave</t>
  </si>
  <si>
    <t>10023</t>
  </si>
  <si>
    <t>1 Gustave L Levy Pl</t>
  </si>
  <si>
    <t>10029</t>
  </si>
  <si>
    <t>132997301</t>
  </si>
  <si>
    <t>1104982917</t>
  </si>
  <si>
    <t>Ms St Lukes And Roosevelt</t>
  </si>
  <si>
    <t>1111 Amsterdam Avenue</t>
  </si>
  <si>
    <t>831134591</t>
  </si>
  <si>
    <t>1962980045</t>
  </si>
  <si>
    <t>New Womens Health Charlottesville</t>
  </si>
  <si>
    <t>133957095</t>
  </si>
  <si>
    <t>1194832477</t>
  </si>
  <si>
    <t>New York Presbyterian Hospital</t>
  </si>
  <si>
    <t>622 W 168th St</t>
  </si>
  <si>
    <t>111839362</t>
  </si>
  <si>
    <t>1952347205</t>
  </si>
  <si>
    <t>New York Presbyterian Queens</t>
  </si>
  <si>
    <t>590638499</t>
  </si>
  <si>
    <t>1871540237</t>
  </si>
  <si>
    <t>Nicklaus Children's Hospital Coral Springs</t>
  </si>
  <si>
    <t>3000 Coral Hills Dr</t>
  </si>
  <si>
    <t>North Carolina Baptist Hos</t>
  </si>
  <si>
    <t>863305323</t>
  </si>
  <si>
    <t>Novant Health Ballantyne Medical Center</t>
  </si>
  <si>
    <t>10905 Providence Rd W</t>
  </si>
  <si>
    <t>28277</t>
  </si>
  <si>
    <t>853777599</t>
  </si>
  <si>
    <t>Novant Health New Hanover Regional Medical Center</t>
  </si>
  <si>
    <t>133971298</t>
  </si>
  <si>
    <t>1346614443</t>
  </si>
  <si>
    <t>Nyu Langone Hosp Brooklyn</t>
  </si>
  <si>
    <t>150 55th St</t>
  </si>
  <si>
    <t>11220</t>
  </si>
  <si>
    <t>1801992631</t>
  </si>
  <si>
    <t>Nyu Langone Hospitals</t>
  </si>
  <si>
    <t>150 55th Street</t>
  </si>
  <si>
    <t>500 Chipeta Way</t>
  </si>
  <si>
    <t>550 1st Ave</t>
  </si>
  <si>
    <t>381405141</t>
  </si>
  <si>
    <t>1518609205</t>
  </si>
  <si>
    <t>Oakwood Hospital</t>
  </si>
  <si>
    <t>830613442</t>
  </si>
  <si>
    <t>1073063202</t>
  </si>
  <si>
    <t>Orchard Mountain Recovery</t>
  </si>
  <si>
    <t>591726273</t>
  </si>
  <si>
    <t>1184709057</t>
  </si>
  <si>
    <t>Orlando Health Jewett Orthopedic Institute Outpatient Rehabilitation</t>
  </si>
  <si>
    <t>60 Columbia St</t>
  </si>
  <si>
    <t>32806</t>
  </si>
  <si>
    <t>562112733</t>
  </si>
  <si>
    <t>Outer Banks Hospital</t>
  </si>
  <si>
    <t>5000 S Croatan Hwy</t>
  </si>
  <si>
    <t>1750339883</t>
  </si>
  <si>
    <t>Outpatient Imaging Culpeper</t>
  </si>
  <si>
    <t>1326040684</t>
  </si>
  <si>
    <t>Page Memorial Hospital</t>
  </si>
  <si>
    <t>593730600</t>
  </si>
  <si>
    <t>1073753059</t>
  </si>
  <si>
    <t>Pasadena Villa</t>
  </si>
  <si>
    <t>119 Pasadena Pl</t>
  </si>
  <si>
    <t>205277615</t>
  </si>
  <si>
    <t>1366644361</t>
  </si>
  <si>
    <t>Physicians Care</t>
  </si>
  <si>
    <t>1 Wellpoint Way</t>
  </si>
  <si>
    <t>Westlake Village</t>
  </si>
  <si>
    <t>91362</t>
  </si>
  <si>
    <t>560585243</t>
  </si>
  <si>
    <t>Pitt County Memorial Hospital</t>
  </si>
  <si>
    <t>1417959701</t>
  </si>
  <si>
    <t>Planned Parenthood Of Greater New York</t>
  </si>
  <si>
    <t>540853898</t>
  </si>
  <si>
    <t>1548366404</t>
  </si>
  <si>
    <t>Potomac Hospital Corporation Of Prince William</t>
  </si>
  <si>
    <t>841262971</t>
  </si>
  <si>
    <t>1114586278</t>
  </si>
  <si>
    <t>Poudre Valley Hospital</t>
  </si>
  <si>
    <t>4630 Snow Mesa Drive</t>
  </si>
  <si>
    <t>1760492714</t>
  </si>
  <si>
    <t>1024 South Lemay Ave</t>
  </si>
  <si>
    <t>770594498</t>
  </si>
  <si>
    <t>1528077658</t>
  </si>
  <si>
    <t>Prince William Ambulatory Surgery C</t>
  </si>
  <si>
    <t>951643360</t>
  </si>
  <si>
    <t>1992752315</t>
  </si>
  <si>
    <t>Providence Mission Hospital</t>
  </si>
  <si>
    <t>27700 Medical Center Rd</t>
  </si>
  <si>
    <t>92691</t>
  </si>
  <si>
    <t>Regas J Nicholas</t>
  </si>
  <si>
    <t>504 Old Lynchburg Rd</t>
  </si>
  <si>
    <t>Region Ten Community Scv Board</t>
  </si>
  <si>
    <t>500 Old Lynchburg Road</t>
  </si>
  <si>
    <t>362256036</t>
  </si>
  <si>
    <t>1205879095</t>
  </si>
  <si>
    <t>Rehabilitation Institute Of Chicago</t>
  </si>
  <si>
    <t>2759 Solution Ctr</t>
  </si>
  <si>
    <t>60677</t>
  </si>
  <si>
    <t>814446403</t>
  </si>
  <si>
    <t>1376106575</t>
  </si>
  <si>
    <t>Rehab Jv</t>
  </si>
  <si>
    <t>4730 S Laburnum Ave</t>
  </si>
  <si>
    <t>1619927027</t>
  </si>
  <si>
    <t>Richmond Vamc</t>
  </si>
  <si>
    <t>Ric Vocational Rehabilitation Services</t>
  </si>
  <si>
    <t>420 Thatcher Ave</t>
  </si>
  <si>
    <t>60630</t>
  </si>
  <si>
    <t>1265151062</t>
  </si>
  <si>
    <t>Riverhaven Community Birth Center</t>
  </si>
  <si>
    <t>271540267</t>
  </si>
  <si>
    <t>1275893307</t>
  </si>
  <si>
    <t>Riverside Doctors Hospital Of Williamsburg</t>
  </si>
  <si>
    <t>1366547747</t>
  </si>
  <si>
    <t>Riverside Regional Medical Center</t>
  </si>
  <si>
    <t>850 Enterprise Pkwy 1500</t>
  </si>
  <si>
    <t>842294161</t>
  </si>
  <si>
    <t>1891313532</t>
  </si>
  <si>
    <t>Rockingham Eye Surgery Center</t>
  </si>
  <si>
    <t>1690b Spring Port Dr</t>
  </si>
  <si>
    <t>362174823</t>
  </si>
  <si>
    <t>1932213600</t>
  </si>
  <si>
    <t>Rush Bhvrl Hlth Downers Grove</t>
  </si>
  <si>
    <t>2001 Butterfield Rd</t>
  </si>
  <si>
    <t>Downers Grove</t>
  </si>
  <si>
    <t>60515</t>
  </si>
  <si>
    <t>1811919236</t>
  </si>
  <si>
    <t>Rutland Regional Medical Ctr</t>
  </si>
  <si>
    <t>1841242377</t>
  </si>
  <si>
    <t>Salem Vamc</t>
  </si>
  <si>
    <t>596012500</t>
  </si>
  <si>
    <t>1013534445</t>
  </si>
  <si>
    <t>Sarasota County Public Hospital District</t>
  </si>
  <si>
    <t>2600 Laurel Rd E</t>
  </si>
  <si>
    <t>North Venice</t>
  </si>
  <si>
    <t>34275</t>
  </si>
  <si>
    <t>910564748</t>
  </si>
  <si>
    <t>Seattle Childrens Hospital</t>
  </si>
  <si>
    <t>11800 Ne 128th St</t>
  </si>
  <si>
    <t>Kirkland</t>
  </si>
  <si>
    <t>98034</t>
  </si>
  <si>
    <t>463846081</t>
  </si>
  <si>
    <t>Sentara Albemarle Regional Medical Center</t>
  </si>
  <si>
    <t>1255315503</t>
  </si>
  <si>
    <t>Sentara Home Care Services</t>
  </si>
  <si>
    <t>540 Greenfield Ter</t>
  </si>
  <si>
    <t>1811957681</t>
  </si>
  <si>
    <t>Sentara Leigh Hospital</t>
  </si>
  <si>
    <t>1437119310</t>
  </si>
  <si>
    <t>Sentara Norfolk General Hospital</t>
  </si>
  <si>
    <t>1376540138</t>
  </si>
  <si>
    <t>Sentara Obici Hospital</t>
  </si>
  <si>
    <t>273208969</t>
  </si>
  <si>
    <t>1528028396</t>
  </si>
  <si>
    <t>Sentara Princess Anne Hospital</t>
  </si>
  <si>
    <t>540506331</t>
  </si>
  <si>
    <t>1780694372</t>
  </si>
  <si>
    <t>Sentara Rmh Medical Center</t>
  </si>
  <si>
    <t>1629038336</t>
  </si>
  <si>
    <t>Sentara Virginia Beach General</t>
  </si>
  <si>
    <t>1033166442</t>
  </si>
  <si>
    <t>Shenandoah Memorial Hospital</t>
  </si>
  <si>
    <t>759 S Main St</t>
  </si>
  <si>
    <t>Woodstock</t>
  </si>
  <si>
    <t>22664</t>
  </si>
  <si>
    <t>540560500</t>
  </si>
  <si>
    <t>1619076916</t>
  </si>
  <si>
    <t>Shore Health Services</t>
  </si>
  <si>
    <t>20480 Market St</t>
  </si>
  <si>
    <t>Onancock</t>
  </si>
  <si>
    <t>23417</t>
  </si>
  <si>
    <t>Shriners Hospitals For Children</t>
  </si>
  <si>
    <t>Sleep And Wake Disorders Center</t>
  </si>
  <si>
    <t>10401 Spotsylvania Ave St</t>
  </si>
  <si>
    <t>5501 Plank Road Ste 110</t>
  </si>
  <si>
    <t>1518952761</t>
  </si>
  <si>
    <t>Southside Community Hospital</t>
  </si>
  <si>
    <t>381360529</t>
  </si>
  <si>
    <t>Spectrum Health Hospital</t>
  </si>
  <si>
    <t>1821760042</t>
  </si>
  <si>
    <t>061760818</t>
  </si>
  <si>
    <t>1659075422</t>
  </si>
  <si>
    <t>Spotsylvania Medical Center</t>
  </si>
  <si>
    <t>1376876664</t>
  </si>
  <si>
    <t>Spotsylvania Regional Medical</t>
  </si>
  <si>
    <t>590774199</t>
  </si>
  <si>
    <t>1881632818</t>
  </si>
  <si>
    <t>St Josephs Hospital</t>
  </si>
  <si>
    <t>4211 Van Dyke Rd</t>
  </si>
  <si>
    <t>Lutz</t>
  </si>
  <si>
    <t>33558</t>
  </si>
  <si>
    <t>951914489</t>
  </si>
  <si>
    <t>1710109186</t>
  </si>
  <si>
    <t>St Mary Medical Center</t>
  </si>
  <si>
    <t>18300 Us Highway 18</t>
  </si>
  <si>
    <t>Apple Valley</t>
  </si>
  <si>
    <t>92307</t>
  </si>
  <si>
    <t>593812095</t>
  </si>
  <si>
    <t>1043236664</t>
  </si>
  <si>
    <t>St Marys Ambulatory Surgery Center</t>
  </si>
  <si>
    <t>043665595</t>
  </si>
  <si>
    <t>1972904738</t>
  </si>
  <si>
    <t>Stonesprings Hospital Center</t>
  </si>
  <si>
    <t>1508972118</t>
  </si>
  <si>
    <t>571082826</t>
  </si>
  <si>
    <t>1073546875</t>
  </si>
  <si>
    <t>Strand Gastrointestinal Endoscopy Center</t>
  </si>
  <si>
    <t>945 82nd Pkwy</t>
  </si>
  <si>
    <t>520610545</t>
  </si>
  <si>
    <t>Suburban Hospital</t>
  </si>
  <si>
    <t>6001 Montrose Rd</t>
  </si>
  <si>
    <t>541935354</t>
  </si>
  <si>
    <t>1598797714</t>
  </si>
  <si>
    <t>Surgery Center Of Lynchburg</t>
  </si>
  <si>
    <t>593458145</t>
  </si>
  <si>
    <t>1235196510</t>
  </si>
  <si>
    <t>Tampa General Hospital</t>
  </si>
  <si>
    <t>1 Tampa General Cir</t>
  </si>
  <si>
    <t>33606</t>
  </si>
  <si>
    <t>111630755</t>
  </si>
  <si>
    <t>1326046467</t>
  </si>
  <si>
    <t>The Brooklyn Hospital Center</t>
  </si>
  <si>
    <t>The Charlotte-mecklenburg Hospital Authority</t>
  </si>
  <si>
    <t>10628 Park Rd</t>
  </si>
  <si>
    <t>28210</t>
  </si>
  <si>
    <t>231352220</t>
  </si>
  <si>
    <t>1053392373</t>
  </si>
  <si>
    <t>The Gettysburg Hospital</t>
  </si>
  <si>
    <t>147 Gettys St</t>
  </si>
  <si>
    <t>Gettysburg</t>
  </si>
  <si>
    <t>17325</t>
  </si>
  <si>
    <t>1336140391</t>
  </si>
  <si>
    <t>520591656</t>
  </si>
  <si>
    <t>The Johns Hopkins Hospital</t>
  </si>
  <si>
    <t>1780177238</t>
  </si>
  <si>
    <t>1578519500</t>
  </si>
  <si>
    <t>The Laurels Of Charlottesville</t>
  </si>
  <si>
    <t>1165 Pepsi Pl</t>
  </si>
  <si>
    <t>541416559</t>
  </si>
  <si>
    <t>1427326289</t>
  </si>
  <si>
    <t>The Pavilion At Williamsburg Place</t>
  </si>
  <si>
    <t>560554230</t>
  </si>
  <si>
    <t>The Presbyterian Hospital</t>
  </si>
  <si>
    <t>1174552483</t>
  </si>
  <si>
    <t>The University Of Vt Med Center</t>
  </si>
  <si>
    <t>1275573123</t>
  </si>
  <si>
    <t>Tucker Pavilion Chippenham And Johnston Willis Hosp</t>
  </si>
  <si>
    <t>500 Hioaks Rd</t>
  </si>
  <si>
    <t>1154312981</t>
  </si>
  <si>
    <t>Uchealth Estes Valley Medical Center</t>
  </si>
  <si>
    <t>555 Prospect Ave</t>
  </si>
  <si>
    <t>941156295</t>
  </si>
  <si>
    <t>1316061997</t>
  </si>
  <si>
    <t>Ucsf Health St Francis Hospital</t>
  </si>
  <si>
    <t>941639901</t>
  </si>
  <si>
    <t>1235120676</t>
  </si>
  <si>
    <t>Ukiah Valley Medical Center</t>
  </si>
  <si>
    <t>275 Hospital Dr</t>
  </si>
  <si>
    <t>Ukiah</t>
  </si>
  <si>
    <t>95482</t>
  </si>
  <si>
    <t>561118388</t>
  </si>
  <si>
    <t>Unc Hospitals Psych Unit</t>
  </si>
  <si>
    <t>United Health Services</t>
  </si>
  <si>
    <t>4417 Vestal Pkwy E</t>
  </si>
  <si>
    <t>876000525</t>
  </si>
  <si>
    <t>University Health Care Hospitals And Clinics</t>
  </si>
  <si>
    <t>50 N Medical Dr</t>
  </si>
  <si>
    <t>Salt Lake Cty</t>
  </si>
  <si>
    <t>84132</t>
  </si>
  <si>
    <t>1568659324</t>
  </si>
  <si>
    <t>751301362</t>
  </si>
  <si>
    <t>1821087164</t>
  </si>
  <si>
    <t>University Medical Ctr</t>
  </si>
  <si>
    <t>311479038</t>
  </si>
  <si>
    <t>1033154026</t>
  </si>
  <si>
    <t>University Of Cincinnati Medical Center</t>
  </si>
  <si>
    <t>3188 Bellevue Avenue</t>
  </si>
  <si>
    <t>520610538</t>
  </si>
  <si>
    <t>1316926439</t>
  </si>
  <si>
    <t>University Of Maryland Shore Health System</t>
  </si>
  <si>
    <t>1306908413</t>
  </si>
  <si>
    <t>University Of Virginia Medical Center</t>
  </si>
  <si>
    <t>1780630608</t>
  </si>
  <si>
    <t>University Of Virginia Rector And Visitors</t>
  </si>
  <si>
    <t>Zion Crossro</t>
  </si>
  <si>
    <t>2270 Ivy Rd</t>
  </si>
  <si>
    <t>550 Brandon Ave</t>
  </si>
  <si>
    <t>590 Peter Jefferson Parkway</t>
  </si>
  <si>
    <t>Univ Of Utah Hospital</t>
  </si>
  <si>
    <t>232810852</t>
  </si>
  <si>
    <t>1245207521</t>
  </si>
  <si>
    <t>Uphs Presbyterian Medical Center</t>
  </si>
  <si>
    <t>51 N 39th St</t>
  </si>
  <si>
    <t>231352155</t>
  </si>
  <si>
    <t>1083051361</t>
  </si>
  <si>
    <t>Upmc Altoona</t>
  </si>
  <si>
    <t>274814831</t>
  </si>
  <si>
    <t>Upmc East</t>
  </si>
  <si>
    <t>2775 Mosside Blvd</t>
  </si>
  <si>
    <t>250965429</t>
  </si>
  <si>
    <t>Upmc Mercy</t>
  </si>
  <si>
    <t>250965480</t>
  </si>
  <si>
    <t>1043405491</t>
  </si>
  <si>
    <t>Upmc Presbyterian Shadyside</t>
  </si>
  <si>
    <t>881746468</t>
  </si>
  <si>
    <t>1326780883</t>
  </si>
  <si>
    <t>Urp Lake Worth</t>
  </si>
  <si>
    <t>4865 40th Way S</t>
  </si>
  <si>
    <t>Lake Worth</t>
  </si>
  <si>
    <t>33461</t>
  </si>
  <si>
    <t>Utah Valley Reg Medical Ctr</t>
  </si>
  <si>
    <t>1669538047</t>
  </si>
  <si>
    <t>Uva Culpeper Medical Center</t>
  </si>
  <si>
    <t>721397571</t>
  </si>
  <si>
    <t>1144293846</t>
  </si>
  <si>
    <t>Uva Encompass Health Rehabilitation Hospital</t>
  </si>
  <si>
    <t>540696355</t>
  </si>
  <si>
    <t>1124369137</t>
  </si>
  <si>
    <t>Uva Health Haymarket Medical Center</t>
  </si>
  <si>
    <t>1184731507</t>
  </si>
  <si>
    <t>1417005760</t>
  </si>
  <si>
    <t>Uva Prince William Medical Center</t>
  </si>
  <si>
    <t>391835630</t>
  </si>
  <si>
    <t>1922043744</t>
  </si>
  <si>
    <t>Uw Health University Hospital</t>
  </si>
  <si>
    <t>1710044417</t>
  </si>
  <si>
    <t>Vcu Health System Authority</t>
  </si>
  <si>
    <t>1750466363</t>
  </si>
  <si>
    <t>1250 East Marshall Street</t>
  </si>
  <si>
    <t>1437175734</t>
  </si>
  <si>
    <t>11985 W Broad St</t>
  </si>
  <si>
    <t>1300 W Broad St</t>
  </si>
  <si>
    <t>23284</t>
  </si>
  <si>
    <t>825301397</t>
  </si>
  <si>
    <t>1518450790</t>
  </si>
  <si>
    <t>Virginia Ent Surgery Ctr</t>
  </si>
  <si>
    <t>541420580</t>
  </si>
  <si>
    <t>1053336602</t>
  </si>
  <si>
    <t>Virginia Eye Institute</t>
  </si>
  <si>
    <t>540505989</t>
  </si>
  <si>
    <t>1790785996</t>
  </si>
  <si>
    <t>Virginia Hospital Center Arlington</t>
  </si>
  <si>
    <t>931992714</t>
  </si>
  <si>
    <t>1972284941</t>
  </si>
  <si>
    <t>West Creek Endoscopy</t>
  </si>
  <si>
    <t>381459362</t>
  </si>
  <si>
    <t>1811138787</t>
  </si>
  <si>
    <t>William Beaumont Hospital</t>
  </si>
  <si>
    <t>3601 W 13 Mile Rd</t>
  </si>
  <si>
    <t>Royal Oak</t>
  </si>
  <si>
    <t>48073</t>
  </si>
  <si>
    <t>List all plan design deviations as well as any additional deviations not shown on this summary</t>
  </si>
  <si>
    <r>
      <t xml:space="preserve">If you are matching the current benefit, choose </t>
    </r>
    <r>
      <rPr>
        <b/>
        <sz val="11"/>
        <rFont val="Roboto"/>
      </rPr>
      <t>"Matched"</t>
    </r>
    <r>
      <rPr>
        <sz val="11"/>
        <rFont val="Roboto"/>
      </rPr>
      <t xml:space="preserve"> from the dropdown under the </t>
    </r>
    <r>
      <rPr>
        <b/>
        <sz val="11"/>
        <rFont val="Roboto"/>
      </rPr>
      <t>"Response"</t>
    </r>
    <r>
      <rPr>
        <sz val="11"/>
        <rFont val="Roboto"/>
      </rPr>
      <t xml:space="preserve"> column, otherwise input the benefit deviation with an explanation under the </t>
    </r>
    <r>
      <rPr>
        <b/>
        <sz val="11"/>
        <rFont val="Roboto"/>
      </rPr>
      <t>"Explanation"</t>
    </r>
    <r>
      <rPr>
        <sz val="11"/>
        <rFont val="Roboto"/>
      </rPr>
      <t xml:space="preserve"> column.</t>
    </r>
  </si>
  <si>
    <t>Plan Designs - Current and Proposed Deviations to administer</t>
  </si>
  <si>
    <t>Proposed Plan Deviations</t>
  </si>
  <si>
    <t>Funding</t>
  </si>
  <si>
    <t>Provider Network</t>
  </si>
  <si>
    <t>KeyCare</t>
  </si>
  <si>
    <t>HealthKeepers</t>
  </si>
  <si>
    <t>In-Network (IN) / Out-of-Network (OUT)</t>
  </si>
  <si>
    <t>OUT</t>
  </si>
  <si>
    <t>IN-NETWORK</t>
  </si>
  <si>
    <t>OUT-OF-NETWORK</t>
  </si>
  <si>
    <t>Calendar Year</t>
  </si>
  <si>
    <t>DEVIATION EXPLANATION</t>
  </si>
  <si>
    <t>Annual Deductible</t>
  </si>
  <si>
    <t>Single</t>
  </si>
  <si>
    <t>Annual Out-of-Pocket Maximum</t>
  </si>
  <si>
    <t>Predominant Coinsurance (%) / Copay ($)
(Member)</t>
  </si>
  <si>
    <t>HRA / HSA Contribution (Single / Family)</t>
  </si>
  <si>
    <t>N/A</t>
  </si>
  <si>
    <t>$1,272 / $2,232</t>
  </si>
  <si>
    <t>Referral Required</t>
  </si>
  <si>
    <t>No</t>
  </si>
  <si>
    <t>Office Visits</t>
  </si>
  <si>
    <t>Preventive Care</t>
  </si>
  <si>
    <t>No Charge</t>
  </si>
  <si>
    <t>Primary Care Physician (PCP)</t>
  </si>
  <si>
    <t>Specialist (SPC)</t>
  </si>
  <si>
    <t>Virtual Care (Telehealth)</t>
  </si>
  <si>
    <t>$30 PCP / $45 SPC</t>
  </si>
  <si>
    <t>Diagnostic Services</t>
  </si>
  <si>
    <t>Lab - Non-Hospital Facility</t>
  </si>
  <si>
    <t xml:space="preserve">Lab - Hospital  </t>
  </si>
  <si>
    <t>X-Ray Non-Hospital Facility</t>
  </si>
  <si>
    <t xml:space="preserve">X-Ray Hospital  </t>
  </si>
  <si>
    <t>Imaging - Non-Hospital Facility</t>
  </si>
  <si>
    <t xml:space="preserve">Imaging - Hospital  </t>
  </si>
  <si>
    <t>Hospital Services/Urgent Care</t>
  </si>
  <si>
    <t>Outpatient - Physician</t>
  </si>
  <si>
    <t>Outpatient - Facility</t>
  </si>
  <si>
    <t>Inpatient - Physician</t>
  </si>
  <si>
    <t>Inpatient - Facility</t>
  </si>
  <si>
    <t>Emergency Room - Physician</t>
  </si>
  <si>
    <t>Emergency Room - Facility</t>
  </si>
  <si>
    <t xml:space="preserve">Urgent Care </t>
  </si>
  <si>
    <t>Prior Authorization for Hospital Stays</t>
  </si>
  <si>
    <t>Ambulance</t>
  </si>
  <si>
    <t>Mental/Behavioral/Substance Abuse</t>
  </si>
  <si>
    <t>Maternity Care &amp; Family Planning</t>
  </si>
  <si>
    <t>Office Visits (pre and post natal)</t>
  </si>
  <si>
    <t>Delivery and Facility Services</t>
  </si>
  <si>
    <t xml:space="preserve">Artificial &amp; Intrauterine Insemination </t>
  </si>
  <si>
    <t xml:space="preserve">In Vitro Fertilization </t>
  </si>
  <si>
    <t>Contraceptives</t>
  </si>
  <si>
    <t>Covered</t>
  </si>
  <si>
    <t>Breast Feeding Equipment</t>
  </si>
  <si>
    <t xml:space="preserve">Women's Sterilization </t>
  </si>
  <si>
    <t>Recovery and Other Special Health Needs</t>
  </si>
  <si>
    <t>Home Health Care</t>
  </si>
  <si>
    <t xml:space="preserve">Rehabilitation Services - Facility </t>
  </si>
  <si>
    <t>Skilled Nursing Care</t>
  </si>
  <si>
    <t>Durable Medical Equipment</t>
  </si>
  <si>
    <t>Hospice Services (Inpatient)</t>
  </si>
  <si>
    <t>Hospice Services (Outpatient)</t>
  </si>
  <si>
    <t>Other Covered Services/Exclusions</t>
  </si>
  <si>
    <t xml:space="preserve">Abortion </t>
  </si>
  <si>
    <t>Acupuncture</t>
  </si>
  <si>
    <t xml:space="preserve">Bariatric Surgery </t>
  </si>
  <si>
    <t>Chiropractic Care</t>
  </si>
  <si>
    <t>Hearing Aids</t>
  </si>
  <si>
    <t>Infertility Treatment</t>
  </si>
  <si>
    <t>Vision Routine Exam</t>
  </si>
  <si>
    <t>Eyeglasses and Contacts</t>
  </si>
  <si>
    <t>Cosmetic Surgery</t>
  </si>
  <si>
    <t>Adult Dental Care</t>
  </si>
  <si>
    <t>Long-term care</t>
  </si>
  <si>
    <t>Private-duty Nursing</t>
  </si>
  <si>
    <t>Routine Footcare</t>
  </si>
  <si>
    <t>Weight loss Programs</t>
  </si>
  <si>
    <t xml:space="preserve">Transplant Services </t>
  </si>
  <si>
    <t>Prescription Drug</t>
  </si>
  <si>
    <t>Annual Rx Deductible</t>
  </si>
  <si>
    <t>None</t>
  </si>
  <si>
    <t xml:space="preserve">Preventative </t>
  </si>
  <si>
    <t xml:space="preserve">Oral Chemotherapy and Diabetic Supplies </t>
  </si>
  <si>
    <t>Retail</t>
  </si>
  <si>
    <t>30-days</t>
  </si>
  <si>
    <t>90-days</t>
  </si>
  <si>
    <t>Generic (Tier 1)</t>
  </si>
  <si>
    <t>Preferred Brand (Tier 2)</t>
  </si>
  <si>
    <t>Non-Preferred Brand (Tier 3)</t>
  </si>
  <si>
    <t>Preferred Specialty (Tier 4)</t>
  </si>
  <si>
    <t>20% up to $300</t>
  </si>
  <si>
    <t>Non-preferred Specialty (Tier 5)</t>
  </si>
  <si>
    <t>Mail Order</t>
  </si>
  <si>
    <t>Specialty Drugs</t>
  </si>
  <si>
    <t>Please review the Evidence of Coverage/Plan Documents and list all other deviations below for any provision not listed above.  Include the plan provision, current benefit and your deviation in the table below:</t>
  </si>
  <si>
    <t>Benefit / Coverage</t>
  </si>
  <si>
    <t>Current</t>
  </si>
  <si>
    <t>In-Network Deviation</t>
  </si>
  <si>
    <t>Out-of-Network Deviation</t>
  </si>
  <si>
    <t>All deviations to the current plans arrangements, programs, specifications, etc. must be noted on this proposal form.</t>
  </si>
  <si>
    <t>Form / Section</t>
  </si>
  <si>
    <t>Item #</t>
  </si>
  <si>
    <t>Description</t>
  </si>
  <si>
    <t>Please note any capabilities or offerings specific to your organization that are beneficial to your book of business.</t>
  </si>
  <si>
    <t>CATEGORY</t>
  </si>
  <si>
    <t>KEY DIFFERENTIATORS</t>
  </si>
  <si>
    <t xml:space="preserve">References </t>
  </si>
  <si>
    <t>Provide three (3) current and one (1) former clients of similar size for whom you provide administration for the benefit plans you are quoting. Provide requested references of similar sized contracts serviced during the past eighteen (18) months.</t>
  </si>
  <si>
    <t>Current Client References</t>
  </si>
  <si>
    <t>Client Name</t>
  </si>
  <si>
    <t>a</t>
  </si>
  <si>
    <t>City / State</t>
  </si>
  <si>
    <t>b</t>
  </si>
  <si>
    <t>Contact Name(s)</t>
  </si>
  <si>
    <t>c</t>
  </si>
  <si>
    <t>Title</t>
  </si>
  <si>
    <t>d</t>
  </si>
  <si>
    <t>Number of Years Since Implementation</t>
  </si>
  <si>
    <t>e</t>
  </si>
  <si>
    <t>Number of Covered Lives</t>
  </si>
  <si>
    <t>f</t>
  </si>
  <si>
    <t>Contact Email Address</t>
  </si>
  <si>
    <t>g</t>
  </si>
  <si>
    <t>Contact Phone Number</t>
  </si>
  <si>
    <t>h</t>
  </si>
  <si>
    <t>List Services Provided (applicable to RFP)</t>
  </si>
  <si>
    <t>Former Client References</t>
  </si>
  <si>
    <t>Number of Years Since Termination</t>
  </si>
  <si>
    <t>i</t>
  </si>
  <si>
    <t>Reason for Termination</t>
  </si>
  <si>
    <t>ADP</t>
  </si>
  <si>
    <t>CareATC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</si>
</sst>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164" formatCode="[$-409]mmmm\ d\,\ yyyy;@"/>
    <numFmt numFmtId="165" formatCode="&quot;$&quot;#,##0.00"/>
    <numFmt numFmtId="166" formatCode="&quot;$&quot;#,##0"/>
    <numFmt numFmtId="167" formatCode="_(&quot;$&quot;* #,##0_);_(&quot;$&quot;* \(#,##0\);_(&quot;$&quot;* &quot;-&quot;??_);_(@_)"/>
    <numFmt numFmtId="168" formatCode="0.0%"/>
  </numFmts>
  <fonts count="64" x14ac:knownFonts="1">
    <font>
      <sz val="11"/>
      <color theme="1"/>
      <name val="Roboto"/>
      <family val="2"/>
    </font>
    <font>
      <sz val="11"/>
      <color theme="1"/>
      <name val="Aptos Narrow"/>
      <family val="2"/>
      <scheme val="minor"/>
    </font>
    <font>
      <sz val="11"/>
      <color theme="1"/>
      <name val="Roboto"/>
      <family val="2"/>
    </font>
    <font>
      <sz val="11"/>
      <color theme="1"/>
      <name val="Roboto"/>
    </font>
    <font>
      <b/>
      <sz val="11"/>
      <color theme="1"/>
      <name val="Roboto"/>
    </font>
    <font>
      <b/>
      <sz val="14"/>
      <color rgb="FFFC672F"/>
      <name val="Roboto"/>
    </font>
    <font>
      <b/>
      <sz val="12"/>
      <color theme="0"/>
      <name val="Roboto"/>
    </font>
    <font>
      <u/>
      <sz val="11"/>
      <color theme="1"/>
      <name val="Roboto"/>
    </font>
    <font>
      <sz val="11"/>
      <name val="Roboto"/>
    </font>
    <font>
      <sz val="11"/>
      <color theme="1"/>
      <name val="Aptos Narrow"/>
      <family val="2"/>
      <scheme val="minor"/>
    </font>
    <font>
      <sz val="11"/>
      <color theme="1"/>
      <name val="Arial"/>
      <family val="2"/>
    </font>
    <font>
      <b/>
      <sz val="11"/>
      <color rgb="FF0B56A1"/>
      <name val="Roboto"/>
    </font>
    <font>
      <sz val="11"/>
      <color rgb="FF000000"/>
      <name val="Roboto"/>
    </font>
    <font>
      <b/>
      <sz val="11"/>
      <name val="Roboto"/>
    </font>
    <font>
      <sz val="10"/>
      <name val="Book Antiqua"/>
      <family val="1"/>
    </font>
    <font>
      <sz val="10"/>
      <name val="MS Sans Serif"/>
      <family val="2"/>
    </font>
    <font>
      <sz val="10"/>
      <name val="Arial"/>
      <family val="2"/>
    </font>
    <font>
      <b/>
      <sz val="11"/>
      <color theme="0"/>
      <name val="Roboto"/>
    </font>
    <font>
      <sz val="9"/>
      <name val="Roboto"/>
    </font>
    <font>
      <b/>
      <sz val="12"/>
      <color rgb="FF0B56A1"/>
      <name val="Roboto"/>
    </font>
    <font>
      <sz val="12"/>
      <color theme="1"/>
      <name val="Roboto"/>
    </font>
    <font>
      <b/>
      <sz val="12"/>
      <color rgb="FFFC672F"/>
      <name val="Roboto"/>
    </font>
    <font>
      <sz val="10"/>
      <color rgb="FF000000"/>
      <name val="Times New Roman"/>
      <family val="1"/>
    </font>
    <font>
      <b/>
      <sz val="10"/>
      <name val="Roboto"/>
    </font>
    <font>
      <b/>
      <u/>
      <sz val="10"/>
      <color theme="0"/>
      <name val="Roboto"/>
    </font>
    <font>
      <b/>
      <u/>
      <sz val="9"/>
      <color theme="0"/>
      <name val="Roboto"/>
    </font>
    <font>
      <sz val="12"/>
      <name val="Roboto"/>
    </font>
    <font>
      <b/>
      <sz val="10"/>
      <color rgb="FFFF0000"/>
      <name val="Roboto"/>
    </font>
    <font>
      <sz val="14"/>
      <name val="Roboto"/>
    </font>
    <font>
      <sz val="10"/>
      <color rgb="FFFF0000"/>
      <name val="Roboto"/>
    </font>
    <font>
      <b/>
      <sz val="10"/>
      <color theme="0"/>
      <name val="Roboto"/>
    </font>
    <font>
      <sz val="10"/>
      <name val="Roboto"/>
    </font>
    <font>
      <sz val="10"/>
      <color theme="1"/>
      <name val="Roboto"/>
    </font>
    <font>
      <i/>
      <sz val="10"/>
      <color theme="1"/>
      <name val="Roboto"/>
    </font>
    <font>
      <b/>
      <sz val="11"/>
      <color rgb="FFFF0000"/>
      <name val="Roboto"/>
    </font>
    <font>
      <sz val="10"/>
      <name val="Times New Roman"/>
      <family val="1"/>
    </font>
    <font>
      <sz val="12"/>
      <color theme="1"/>
      <name val="Aptos Narrow"/>
      <family val="2"/>
      <scheme val="minor"/>
    </font>
    <font>
      <sz val="11"/>
      <color rgb="FFFF0000"/>
      <name val="Roboto"/>
    </font>
    <font>
      <sz val="8"/>
      <name val="Roboto"/>
      <family val="2"/>
    </font>
    <font>
      <sz val="10"/>
      <color rgb="FF0B56A1"/>
      <name val="Roboto"/>
    </font>
    <font>
      <b/>
      <sz val="11"/>
      <color indexed="9"/>
      <name val="Roboto"/>
    </font>
    <font>
      <b/>
      <sz val="10"/>
      <color theme="1"/>
      <name val="Roboto"/>
    </font>
    <font>
      <sz val="10"/>
      <color rgb="FF000000"/>
      <name val="Roboto"/>
    </font>
    <font>
      <i/>
      <sz val="10"/>
      <name val="Roboto"/>
    </font>
    <font>
      <sz val="10"/>
      <color theme="1"/>
      <name val="Aptos Narrow"/>
      <family val="2"/>
      <scheme val="minor"/>
    </font>
    <font>
      <sz val="10"/>
      <name val="Aptos Narrow"/>
      <family val="2"/>
      <scheme val="minor"/>
    </font>
    <font>
      <b/>
      <u/>
      <sz val="11"/>
      <color rgb="FFFF0000"/>
      <name val="Roboto"/>
    </font>
    <font>
      <b/>
      <sz val="10"/>
      <color theme="0"/>
      <name val="Calibri"/>
      <family val="2"/>
    </font>
    <font>
      <sz val="10"/>
      <color theme="1"/>
      <name val="Calibri"/>
      <family val="2"/>
    </font>
    <font>
      <i/>
      <sz val="10"/>
      <color rgb="FFFF0000"/>
      <name val="Roboto"/>
    </font>
    <font>
      <b/>
      <sz val="10"/>
      <color rgb="FFFFFFFF"/>
      <name val="Roboto"/>
    </font>
    <font>
      <sz val="11"/>
      <color theme="1"/>
      <name val="Calibri"/>
      <family val="2"/>
    </font>
    <font>
      <b/>
      <sz val="12"/>
      <color theme="0"/>
      <name val="Calibri"/>
      <family val="2"/>
    </font>
    <font>
      <b/>
      <u/>
      <sz val="10"/>
      <color theme="1"/>
      <name val="Roboto"/>
    </font>
    <font>
      <b/>
      <sz val="10"/>
      <color theme="1"/>
      <name val="Calibri"/>
      <family val="2"/>
    </font>
    <font>
      <sz val="10"/>
      <color theme="0"/>
      <name val="Roboto"/>
    </font>
    <font>
      <sz val="10"/>
      <color rgb="FF0070C0"/>
      <name val="Roboto"/>
    </font>
    <font>
      <b/>
      <i/>
      <u/>
      <sz val="10"/>
      <color theme="1"/>
      <name val="Roboto"/>
    </font>
    <font>
      <b/>
      <i/>
      <sz val="10"/>
      <color theme="1"/>
      <name val="Roboto"/>
    </font>
    <font>
      <b/>
      <sz val="10"/>
      <name val="Calibri"/>
      <family val="2"/>
    </font>
    <font>
      <i/>
      <sz val="12"/>
      <color theme="1"/>
      <name val="Roboto"/>
    </font>
    <font>
      <i/>
      <sz val="11"/>
      <color theme="1"/>
      <name val="Roboto"/>
    </font>
    <font>
      <b/>
      <u/>
      <sz val="10"/>
      <name val="Aptos Narrow"/>
      <family val="2"/>
      <scheme val="minor"/>
    </font>
    <font>
      <b/>
      <sz val="11"/>
      <color rgb="FFFF0000"/>
      <name val="Arial"/>
      <family val="2"/>
    </font>
  </fonts>
  <fills count="17">
    <fill>
      <patternFill patternType="none"/>
    </fill>
    <fill>
      <patternFill patternType="gray125"/>
    </fill>
    <fill>
      <patternFill patternType="solid">
        <fgColor theme="2"/>
        <bgColor indexed="64"/>
      </patternFill>
    </fill>
    <fill>
      <patternFill patternType="solid">
        <fgColor rgb="FF0B56A1"/>
        <bgColor indexed="64"/>
      </patternFill>
    </fill>
    <fill>
      <patternFill patternType="solid">
        <fgColor theme="0"/>
        <bgColor indexed="64"/>
      </patternFill>
    </fill>
    <fill>
      <patternFill patternType="solid">
        <fgColor rgb="FFFFF2CC"/>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0B51A1"/>
        <bgColor indexed="64"/>
      </patternFill>
    </fill>
    <fill>
      <patternFill patternType="solid">
        <fgColor theme="3" tint="0.89999084444715716"/>
        <bgColor indexed="64"/>
      </patternFill>
    </fill>
    <fill>
      <patternFill patternType="solid">
        <fgColor rgb="FFCCFFCC"/>
        <bgColor indexed="64"/>
      </patternFill>
    </fill>
    <fill>
      <patternFill patternType="solid">
        <fgColor rgb="FFD9E1F2"/>
        <bgColor indexed="64"/>
      </patternFill>
    </fill>
    <fill>
      <patternFill patternType="solid">
        <fgColor rgb="FF002060"/>
        <bgColor indexed="64"/>
      </patternFill>
    </fill>
    <fill>
      <patternFill patternType="solid">
        <fgColor rgb="FFFC672F"/>
        <bgColor indexed="64"/>
      </patternFill>
    </fill>
    <fill>
      <patternFill patternType="solid">
        <fgColor rgb="FF4472C4"/>
        <bgColor indexed="64"/>
      </patternFill>
    </fill>
    <fill>
      <patternFill patternType="solid">
        <fgColor theme="2" tint="-9.9978637043366805E-2"/>
        <bgColor indexed="64"/>
      </patternFill>
    </fill>
    <fill>
      <patternFill patternType="solid">
        <fgColor theme="0"/>
        <bgColor rgb="FF000000"/>
      </patternFill>
    </fill>
  </fills>
  <borders count="71">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medium">
        <color rgb="FFFC822F"/>
      </bottom>
      <diagonal/>
    </border>
    <border>
      <left/>
      <right style="thin">
        <color theme="0" tint="-0.499984740745262"/>
      </right>
      <top/>
      <bottom style="medium">
        <color rgb="FFFC822F"/>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style="dotted">
        <color auto="1"/>
      </right>
      <top/>
      <bottom style="dotted">
        <color auto="1"/>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style="thick">
        <color rgb="FFFC672F"/>
      </bottom>
      <diagonal/>
    </border>
    <border>
      <left style="thin">
        <color theme="0" tint="-0.499984740745262"/>
      </left>
      <right style="thin">
        <color theme="0" tint="-0.499984740745262"/>
      </right>
      <top style="thick">
        <color rgb="FFFC672F"/>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style="thin">
        <color theme="0" tint="-0.499984740745262"/>
      </right>
      <top style="thick">
        <color rgb="FFFC672F"/>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ck">
        <color rgb="FFFC672F"/>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style="thin">
        <color theme="0" tint="-0.499984740745262"/>
      </bottom>
      <diagonal/>
    </border>
    <border>
      <left/>
      <right/>
      <top style="thin">
        <color theme="0" tint="-0.499984740745262"/>
      </top>
      <bottom style="medium">
        <color theme="0" tint="-0.499984740745262"/>
      </bottom>
      <diagonal/>
    </border>
    <border>
      <left style="thin">
        <color theme="0" tint="-0.499984740745262"/>
      </left>
      <right/>
      <top/>
      <bottom style="thin">
        <color theme="0" tint="-0.499984740745262"/>
      </bottom>
      <diagonal/>
    </border>
    <border>
      <left/>
      <right/>
      <top/>
      <bottom style="thick">
        <color rgb="FFFC672F"/>
      </bottom>
      <diagonal/>
    </border>
    <border>
      <left/>
      <right/>
      <top style="medium">
        <color theme="0" tint="-0.499984740745262"/>
      </top>
      <bottom style="medium">
        <color theme="0" tint="-0.499984740745262"/>
      </bottom>
      <diagonal/>
    </border>
    <border>
      <left/>
      <right/>
      <top style="thin">
        <color theme="0" tint="-0.499984740745262"/>
      </top>
      <bottom/>
      <diagonal/>
    </border>
    <border>
      <left/>
      <right/>
      <top style="thick">
        <color rgb="FFFC672F"/>
      </top>
      <bottom style="thin">
        <color theme="0" tint="-0.499984740745262"/>
      </bottom>
      <diagonal/>
    </border>
    <border>
      <left style="thin">
        <color theme="0" tint="-0.499984740745262"/>
      </left>
      <right style="thin">
        <color theme="0" tint="-0.499984740745262"/>
      </right>
      <top/>
      <bottom/>
      <diagonal/>
    </border>
    <border>
      <left/>
      <right style="thin">
        <color theme="0" tint="-0.499984740745262"/>
      </right>
      <top style="thin">
        <color theme="0" tint="-0.499984740745262"/>
      </top>
      <bottom style="thick">
        <color rgb="FFFC672F"/>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ck">
        <color rgb="FFFC672F"/>
      </bottom>
      <diagonal/>
    </border>
    <border>
      <left style="thin">
        <color theme="0"/>
      </left>
      <right/>
      <top/>
      <bottom style="thick">
        <color rgb="FFFC672F"/>
      </bottom>
      <diagonal/>
    </border>
    <border>
      <left style="thin">
        <color theme="0"/>
      </left>
      <right style="thin">
        <color theme="0"/>
      </right>
      <top/>
      <bottom style="thick">
        <color rgb="FFFC672F"/>
      </bottom>
      <diagonal/>
    </border>
    <border>
      <left style="thin">
        <color theme="0"/>
      </left>
      <right style="thin">
        <color theme="0" tint="-0.499984740745262"/>
      </right>
      <top/>
      <bottom style="thick">
        <color rgb="FFFC672F"/>
      </bottom>
      <diagonal/>
    </border>
    <border>
      <left style="thin">
        <color theme="0" tint="-0.499984740745262"/>
      </left>
      <right style="dotted">
        <color auto="1"/>
      </right>
      <top style="thin">
        <color theme="0" tint="-0.499984740745262"/>
      </top>
      <bottom style="dotted">
        <color auto="1"/>
      </bottom>
      <diagonal/>
    </border>
    <border>
      <left style="thin">
        <color theme="0"/>
      </left>
      <right style="thin">
        <color theme="0"/>
      </right>
      <top style="thin">
        <color theme="0"/>
      </top>
      <bottom style="thin">
        <color theme="0"/>
      </bottom>
      <diagonal/>
    </border>
    <border>
      <left/>
      <right/>
      <top style="thin">
        <color theme="0" tint="-0.499984740745262"/>
      </top>
      <bottom style="thick">
        <color rgb="FFFC672F"/>
      </bottom>
      <diagonal/>
    </border>
    <border>
      <left style="thin">
        <color theme="2" tint="-9.9978637043366805E-2"/>
      </left>
      <right style="thin">
        <color theme="0" tint="-0.499984740745262"/>
      </right>
      <top style="thick">
        <color rgb="FFFC672F"/>
      </top>
      <bottom style="thin">
        <color theme="0" tint="-0.499984740745262"/>
      </bottom>
      <diagonal/>
    </border>
    <border>
      <left/>
      <right style="thin">
        <color indexed="64"/>
      </right>
      <top/>
      <bottom/>
      <diagonal/>
    </border>
    <border>
      <left/>
      <right style="medium">
        <color theme="7" tint="0.39997558519241921"/>
      </right>
      <top/>
      <bottom/>
      <diagonal/>
    </border>
    <border>
      <left style="thin">
        <color indexed="64"/>
      </left>
      <right style="thin">
        <color indexed="64"/>
      </right>
      <top/>
      <bottom style="thin">
        <color indexed="64"/>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style="thin">
        <color theme="0" tint="-0.499984740745262"/>
      </right>
      <top/>
      <bottom style="thin">
        <color indexed="64"/>
      </bottom>
      <diagonal/>
    </border>
    <border>
      <left style="thin">
        <color theme="0" tint="-0.499984740745262"/>
      </left>
      <right style="thin">
        <color indexed="64"/>
      </right>
      <top/>
      <bottom style="thin">
        <color indexed="64"/>
      </bottom>
      <diagonal/>
    </border>
    <border>
      <left style="medium">
        <color theme="7" tint="0.39997558519241921"/>
      </left>
      <right/>
      <top/>
      <bottom/>
      <diagonal/>
    </border>
    <border>
      <left style="thin">
        <color indexed="64"/>
      </left>
      <right style="thin">
        <color indexed="64"/>
      </right>
      <top/>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bottom style="thin">
        <color indexed="64"/>
      </bottom>
      <diagonal/>
    </border>
    <border>
      <left style="thin">
        <color theme="0" tint="-0.499984740745262"/>
      </left>
      <right/>
      <top/>
      <bottom/>
      <diagonal/>
    </border>
    <border>
      <left/>
      <right/>
      <top style="thick">
        <color rgb="FFFC672F"/>
      </top>
      <bottom/>
      <diagonal/>
    </border>
    <border>
      <left/>
      <right style="thin">
        <color theme="0" tint="-0.499984740745262"/>
      </right>
      <top/>
      <bottom/>
      <diagonal/>
    </border>
    <border>
      <left style="thin">
        <color theme="0"/>
      </left>
      <right style="thin">
        <color theme="0"/>
      </right>
      <top style="thin">
        <color theme="0"/>
      </top>
      <bottom/>
      <diagonal/>
    </border>
    <border>
      <left style="thin">
        <color indexed="64"/>
      </left>
      <right style="thin">
        <color indexed="64"/>
      </right>
      <top style="thin">
        <color indexed="64"/>
      </top>
      <bottom/>
      <diagonal/>
    </border>
    <border>
      <left style="thin">
        <color indexed="64"/>
      </left>
      <right style="thin">
        <color theme="0" tint="-0.499984740745262"/>
      </right>
      <top style="thin">
        <color indexed="64"/>
      </top>
      <bottom/>
      <diagonal/>
    </border>
    <border>
      <left style="thin">
        <color theme="0" tint="-0.499984740745262"/>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s>
  <cellStyleXfs count="42">
    <xf numFmtId="0" fontId="0" fillId="0" borderId="0"/>
    <xf numFmtId="0" fontId="9" fillId="0" borderId="0"/>
    <xf numFmtId="164" fontId="15" fillId="0" borderId="0"/>
    <xf numFmtId="0" fontId="14" fillId="0" borderId="0"/>
    <xf numFmtId="0" fontId="16" fillId="0" borderId="0"/>
    <xf numFmtId="44" fontId="16" fillId="0" borderId="0" applyFont="0" applyFill="0" applyBorder="0" applyAlignment="0" applyProtection="0"/>
    <xf numFmtId="9" fontId="16" fillId="0" borderId="0" applyFont="0" applyFill="0" applyBorder="0" applyAlignment="0" applyProtection="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16" fillId="0" borderId="0"/>
    <xf numFmtId="0" fontId="16" fillId="0" borderId="0"/>
    <xf numFmtId="0" fontId="22" fillId="0" borderId="0"/>
    <xf numFmtId="0" fontId="9" fillId="0" borderId="0"/>
    <xf numFmtId="0" fontId="9" fillId="0" borderId="0"/>
    <xf numFmtId="0" fontId="9" fillId="0" borderId="0"/>
    <xf numFmtId="0" fontId="14" fillId="0" borderId="0"/>
    <xf numFmtId="0" fontId="16" fillId="0" borderId="0"/>
    <xf numFmtId="0" fontId="9" fillId="0" borderId="0"/>
    <xf numFmtId="0" fontId="35" fillId="0" borderId="0"/>
    <xf numFmtId="0" fontId="9" fillId="0" borderId="0"/>
    <xf numFmtId="0" fontId="9" fillId="0" borderId="0"/>
    <xf numFmtId="0" fontId="36" fillId="0" borderId="0"/>
    <xf numFmtId="44" fontId="2" fillId="0" borderId="0" applyFont="0" applyFill="0" applyBorder="0" applyAlignment="0" applyProtection="0"/>
    <xf numFmtId="9" fontId="2" fillId="0" borderId="0" applyFont="0" applyFill="0" applyBorder="0" applyAlignment="0" applyProtection="0"/>
    <xf numFmtId="0" fontId="44" fillId="0" borderId="0"/>
    <xf numFmtId="0" fontId="16" fillId="0" borderId="0"/>
    <xf numFmtId="0" fontId="2" fillId="4" borderId="0"/>
    <xf numFmtId="9" fontId="9" fillId="0" borderId="0" applyFont="0" applyFill="0" applyBorder="0" applyAlignment="0" applyProtection="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98">
    <xf numFmtId="0" fontId="0" fillId="0" borderId="0" xfId="0"/>
    <xf numFmtId="0" fontId="3" fillId="4" borderId="0" xfId="0" applyFont="1" applyFill="1"/>
    <xf numFmtId="0" fontId="3" fillId="4" borderId="0" xfId="0" applyFont="1" applyFill="1" applyProtection="1">
      <protection locked="0"/>
    </xf>
    <xf numFmtId="0" fontId="6" fillId="3" borderId="3" xfId="0" applyFont="1" applyFill="1" applyBorder="1" applyAlignment="1">
      <alignment horizontal="left" vertical="center"/>
    </xf>
    <xf numFmtId="0" fontId="6" fillId="3" borderId="4" xfId="0" applyFont="1" applyFill="1" applyBorder="1" applyAlignment="1">
      <alignment horizontal="left" vertical="center"/>
    </xf>
    <xf numFmtId="0" fontId="11" fillId="4" borderId="0" xfId="0" applyFont="1" applyFill="1"/>
    <xf numFmtId="0" fontId="11" fillId="4" borderId="0" xfId="0" applyFont="1" applyFill="1" applyAlignment="1">
      <alignment horizontal="center"/>
    </xf>
    <xf numFmtId="0" fontId="3" fillId="4" borderId="0" xfId="0" applyFont="1" applyFill="1" applyAlignment="1">
      <alignment horizontal="center"/>
    </xf>
    <xf numFmtId="0" fontId="5" fillId="4" borderId="0" xfId="0" applyFont="1" applyFill="1" applyAlignment="1">
      <alignment vertical="center"/>
    </xf>
    <xf numFmtId="0" fontId="3" fillId="4" borderId="0" xfId="0" applyFont="1" applyFill="1" applyAlignment="1">
      <alignment horizontal="left" vertical="top" wrapText="1"/>
    </xf>
    <xf numFmtId="0" fontId="3" fillId="4" borderId="0" xfId="0" applyFont="1" applyFill="1" applyAlignment="1">
      <alignment horizontal="center" vertical="top" wrapText="1"/>
    </xf>
    <xf numFmtId="0" fontId="4" fillId="4" borderId="0" xfId="0" applyFont="1" applyFill="1" applyAlignment="1">
      <alignment vertical="center"/>
    </xf>
    <xf numFmtId="0" fontId="4" fillId="4" borderId="0" xfId="0" applyFont="1" applyFill="1" applyAlignment="1">
      <alignment horizontal="right" vertical="center"/>
    </xf>
    <xf numFmtId="0" fontId="3" fillId="4" borderId="0" xfId="0" applyFont="1" applyFill="1" applyAlignment="1">
      <alignment horizontal="center" vertical="center"/>
    </xf>
    <xf numFmtId="0" fontId="3" fillId="4" borderId="0" xfId="0" applyFont="1" applyFill="1" applyAlignment="1">
      <alignment horizontal="right" vertical="center"/>
    </xf>
    <xf numFmtId="0" fontId="3" fillId="4" borderId="8" xfId="0" applyFont="1" applyFill="1" applyBorder="1" applyAlignment="1" applyProtection="1">
      <alignment horizontal="left"/>
      <protection locked="0"/>
    </xf>
    <xf numFmtId="0" fontId="3" fillId="4" borderId="0" xfId="0" applyFont="1" applyFill="1" applyAlignment="1" applyProtection="1">
      <alignment horizontal="left"/>
      <protection locked="0"/>
    </xf>
    <xf numFmtId="0" fontId="6" fillId="3" borderId="9" xfId="0" applyFont="1" applyFill="1" applyBorder="1" applyAlignment="1">
      <alignment horizontal="center" vertical="center"/>
    </xf>
    <xf numFmtId="0" fontId="12" fillId="4" borderId="0" xfId="0" applyFont="1" applyFill="1" applyAlignment="1">
      <alignment horizontal="justify" vertical="center"/>
    </xf>
    <xf numFmtId="0" fontId="0" fillId="4" borderId="0" xfId="0" applyFill="1"/>
    <xf numFmtId="0" fontId="3" fillId="4" borderId="1" xfId="0" applyFont="1" applyFill="1" applyBorder="1" applyAlignment="1">
      <alignment horizontal="left" vertical="center" wrapText="1"/>
    </xf>
    <xf numFmtId="0" fontId="19" fillId="4" borderId="0" xfId="0" applyFont="1" applyFill="1" applyProtection="1">
      <protection hidden="1"/>
    </xf>
    <xf numFmtId="0" fontId="20" fillId="4" borderId="0" xfId="0" applyFont="1" applyFill="1" applyProtection="1">
      <protection hidden="1"/>
    </xf>
    <xf numFmtId="0" fontId="20" fillId="4" borderId="0" xfId="0" applyFont="1" applyFill="1"/>
    <xf numFmtId="0" fontId="21" fillId="4" borderId="0" xfId="0" applyFont="1" applyFill="1" applyAlignment="1" applyProtection="1">
      <alignment vertical="center"/>
      <protection hidden="1"/>
    </xf>
    <xf numFmtId="0" fontId="19" fillId="4" borderId="0" xfId="0" applyFont="1" applyFill="1"/>
    <xf numFmtId="0" fontId="19" fillId="4" borderId="0" xfId="0" applyFont="1" applyFill="1" applyAlignment="1">
      <alignment horizontal="center"/>
    </xf>
    <xf numFmtId="0" fontId="20" fillId="4" borderId="0" xfId="0" applyFont="1" applyFill="1" applyProtection="1">
      <protection locked="0"/>
    </xf>
    <xf numFmtId="0" fontId="20" fillId="4" borderId="0" xfId="0" applyFont="1" applyFill="1" applyAlignment="1">
      <alignment horizontal="center"/>
    </xf>
    <xf numFmtId="0" fontId="21" fillId="4" borderId="0" xfId="0" applyFont="1" applyFill="1"/>
    <xf numFmtId="0" fontId="8" fillId="4" borderId="0" xfId="0" applyFont="1" applyFill="1" applyProtection="1">
      <protection locked="0"/>
    </xf>
    <xf numFmtId="0" fontId="3" fillId="6" borderId="12" xfId="0" applyFont="1" applyFill="1" applyBorder="1" applyAlignment="1" applyProtection="1">
      <alignment horizontal="center"/>
      <protection locked="0"/>
    </xf>
    <xf numFmtId="0" fontId="24" fillId="3" borderId="1" xfId="14" applyFont="1" applyFill="1" applyBorder="1" applyAlignment="1">
      <alignment horizontal="left"/>
    </xf>
    <xf numFmtId="0" fontId="25" fillId="3" borderId="1" xfId="14" applyFont="1" applyFill="1" applyBorder="1" applyAlignment="1">
      <alignment horizontal="center"/>
    </xf>
    <xf numFmtId="0" fontId="23" fillId="4" borderId="1" xfId="14" applyFont="1" applyFill="1" applyBorder="1" applyAlignment="1">
      <alignment horizontal="center" vertical="center"/>
    </xf>
    <xf numFmtId="0" fontId="23" fillId="4" borderId="1" xfId="14" applyFont="1" applyFill="1" applyBorder="1" applyAlignment="1">
      <alignment horizontal="left" vertical="center"/>
    </xf>
    <xf numFmtId="0" fontId="23" fillId="4" borderId="1" xfId="14" applyFont="1" applyFill="1" applyBorder="1" applyAlignment="1">
      <alignment horizontal="left" vertical="center" wrapText="1"/>
    </xf>
    <xf numFmtId="0" fontId="23" fillId="4" borderId="0" xfId="14" applyFont="1" applyFill="1" applyAlignment="1">
      <alignment horizontal="center" vertical="center"/>
    </xf>
    <xf numFmtId="0" fontId="23" fillId="4" borderId="0" xfId="14" applyFont="1" applyFill="1" applyAlignment="1">
      <alignment horizontal="left" vertical="center" wrapText="1"/>
    </xf>
    <xf numFmtId="0" fontId="18" fillId="4" borderId="0" xfId="14" applyFont="1" applyFill="1" applyAlignment="1">
      <alignment horizontal="center"/>
    </xf>
    <xf numFmtId="0" fontId="24" fillId="3" borderId="1" xfId="14" applyFont="1" applyFill="1" applyBorder="1" applyAlignment="1">
      <alignment horizontal="left" vertical="center"/>
    </xf>
    <xf numFmtId="0" fontId="25" fillId="3" borderId="1" xfId="14" applyFont="1" applyFill="1" applyBorder="1" applyAlignment="1">
      <alignment horizontal="center" vertical="center"/>
    </xf>
    <xf numFmtId="0" fontId="18" fillId="3" borderId="1" xfId="14" applyFont="1" applyFill="1" applyBorder="1"/>
    <xf numFmtId="0" fontId="23" fillId="9" borderId="1" xfId="14" applyFont="1" applyFill="1" applyBorder="1" applyAlignment="1">
      <alignment horizontal="center" vertical="center"/>
    </xf>
    <xf numFmtId="0" fontId="23" fillId="9" borderId="1" xfId="14" applyFont="1" applyFill="1" applyBorder="1" applyAlignment="1">
      <alignment horizontal="left" vertical="center"/>
    </xf>
    <xf numFmtId="0" fontId="18" fillId="5" borderId="1" xfId="14" applyFont="1" applyFill="1" applyBorder="1" applyAlignment="1" applyProtection="1">
      <alignment horizontal="center"/>
      <protection locked="0"/>
    </xf>
    <xf numFmtId="0" fontId="4" fillId="4" borderId="0" xfId="0" applyFont="1" applyFill="1" applyProtection="1">
      <protection locked="0"/>
    </xf>
    <xf numFmtId="0" fontId="3" fillId="5" borderId="1" xfId="0" applyFont="1" applyFill="1" applyBorder="1" applyAlignment="1" applyProtection="1">
      <alignment horizontal="center" vertical="center"/>
      <protection locked="0"/>
    </xf>
    <xf numFmtId="0" fontId="3" fillId="5" borderId="1" xfId="0" applyFont="1" applyFill="1" applyBorder="1" applyAlignment="1" applyProtection="1">
      <alignment vertical="center"/>
      <protection locked="0"/>
    </xf>
    <xf numFmtId="0" fontId="26" fillId="4" borderId="0" xfId="19" applyFont="1" applyFill="1"/>
    <xf numFmtId="0" fontId="3" fillId="4" borderId="0" xfId="19" applyFont="1" applyFill="1"/>
    <xf numFmtId="0" fontId="28" fillId="4" borderId="0" xfId="20" applyFont="1" applyFill="1" applyAlignment="1">
      <alignment horizontal="centerContinuous"/>
    </xf>
    <xf numFmtId="0" fontId="13" fillId="4" borderId="0" xfId="14" applyFont="1" applyFill="1"/>
    <xf numFmtId="0" fontId="8" fillId="4" borderId="0" xfId="14" applyFont="1" applyFill="1"/>
    <xf numFmtId="0" fontId="13" fillId="4" borderId="0" xfId="3" applyFont="1" applyFill="1" applyAlignment="1">
      <alignment horizontal="centerContinuous"/>
    </xf>
    <xf numFmtId="0" fontId="13" fillId="4" borderId="0" xfId="3" applyFont="1" applyFill="1"/>
    <xf numFmtId="0" fontId="8" fillId="4" borderId="0" xfId="14" applyFont="1" applyFill="1" applyAlignment="1">
      <alignment horizontal="left" vertical="top" wrapText="1"/>
    </xf>
    <xf numFmtId="0" fontId="6" fillId="4" borderId="0" xfId="15" applyFont="1" applyFill="1" applyAlignment="1">
      <alignment vertical="center"/>
    </xf>
    <xf numFmtId="0" fontId="23" fillId="4" borderId="0" xfId="14" applyFont="1" applyFill="1"/>
    <xf numFmtId="0" fontId="23" fillId="4" borderId="0" xfId="15" applyFont="1" applyFill="1" applyAlignment="1">
      <alignment wrapText="1"/>
    </xf>
    <xf numFmtId="0" fontId="27" fillId="4" borderId="0" xfId="14" applyFont="1" applyFill="1"/>
    <xf numFmtId="0" fontId="23" fillId="4" borderId="0" xfId="15" applyFont="1" applyFill="1"/>
    <xf numFmtId="0" fontId="31" fillId="4" borderId="0" xfId="15" applyFont="1" applyFill="1"/>
    <xf numFmtId="0" fontId="31" fillId="6" borderId="6" xfId="15" applyFont="1" applyFill="1" applyBorder="1" applyAlignment="1">
      <alignment horizontal="center"/>
    </xf>
    <xf numFmtId="0" fontId="31" fillId="6" borderId="6" xfId="15" applyFont="1" applyFill="1" applyBorder="1"/>
    <xf numFmtId="0" fontId="24" fillId="3" borderId="9" xfId="15" applyFont="1" applyFill="1" applyBorder="1" applyAlignment="1">
      <alignment horizontal="center" wrapText="1"/>
    </xf>
    <xf numFmtId="0" fontId="3" fillId="4" borderId="0" xfId="0" applyFont="1" applyFill="1" applyAlignment="1">
      <alignment vertical="center"/>
    </xf>
    <xf numFmtId="0" fontId="32" fillId="2" borderId="1" xfId="0" applyFont="1" applyFill="1" applyBorder="1" applyAlignment="1">
      <alignment horizontal="left"/>
    </xf>
    <xf numFmtId="0" fontId="32" fillId="2" borderId="1" xfId="0" applyFont="1" applyFill="1" applyBorder="1" applyAlignment="1">
      <alignment horizontal="center"/>
    </xf>
    <xf numFmtId="0" fontId="32" fillId="2" borderId="1" xfId="0" applyFont="1" applyFill="1" applyBorder="1" applyAlignment="1">
      <alignment horizontal="right"/>
    </xf>
    <xf numFmtId="0" fontId="39" fillId="0" borderId="1" xfId="0" applyFont="1" applyBorder="1"/>
    <xf numFmtId="44" fontId="32" fillId="2" borderId="1" xfId="27" applyFont="1" applyFill="1" applyBorder="1" applyAlignment="1">
      <alignment wrapText="1"/>
    </xf>
    <xf numFmtId="0" fontId="39" fillId="0" borderId="1" xfId="0" applyFont="1" applyBorder="1" applyAlignment="1">
      <alignment horizontal="right"/>
    </xf>
    <xf numFmtId="44" fontId="32" fillId="2" borderId="1" xfId="27" applyFont="1" applyFill="1" applyBorder="1"/>
    <xf numFmtId="0" fontId="34" fillId="5" borderId="1" xfId="13" applyFont="1" applyFill="1" applyBorder="1" applyAlignment="1" applyProtection="1">
      <alignment vertical="center"/>
      <protection locked="0"/>
    </xf>
    <xf numFmtId="0" fontId="8" fillId="4" borderId="0" xfId="13" applyFont="1" applyFill="1" applyAlignment="1" applyProtection="1">
      <alignment horizontal="left" vertical="center" wrapText="1"/>
      <protection locked="0"/>
    </xf>
    <xf numFmtId="0" fontId="34" fillId="4" borderId="0" xfId="14" applyFont="1" applyFill="1" applyAlignment="1">
      <alignment vertical="center"/>
    </xf>
    <xf numFmtId="0" fontId="13" fillId="4" borderId="0" xfId="14" applyFont="1" applyFill="1" applyAlignment="1">
      <alignment vertical="center"/>
    </xf>
    <xf numFmtId="0" fontId="13" fillId="4" borderId="0" xfId="14" applyFont="1" applyFill="1" applyAlignment="1">
      <alignment vertical="center" wrapText="1"/>
    </xf>
    <xf numFmtId="0" fontId="31" fillId="4" borderId="0" xfId="20" applyFont="1" applyFill="1"/>
    <xf numFmtId="0" fontId="30" fillId="3" borderId="1" xfId="10" applyFont="1" applyFill="1" applyBorder="1" applyAlignment="1">
      <alignment horizontal="center" vertical="center" wrapText="1"/>
    </xf>
    <xf numFmtId="0" fontId="32" fillId="5" borderId="1" xfId="0" applyFont="1" applyFill="1" applyBorder="1" applyAlignment="1" applyProtection="1">
      <alignment horizontal="center" vertical="center" wrapText="1"/>
      <protection locked="0"/>
    </xf>
    <xf numFmtId="0" fontId="32" fillId="5" borderId="2" xfId="0" applyFont="1" applyFill="1" applyBorder="1" applyAlignment="1" applyProtection="1">
      <alignment horizontal="center" vertical="center"/>
      <protection locked="0"/>
    </xf>
    <xf numFmtId="0" fontId="30" fillId="3" borderId="2" xfId="10" applyFont="1" applyFill="1" applyBorder="1" applyAlignment="1">
      <alignment horizontal="center" vertical="center" wrapText="1"/>
    </xf>
    <xf numFmtId="0" fontId="30" fillId="3" borderId="11" xfId="10" applyFont="1" applyFill="1" applyBorder="1" applyAlignment="1">
      <alignment horizontal="center" vertical="center" wrapText="1"/>
    </xf>
    <xf numFmtId="0" fontId="41" fillId="4" borderId="25" xfId="10" applyFont="1" applyFill="1" applyBorder="1" applyAlignment="1">
      <alignment vertical="center" wrapText="1"/>
    </xf>
    <xf numFmtId="0" fontId="41" fillId="11" borderId="19" xfId="10" applyFont="1" applyFill="1" applyBorder="1" applyAlignment="1">
      <alignment vertical="center" wrapText="1"/>
    </xf>
    <xf numFmtId="0" fontId="32" fillId="5" borderId="2" xfId="0" applyFont="1" applyFill="1" applyBorder="1" applyAlignment="1" applyProtection="1">
      <alignment horizontal="center" vertical="center" wrapText="1"/>
      <protection locked="0"/>
    </xf>
    <xf numFmtId="0" fontId="34" fillId="4" borderId="0" xfId="20" applyFont="1" applyFill="1"/>
    <xf numFmtId="0" fontId="8" fillId="4" borderId="0" xfId="20" applyFont="1" applyFill="1"/>
    <xf numFmtId="0" fontId="32" fillId="0" borderId="1" xfId="0" applyFont="1" applyBorder="1" applyAlignment="1">
      <alignment vertical="center" wrapText="1"/>
    </xf>
    <xf numFmtId="0" fontId="31" fillId="4" borderId="1" xfId="11" applyFont="1" applyFill="1" applyBorder="1" applyAlignment="1" applyProtection="1">
      <alignment horizontal="left" vertical="center" wrapText="1"/>
      <protection locked="0"/>
    </xf>
    <xf numFmtId="0" fontId="31" fillId="4" borderId="1" xfId="23" applyFont="1" applyFill="1" applyBorder="1" applyAlignment="1">
      <alignment horizontal="left" vertical="center" wrapText="1"/>
    </xf>
    <xf numFmtId="0" fontId="31" fillId="4" borderId="1" xfId="0" applyFont="1" applyFill="1" applyBorder="1" applyAlignment="1">
      <alignment vertical="center" wrapText="1"/>
    </xf>
    <xf numFmtId="0" fontId="41" fillId="4" borderId="8" xfId="10" applyFont="1" applyFill="1" applyBorder="1" applyAlignment="1">
      <alignment vertical="center" wrapText="1"/>
    </xf>
    <xf numFmtId="0" fontId="8" fillId="11" borderId="6" xfId="15" applyFont="1" applyFill="1" applyBorder="1" applyAlignment="1">
      <alignment horizontal="center"/>
    </xf>
    <xf numFmtId="0" fontId="3" fillId="5" borderId="33" xfId="0" applyFont="1" applyFill="1" applyBorder="1" applyAlignment="1" applyProtection="1">
      <alignment horizontal="left" vertical="center"/>
      <protection locked="0"/>
    </xf>
    <xf numFmtId="0" fontId="3" fillId="5" borderId="7" xfId="0" applyFont="1" applyFill="1" applyBorder="1" applyAlignment="1" applyProtection="1">
      <alignment horizontal="left" vertical="center"/>
      <protection locked="0"/>
    </xf>
    <xf numFmtId="0" fontId="31" fillId="6" borderId="28" xfId="15" applyFont="1" applyFill="1" applyBorder="1" applyAlignment="1">
      <alignment horizontal="center"/>
    </xf>
    <xf numFmtId="0" fontId="24" fillId="3" borderId="29" xfId="15" applyFont="1" applyFill="1" applyBorder="1" applyAlignment="1">
      <alignment horizontal="center" wrapText="1"/>
    </xf>
    <xf numFmtId="49" fontId="24" fillId="3" borderId="29" xfId="15" applyNumberFormat="1" applyFont="1" applyFill="1" applyBorder="1" applyAlignment="1">
      <alignment horizontal="center" wrapText="1"/>
    </xf>
    <xf numFmtId="0" fontId="24" fillId="3" borderId="27" xfId="15" applyFont="1" applyFill="1" applyBorder="1" applyAlignment="1">
      <alignment horizontal="center" wrapText="1"/>
    </xf>
    <xf numFmtId="0" fontId="20" fillId="4" borderId="34" xfId="0" applyFont="1" applyFill="1" applyBorder="1"/>
    <xf numFmtId="0" fontId="3" fillId="4" borderId="34" xfId="0" applyFont="1" applyFill="1" applyBorder="1"/>
    <xf numFmtId="0" fontId="6" fillId="4" borderId="34" xfId="15" applyFont="1" applyFill="1" applyBorder="1" applyAlignment="1">
      <alignment vertical="center"/>
    </xf>
    <xf numFmtId="0" fontId="23" fillId="4" borderId="34" xfId="15" applyFont="1" applyFill="1" applyBorder="1" applyAlignment="1">
      <alignment wrapText="1"/>
    </xf>
    <xf numFmtId="0" fontId="4" fillId="4" borderId="34" xfId="0" applyFont="1" applyFill="1" applyBorder="1" applyAlignment="1">
      <alignment horizontal="right" vertical="center"/>
    </xf>
    <xf numFmtId="0" fontId="13" fillId="4" borderId="34" xfId="14" applyFont="1" applyFill="1" applyBorder="1" applyAlignment="1">
      <alignment horizontal="right"/>
    </xf>
    <xf numFmtId="0" fontId="32" fillId="4" borderId="0" xfId="0" applyFont="1" applyFill="1"/>
    <xf numFmtId="0" fontId="32" fillId="0" borderId="1" xfId="0" applyFont="1" applyBorder="1" applyAlignment="1">
      <alignment horizontal="center" vertical="center"/>
    </xf>
    <xf numFmtId="0" fontId="32" fillId="5" borderId="11" xfId="0" applyFont="1" applyFill="1" applyBorder="1" applyAlignment="1" applyProtection="1">
      <alignment horizontal="center" vertical="center" wrapText="1"/>
      <protection locked="0"/>
    </xf>
    <xf numFmtId="0" fontId="32" fillId="11" borderId="11" xfId="0" applyFont="1" applyFill="1" applyBorder="1" applyAlignment="1" applyProtection="1">
      <alignment horizontal="center" vertical="center" wrapText="1"/>
      <protection locked="0"/>
    </xf>
    <xf numFmtId="0" fontId="32" fillId="11" borderId="2" xfId="0" applyFont="1" applyFill="1" applyBorder="1" applyAlignment="1" applyProtection="1">
      <alignment horizontal="center" vertical="center" wrapText="1"/>
      <protection locked="0"/>
    </xf>
    <xf numFmtId="0" fontId="32" fillId="11" borderId="1" xfId="0" applyFont="1" applyFill="1" applyBorder="1" applyAlignment="1" applyProtection="1">
      <alignment horizontal="center" vertical="center" wrapText="1"/>
      <protection locked="0"/>
    </xf>
    <xf numFmtId="0" fontId="30" fillId="3" borderId="32" xfId="13" applyFont="1" applyFill="1" applyBorder="1" applyAlignment="1" applyProtection="1">
      <alignment horizontal="center" wrapText="1"/>
      <protection locked="0"/>
    </xf>
    <xf numFmtId="0" fontId="30" fillId="3" borderId="30" xfId="13" applyFont="1" applyFill="1" applyBorder="1" applyAlignment="1" applyProtection="1">
      <alignment horizontal="center" wrapText="1"/>
      <protection locked="0"/>
    </xf>
    <xf numFmtId="0" fontId="30" fillId="3" borderId="31" xfId="13" applyFont="1" applyFill="1" applyBorder="1" applyAlignment="1" applyProtection="1">
      <alignment horizontal="center" wrapText="1"/>
      <protection locked="0"/>
    </xf>
    <xf numFmtId="0" fontId="30" fillId="3" borderId="22" xfId="13" applyFont="1" applyFill="1" applyBorder="1" applyAlignment="1" applyProtection="1">
      <alignment horizontal="center" wrapText="1"/>
      <protection locked="0"/>
    </xf>
    <xf numFmtId="0" fontId="23" fillId="2" borderId="1" xfId="13" applyFont="1" applyFill="1" applyBorder="1" applyAlignment="1" applyProtection="1">
      <alignment horizontal="right" vertical="center" wrapText="1"/>
      <protection locked="0"/>
    </xf>
    <xf numFmtId="0" fontId="31" fillId="2" borderId="1" xfId="13" applyFont="1" applyFill="1" applyBorder="1" applyAlignment="1" applyProtection="1">
      <alignment horizontal="left" vertical="center" wrapText="1"/>
      <protection locked="0"/>
    </xf>
    <xf numFmtId="0" fontId="31" fillId="2" borderId="1" xfId="13" applyFont="1" applyFill="1" applyBorder="1" applyAlignment="1" applyProtection="1">
      <alignment horizontal="center" vertical="center" wrapText="1"/>
      <protection locked="0"/>
    </xf>
    <xf numFmtId="3" fontId="31" fillId="2" borderId="1" xfId="13" applyNumberFormat="1" applyFont="1" applyFill="1" applyBorder="1" applyAlignment="1" applyProtection="1">
      <alignment horizontal="center" vertical="center" wrapText="1"/>
      <protection locked="0"/>
    </xf>
    <xf numFmtId="0" fontId="23" fillId="4" borderId="1" xfId="13" applyFont="1" applyFill="1" applyBorder="1" applyAlignment="1" applyProtection="1">
      <alignment horizontal="left" vertical="center" wrapText="1"/>
      <protection locked="0"/>
    </xf>
    <xf numFmtId="0" fontId="31" fillId="15" borderId="1" xfId="13" applyFont="1" applyFill="1" applyBorder="1" applyAlignment="1" applyProtection="1">
      <alignment horizontal="center" vertical="center" wrapText="1"/>
      <protection locked="0"/>
    </xf>
    <xf numFmtId="168" fontId="31" fillId="15" borderId="1" xfId="28" applyNumberFormat="1" applyFont="1" applyFill="1" applyBorder="1" applyAlignment="1" applyProtection="1">
      <alignment horizontal="center" vertical="center" wrapText="1"/>
      <protection locked="0"/>
    </xf>
    <xf numFmtId="0" fontId="32" fillId="5" borderId="16" xfId="0" applyFont="1" applyFill="1" applyBorder="1" applyAlignment="1" applyProtection="1">
      <alignment horizontal="center" vertical="center" wrapText="1"/>
      <protection locked="0"/>
    </xf>
    <xf numFmtId="0" fontId="32" fillId="5" borderId="18" xfId="0" applyFont="1" applyFill="1" applyBorder="1" applyAlignment="1" applyProtection="1">
      <alignment horizontal="center" vertical="center" wrapText="1"/>
      <protection locked="0"/>
    </xf>
    <xf numFmtId="0" fontId="32" fillId="5" borderId="5" xfId="0" applyFont="1" applyFill="1" applyBorder="1" applyAlignment="1" applyProtection="1">
      <alignment horizontal="center" vertical="center" wrapText="1"/>
      <protection locked="0"/>
    </xf>
    <xf numFmtId="0" fontId="41" fillId="11" borderId="19" xfId="10" applyFont="1" applyFill="1" applyBorder="1" applyAlignment="1">
      <alignment vertical="center"/>
    </xf>
    <xf numFmtId="0" fontId="41" fillId="11" borderId="11" xfId="10" applyFont="1" applyFill="1" applyBorder="1" applyAlignment="1">
      <alignment horizontal="center" vertical="center"/>
    </xf>
    <xf numFmtId="0" fontId="41" fillId="11" borderId="1" xfId="10" applyFont="1" applyFill="1" applyBorder="1" applyAlignment="1">
      <alignment horizontal="center" vertical="center"/>
    </xf>
    <xf numFmtId="0" fontId="32" fillId="2" borderId="19" xfId="10" applyFont="1" applyFill="1" applyBorder="1" applyAlignment="1">
      <alignment vertical="center"/>
    </xf>
    <xf numFmtId="6" fontId="32" fillId="2" borderId="11" xfId="10" applyNumberFormat="1" applyFont="1" applyFill="1" applyBorder="1" applyAlignment="1">
      <alignment horizontal="center" vertical="center"/>
    </xf>
    <xf numFmtId="6" fontId="32" fillId="2" borderId="1" xfId="10" applyNumberFormat="1" applyFont="1" applyFill="1" applyBorder="1" applyAlignment="1">
      <alignment horizontal="center" vertical="center"/>
    </xf>
    <xf numFmtId="0" fontId="32" fillId="2" borderId="19" xfId="10" applyFont="1" applyFill="1" applyBorder="1" applyAlignment="1">
      <alignment vertical="center" wrapText="1"/>
    </xf>
    <xf numFmtId="6" fontId="32" fillId="2" borderId="11" xfId="10" applyNumberFormat="1" applyFont="1" applyFill="1" applyBorder="1" applyAlignment="1">
      <alignment horizontal="center" vertical="center" wrapText="1"/>
    </xf>
    <xf numFmtId="6" fontId="32" fillId="2" borderId="1" xfId="10" applyNumberFormat="1" applyFont="1" applyFill="1" applyBorder="1" applyAlignment="1">
      <alignment horizontal="center" vertical="center" wrapText="1"/>
    </xf>
    <xf numFmtId="0" fontId="32" fillId="11" borderId="11" xfId="10" applyFont="1" applyFill="1" applyBorder="1" applyAlignment="1">
      <alignment horizontal="center" vertical="center" wrapText="1"/>
    </xf>
    <xf numFmtId="0" fontId="32" fillId="11" borderId="1" xfId="10" applyFont="1" applyFill="1" applyBorder="1" applyAlignment="1">
      <alignment horizontal="center" vertical="center" wrapText="1"/>
    </xf>
    <xf numFmtId="0" fontId="41" fillId="14" borderId="11" xfId="10" applyFont="1" applyFill="1" applyBorder="1" applyAlignment="1">
      <alignment horizontal="center" vertical="center" wrapText="1"/>
    </xf>
    <xf numFmtId="0" fontId="41" fillId="14" borderId="1" xfId="10" applyFont="1" applyFill="1" applyBorder="1" applyAlignment="1">
      <alignment horizontal="center" vertical="center" wrapText="1"/>
    </xf>
    <xf numFmtId="0" fontId="41" fillId="14" borderId="2" xfId="10" applyFont="1" applyFill="1" applyBorder="1" applyAlignment="1">
      <alignment horizontal="center" vertical="center" wrapText="1"/>
    </xf>
    <xf numFmtId="0" fontId="32" fillId="2" borderId="19" xfId="10" applyFont="1" applyFill="1" applyBorder="1" applyAlignment="1">
      <alignment horizontal="left" vertical="center" wrapText="1"/>
    </xf>
    <xf numFmtId="0" fontId="32" fillId="14" borderId="11" xfId="10" applyFont="1" applyFill="1" applyBorder="1" applyAlignment="1">
      <alignment horizontal="center" vertical="center" wrapText="1"/>
    </xf>
    <xf numFmtId="0" fontId="32" fillId="14" borderId="1" xfId="10" applyFont="1" applyFill="1" applyBorder="1" applyAlignment="1">
      <alignment horizontal="center" vertical="center" wrapText="1"/>
    </xf>
    <xf numFmtId="0" fontId="32" fillId="2" borderId="19" xfId="10" applyFont="1" applyFill="1" applyBorder="1" applyAlignment="1">
      <alignment horizontal="left" vertical="center"/>
    </xf>
    <xf numFmtId="0" fontId="31" fillId="2" borderId="11" xfId="10" applyFont="1" applyFill="1" applyBorder="1" applyAlignment="1">
      <alignment horizontal="center" vertical="center" wrapText="1"/>
    </xf>
    <xf numFmtId="0" fontId="31" fillId="2" borderId="1" xfId="10" applyFont="1" applyFill="1" applyBorder="1" applyAlignment="1">
      <alignment horizontal="center" vertical="center" wrapText="1"/>
    </xf>
    <xf numFmtId="0" fontId="32" fillId="2" borderId="8" xfId="10" applyFont="1" applyFill="1" applyBorder="1" applyAlignment="1">
      <alignment vertical="center"/>
    </xf>
    <xf numFmtId="0" fontId="32" fillId="2" borderId="19" xfId="10" applyFont="1" applyFill="1" applyBorder="1" applyAlignment="1">
      <alignment horizontal="left" vertical="center" indent="2"/>
    </xf>
    <xf numFmtId="0" fontId="32" fillId="2" borderId="19" xfId="10" applyFont="1" applyFill="1" applyBorder="1" applyAlignment="1">
      <alignment horizontal="left" vertical="center" wrapText="1" indent="2"/>
    </xf>
    <xf numFmtId="0" fontId="32" fillId="2" borderId="24" xfId="10" applyFont="1" applyFill="1" applyBorder="1" applyAlignment="1">
      <alignment horizontal="left" vertical="center" wrapText="1" indent="2"/>
    </xf>
    <xf numFmtId="6" fontId="32" fillId="2" borderId="16" xfId="10" applyNumberFormat="1" applyFont="1" applyFill="1" applyBorder="1" applyAlignment="1">
      <alignment horizontal="center" vertical="center" wrapText="1"/>
    </xf>
    <xf numFmtId="6" fontId="32" fillId="2" borderId="5" xfId="10" applyNumberFormat="1" applyFont="1" applyFill="1" applyBorder="1" applyAlignment="1">
      <alignment horizontal="center" vertical="center" wrapText="1"/>
    </xf>
    <xf numFmtId="0" fontId="19" fillId="4" borderId="0" xfId="0" applyFont="1" applyFill="1" applyAlignment="1" applyProtection="1">
      <alignment wrapText="1"/>
      <protection hidden="1"/>
    </xf>
    <xf numFmtId="44" fontId="48" fillId="2" borderId="11" xfId="27" applyFont="1" applyFill="1" applyBorder="1" applyAlignment="1">
      <alignment horizontal="center"/>
    </xf>
    <xf numFmtId="44" fontId="48" fillId="2" borderId="1" xfId="27" applyFont="1" applyFill="1" applyBorder="1" applyAlignment="1">
      <alignment horizontal="center"/>
    </xf>
    <xf numFmtId="44" fontId="48" fillId="2" borderId="2" xfId="27" applyFont="1" applyFill="1" applyBorder="1" applyAlignment="1">
      <alignment horizontal="center"/>
    </xf>
    <xf numFmtId="44" fontId="48" fillId="2" borderId="11" xfId="27" applyFont="1" applyFill="1" applyBorder="1" applyAlignment="1">
      <alignment horizontal="right"/>
    </xf>
    <xf numFmtId="44" fontId="48" fillId="2" borderId="1" xfId="27" applyFont="1" applyFill="1" applyBorder="1" applyAlignment="1">
      <alignment horizontal="right"/>
    </xf>
    <xf numFmtId="44" fontId="48" fillId="2" borderId="2" xfId="27" applyFont="1" applyFill="1" applyBorder="1" applyAlignment="1">
      <alignment horizontal="right"/>
    </xf>
    <xf numFmtId="0" fontId="48" fillId="2" borderId="11" xfId="0" applyFont="1" applyFill="1" applyBorder="1" applyAlignment="1">
      <alignment horizontal="center"/>
    </xf>
    <xf numFmtId="0" fontId="48" fillId="2" borderId="1" xfId="0" applyFont="1" applyFill="1" applyBorder="1" applyAlignment="1">
      <alignment horizontal="center"/>
    </xf>
    <xf numFmtId="0" fontId="48" fillId="2" borderId="2" xfId="0" applyFont="1" applyFill="1" applyBorder="1" applyAlignment="1">
      <alignment horizontal="center"/>
    </xf>
    <xf numFmtId="0" fontId="32" fillId="4" borderId="0" xfId="0" applyFont="1" applyFill="1" applyAlignment="1">
      <alignment horizontal="center" wrapText="1"/>
    </xf>
    <xf numFmtId="0" fontId="32" fillId="4" borderId="0" xfId="0" applyFont="1" applyFill="1" applyAlignment="1">
      <alignment horizontal="center"/>
    </xf>
    <xf numFmtId="0" fontId="32" fillId="4" borderId="0" xfId="0" applyFont="1" applyFill="1" applyAlignment="1">
      <alignment horizontal="center" vertical="center"/>
    </xf>
    <xf numFmtId="0" fontId="41" fillId="4" borderId="0" xfId="0" applyFont="1" applyFill="1" applyAlignment="1">
      <alignment horizontal="right" vertical="center"/>
    </xf>
    <xf numFmtId="0" fontId="30" fillId="3" borderId="9" xfId="0" applyFont="1" applyFill="1" applyBorder="1" applyAlignment="1">
      <alignment horizontal="center" vertical="center"/>
    </xf>
    <xf numFmtId="0" fontId="30" fillId="3" borderId="9" xfId="0" applyFont="1" applyFill="1" applyBorder="1" applyAlignment="1">
      <alignment horizontal="left" vertical="center"/>
    </xf>
    <xf numFmtId="0" fontId="30" fillId="3" borderId="9" xfId="0" applyFont="1" applyFill="1" applyBorder="1" applyAlignment="1">
      <alignment horizontal="center" vertical="center" wrapText="1"/>
    </xf>
    <xf numFmtId="0" fontId="30" fillId="3" borderId="5" xfId="0" applyFont="1" applyFill="1" applyBorder="1" applyAlignment="1">
      <alignment horizontal="center" vertical="center"/>
    </xf>
    <xf numFmtId="0" fontId="42" fillId="0" borderId="1" xfId="0" applyFont="1" applyBorder="1" applyAlignment="1">
      <alignment horizontal="center" vertical="center" wrapText="1"/>
    </xf>
    <xf numFmtId="0" fontId="32" fillId="5" borderId="1" xfId="0" applyFont="1" applyFill="1" applyBorder="1" applyAlignment="1" applyProtection="1">
      <alignment horizontal="left" vertical="top" wrapText="1"/>
      <protection locked="0"/>
    </xf>
    <xf numFmtId="0" fontId="31" fillId="0" borderId="1" xfId="0" applyFont="1" applyBorder="1" applyAlignment="1">
      <alignment vertical="center" wrapText="1"/>
    </xf>
    <xf numFmtId="0" fontId="32" fillId="3" borderId="1" xfId="0" applyFont="1" applyFill="1" applyBorder="1"/>
    <xf numFmtId="0" fontId="32" fillId="3" borderId="1" xfId="0" applyFont="1" applyFill="1" applyBorder="1" applyAlignment="1" applyProtection="1">
      <alignment horizontal="center" vertical="center" wrapText="1"/>
      <protection locked="0"/>
    </xf>
    <xf numFmtId="0" fontId="32" fillId="3" borderId="1" xfId="0" applyFont="1" applyFill="1" applyBorder="1" applyAlignment="1" applyProtection="1">
      <alignment horizontal="left" vertical="top" wrapText="1"/>
      <protection locked="0"/>
    </xf>
    <xf numFmtId="0" fontId="49" fillId="4" borderId="0" xfId="0" applyFont="1" applyFill="1"/>
    <xf numFmtId="0" fontId="47" fillId="3" borderId="36" xfId="0" applyFont="1" applyFill="1" applyBorder="1" applyAlignment="1">
      <alignment horizontal="center" vertical="center"/>
    </xf>
    <xf numFmtId="165" fontId="48" fillId="2" borderId="11" xfId="27" applyNumberFormat="1" applyFont="1" applyFill="1" applyBorder="1" applyAlignment="1">
      <alignment horizontal="center"/>
    </xf>
    <xf numFmtId="165" fontId="48" fillId="2" borderId="1" xfId="27" applyNumberFormat="1" applyFont="1" applyFill="1" applyBorder="1" applyAlignment="1">
      <alignment horizontal="center"/>
    </xf>
    <xf numFmtId="165" fontId="48" fillId="2" borderId="2" xfId="27" applyNumberFormat="1" applyFont="1" applyFill="1" applyBorder="1" applyAlignment="1">
      <alignment horizontal="center"/>
    </xf>
    <xf numFmtId="0" fontId="4" fillId="4" borderId="0" xfId="0" applyFont="1" applyFill="1"/>
    <xf numFmtId="3" fontId="31" fillId="5" borderId="1" xfId="13" applyNumberFormat="1" applyFont="1" applyFill="1" applyBorder="1" applyAlignment="1" applyProtection="1">
      <alignment horizontal="center" vertical="center" wrapText="1"/>
      <protection locked="0"/>
    </xf>
    <xf numFmtId="0" fontId="17" fillId="3" borderId="9" xfId="3" applyFont="1" applyFill="1" applyBorder="1" applyAlignment="1">
      <alignment horizontal="center" wrapText="1"/>
    </xf>
    <xf numFmtId="0" fontId="29" fillId="5" borderId="2" xfId="13" applyFont="1" applyFill="1" applyBorder="1" applyAlignment="1" applyProtection="1">
      <alignment vertical="center"/>
      <protection locked="0"/>
    </xf>
    <xf numFmtId="3" fontId="13" fillId="5" borderId="1" xfId="3" applyNumberFormat="1" applyFont="1" applyFill="1" applyBorder="1" applyAlignment="1">
      <alignment horizontal="center"/>
    </xf>
    <xf numFmtId="3" fontId="13" fillId="2" borderId="1" xfId="13" applyNumberFormat="1" applyFont="1" applyFill="1" applyBorder="1" applyAlignment="1" applyProtection="1">
      <alignment horizontal="center" vertical="center" wrapText="1"/>
      <protection locked="0"/>
    </xf>
    <xf numFmtId="0" fontId="30" fillId="8" borderId="22" xfId="14" applyFont="1" applyFill="1" applyBorder="1" applyAlignment="1">
      <alignment vertical="center"/>
    </xf>
    <xf numFmtId="0" fontId="32" fillId="4" borderId="0" xfId="19" applyFont="1" applyFill="1"/>
    <xf numFmtId="0" fontId="30" fillId="8" borderId="24" xfId="19" applyFont="1" applyFill="1" applyBorder="1" applyAlignment="1">
      <alignment vertical="top" wrapText="1"/>
    </xf>
    <xf numFmtId="0" fontId="31" fillId="2" borderId="28" xfId="19" applyFont="1" applyFill="1" applyBorder="1" applyAlignment="1">
      <alignment horizontal="center" vertical="center" wrapText="1"/>
    </xf>
    <xf numFmtId="0" fontId="31" fillId="2" borderId="6" xfId="19" applyFont="1" applyFill="1" applyBorder="1" applyAlignment="1">
      <alignment horizontal="center" vertical="center" wrapText="1"/>
    </xf>
    <xf numFmtId="0" fontId="30" fillId="3" borderId="19" xfId="10" applyFont="1" applyFill="1" applyBorder="1" applyAlignment="1">
      <alignment vertical="center" wrapText="1"/>
    </xf>
    <xf numFmtId="0" fontId="32" fillId="4" borderId="0" xfId="0" applyFont="1" applyFill="1" applyAlignment="1">
      <alignment vertical="center"/>
    </xf>
    <xf numFmtId="0" fontId="32" fillId="11" borderId="2" xfId="0" applyFont="1" applyFill="1" applyBorder="1" applyAlignment="1" applyProtection="1">
      <alignment horizontal="center" vertical="center"/>
      <protection locked="0"/>
    </xf>
    <xf numFmtId="0" fontId="50" fillId="14" borderId="19" xfId="10" applyFont="1" applyFill="1" applyBorder="1" applyAlignment="1">
      <alignment vertical="center" wrapText="1"/>
    </xf>
    <xf numFmtId="0" fontId="50" fillId="14" borderId="19" xfId="10" applyFont="1" applyFill="1" applyBorder="1" applyAlignment="1">
      <alignment vertical="center"/>
    </xf>
    <xf numFmtId="0" fontId="32" fillId="2" borderId="1" xfId="10" applyFont="1" applyFill="1" applyBorder="1" applyAlignment="1">
      <alignment horizontal="center" vertical="center"/>
    </xf>
    <xf numFmtId="0" fontId="32" fillId="5" borderId="18" xfId="0" applyFont="1" applyFill="1" applyBorder="1" applyAlignment="1" applyProtection="1">
      <alignment horizontal="center" vertical="center"/>
      <protection locked="0"/>
    </xf>
    <xf numFmtId="0" fontId="32" fillId="2" borderId="11" xfId="10" applyFont="1" applyFill="1" applyBorder="1" applyAlignment="1">
      <alignment horizontal="center" vertical="center"/>
    </xf>
    <xf numFmtId="0" fontId="48" fillId="2" borderId="8" xfId="0" applyFont="1" applyFill="1" applyBorder="1" applyAlignment="1">
      <alignment horizontal="right"/>
    </xf>
    <xf numFmtId="0" fontId="48" fillId="2" borderId="19" xfId="0" applyFont="1" applyFill="1" applyBorder="1" applyAlignment="1">
      <alignment horizontal="right"/>
    </xf>
    <xf numFmtId="0" fontId="48" fillId="2" borderId="19" xfId="0" applyFont="1" applyFill="1" applyBorder="1"/>
    <xf numFmtId="0" fontId="51" fillId="4" borderId="0" xfId="0" applyFont="1" applyFill="1"/>
    <xf numFmtId="0" fontId="52" fillId="3" borderId="9" xfId="0" applyFont="1" applyFill="1" applyBorder="1" applyAlignment="1">
      <alignment horizontal="left" wrapText="1"/>
    </xf>
    <xf numFmtId="0" fontId="52" fillId="3" borderId="29" xfId="0" applyFont="1" applyFill="1" applyBorder="1" applyAlignment="1">
      <alignment horizontal="left" wrapText="1"/>
    </xf>
    <xf numFmtId="0" fontId="51" fillId="4" borderId="19" xfId="0" applyFont="1" applyFill="1" applyBorder="1"/>
    <xf numFmtId="3" fontId="51" fillId="4" borderId="0" xfId="0" applyNumberFormat="1" applyFont="1" applyFill="1"/>
    <xf numFmtId="0" fontId="32" fillId="4" borderId="0" xfId="0" applyFont="1" applyFill="1" applyAlignment="1">
      <alignment horizontal="right"/>
    </xf>
    <xf numFmtId="0" fontId="32" fillId="2" borderId="1" xfId="0" applyFont="1" applyFill="1" applyBorder="1"/>
    <xf numFmtId="0" fontId="32" fillId="5" borderId="1" xfId="0" applyFont="1" applyFill="1" applyBorder="1"/>
    <xf numFmtId="0" fontId="53" fillId="4" borderId="0" xfId="0" applyFont="1" applyFill="1"/>
    <xf numFmtId="0" fontId="32" fillId="4" borderId="0" xfId="0" quotePrefix="1" applyFont="1" applyFill="1"/>
    <xf numFmtId="0" fontId="55" fillId="3" borderId="1" xfId="0" applyFont="1" applyFill="1" applyBorder="1" applyAlignment="1">
      <alignment horizontal="right"/>
    </xf>
    <xf numFmtId="0" fontId="32" fillId="0" borderId="0" xfId="0" applyFont="1"/>
    <xf numFmtId="0" fontId="32" fillId="0" borderId="0" xfId="0" applyFont="1" applyAlignment="1">
      <alignment horizontal="right"/>
    </xf>
    <xf numFmtId="0" fontId="55" fillId="3" borderId="1" xfId="0" applyFont="1" applyFill="1" applyBorder="1" applyAlignment="1">
      <alignment horizontal="center"/>
    </xf>
    <xf numFmtId="0" fontId="53" fillId="4" borderId="0" xfId="0" applyFont="1" applyFill="1" applyAlignment="1">
      <alignment horizontal="left"/>
    </xf>
    <xf numFmtId="0" fontId="55" fillId="3" borderId="1" xfId="0" applyFont="1" applyFill="1" applyBorder="1" applyAlignment="1">
      <alignment horizontal="left"/>
    </xf>
    <xf numFmtId="0" fontId="33" fillId="4" borderId="0" xfId="0" applyFont="1" applyFill="1" applyAlignment="1">
      <alignment horizontal="right"/>
    </xf>
    <xf numFmtId="0" fontId="55" fillId="3" borderId="26" xfId="0" applyFont="1" applyFill="1" applyBorder="1" applyAlignment="1">
      <alignment horizontal="center"/>
    </xf>
    <xf numFmtId="0" fontId="33" fillId="4" borderId="0" xfId="0" applyFont="1" applyFill="1"/>
    <xf numFmtId="0" fontId="32" fillId="10" borderId="1" xfId="0" applyFont="1" applyFill="1" applyBorder="1"/>
    <xf numFmtId="0" fontId="55" fillId="12" borderId="0" xfId="0" applyFont="1" applyFill="1"/>
    <xf numFmtId="0" fontId="24" fillId="12" borderId="0" xfId="0" applyFont="1" applyFill="1" applyAlignment="1">
      <alignment horizontal="right"/>
    </xf>
    <xf numFmtId="0" fontId="33" fillId="4" borderId="0" xfId="0" applyFont="1" applyFill="1" applyAlignment="1">
      <alignment horizontal="center"/>
    </xf>
    <xf numFmtId="0" fontId="30" fillId="3" borderId="1" xfId="0" applyFont="1" applyFill="1" applyBorder="1"/>
    <xf numFmtId="0" fontId="33" fillId="4" borderId="0" xfId="0" applyFont="1" applyFill="1" applyAlignment="1">
      <alignment horizontal="left"/>
    </xf>
    <xf numFmtId="0" fontId="41" fillId="4" borderId="0" xfId="0" applyFont="1" applyFill="1" applyAlignment="1">
      <alignment horizontal="center"/>
    </xf>
    <xf numFmtId="0" fontId="23" fillId="4" borderId="1" xfId="0" applyFont="1" applyFill="1" applyBorder="1" applyAlignment="1">
      <alignment horizontal="left"/>
    </xf>
    <xf numFmtId="0" fontId="32" fillId="4" borderId="1" xfId="0" applyFont="1" applyFill="1" applyBorder="1" applyAlignment="1">
      <alignment horizontal="center"/>
    </xf>
    <xf numFmtId="0" fontId="33" fillId="4" borderId="1" xfId="0" applyFont="1" applyFill="1" applyBorder="1"/>
    <xf numFmtId="0" fontId="41" fillId="4" borderId="20" xfId="0" applyFont="1" applyFill="1" applyBorder="1" applyAlignment="1">
      <alignment horizontal="center"/>
    </xf>
    <xf numFmtId="0" fontId="58" fillId="4" borderId="1" xfId="0" applyFont="1" applyFill="1" applyBorder="1" applyAlignment="1">
      <alignment horizontal="center"/>
    </xf>
    <xf numFmtId="49" fontId="32" fillId="2" borderId="1" xfId="0" applyNumberFormat="1" applyFont="1" applyFill="1" applyBorder="1" applyAlignment="1">
      <alignment horizontal="right"/>
    </xf>
    <xf numFmtId="0" fontId="39" fillId="2" borderId="1" xfId="0" applyFont="1" applyFill="1" applyBorder="1"/>
    <xf numFmtId="0" fontId="30" fillId="4" borderId="34" xfId="0" applyFont="1" applyFill="1" applyBorder="1" applyAlignment="1">
      <alignment horizontal="center" wrapText="1"/>
    </xf>
    <xf numFmtId="0" fontId="32" fillId="4" borderId="0" xfId="0" applyFont="1" applyFill="1" applyAlignment="1">
      <alignment wrapText="1"/>
    </xf>
    <xf numFmtId="167" fontId="31" fillId="4" borderId="34" xfId="5" applyNumberFormat="1" applyFont="1" applyFill="1" applyBorder="1"/>
    <xf numFmtId="0" fontId="31" fillId="5" borderId="28" xfId="15" applyFont="1" applyFill="1" applyBorder="1" applyAlignment="1">
      <alignment horizontal="center"/>
    </xf>
    <xf numFmtId="0" fontId="31" fillId="5" borderId="21" xfId="15" applyFont="1" applyFill="1" applyBorder="1" applyAlignment="1">
      <alignment horizontal="center"/>
    </xf>
    <xf numFmtId="0" fontId="32" fillId="4" borderId="34" xfId="0" applyFont="1" applyFill="1" applyBorder="1"/>
    <xf numFmtId="14" fontId="52" fillId="3" borderId="27" xfId="0" applyNumberFormat="1" applyFont="1" applyFill="1" applyBorder="1" applyAlignment="1">
      <alignment horizontal="center" wrapText="1"/>
    </xf>
    <xf numFmtId="14" fontId="52" fillId="3" borderId="9" xfId="0" applyNumberFormat="1" applyFont="1" applyFill="1" applyBorder="1" applyAlignment="1">
      <alignment horizontal="center" wrapText="1"/>
    </xf>
    <xf numFmtId="14" fontId="52" fillId="3" borderId="29" xfId="0" applyNumberFormat="1" applyFont="1" applyFill="1" applyBorder="1" applyAlignment="1">
      <alignment horizontal="center" wrapText="1"/>
    </xf>
    <xf numFmtId="0" fontId="39" fillId="2" borderId="1" xfId="0" applyFont="1" applyFill="1" applyBorder="1" applyAlignment="1">
      <alignment horizontal="center"/>
    </xf>
    <xf numFmtId="3" fontId="0" fillId="4" borderId="0" xfId="0" applyNumberFormat="1" applyFill="1"/>
    <xf numFmtId="3" fontId="47" fillId="3" borderId="35" xfId="0" applyNumberFormat="1" applyFont="1" applyFill="1" applyBorder="1" applyAlignment="1">
      <alignment horizontal="center" wrapText="1"/>
    </xf>
    <xf numFmtId="3" fontId="48" fillId="2" borderId="19" xfId="0" quotePrefix="1" applyNumberFormat="1" applyFont="1" applyFill="1" applyBorder="1" applyAlignment="1">
      <alignment horizontal="center"/>
    </xf>
    <xf numFmtId="3" fontId="48" fillId="2" borderId="19" xfId="0" applyNumberFormat="1" applyFont="1" applyFill="1" applyBorder="1" applyAlignment="1">
      <alignment horizontal="center"/>
    </xf>
    <xf numFmtId="3" fontId="54" fillId="2" borderId="19" xfId="0" applyNumberFormat="1" applyFont="1" applyFill="1" applyBorder="1" applyAlignment="1">
      <alignment horizontal="center"/>
    </xf>
    <xf numFmtId="0" fontId="0" fillId="4" borderId="24" xfId="0" applyFill="1" applyBorder="1"/>
    <xf numFmtId="0" fontId="48" fillId="4" borderId="0" xfId="0" applyFont="1" applyFill="1"/>
    <xf numFmtId="0" fontId="51" fillId="4" borderId="24" xfId="0" applyFont="1" applyFill="1" applyBorder="1"/>
    <xf numFmtId="166" fontId="48" fillId="2" borderId="11" xfId="27" applyNumberFormat="1" applyFont="1" applyFill="1" applyBorder="1" applyAlignment="1">
      <alignment horizontal="center"/>
    </xf>
    <xf numFmtId="166" fontId="48" fillId="2" borderId="1" xfId="27" applyNumberFormat="1" applyFont="1" applyFill="1" applyBorder="1" applyAlignment="1">
      <alignment horizontal="center"/>
    </xf>
    <xf numFmtId="166" fontId="48" fillId="2" borderId="2" xfId="27" applyNumberFormat="1" applyFont="1" applyFill="1" applyBorder="1" applyAlignment="1">
      <alignment horizontal="center"/>
    </xf>
    <xf numFmtId="168" fontId="31" fillId="2" borderId="1" xfId="28" applyNumberFormat="1" applyFont="1" applyFill="1" applyBorder="1" applyAlignment="1" applyProtection="1">
      <alignment horizontal="center" vertical="center" wrapText="1"/>
      <protection locked="0"/>
    </xf>
    <xf numFmtId="0" fontId="60" fillId="4" borderId="0" xfId="0" applyFont="1" applyFill="1"/>
    <xf numFmtId="0" fontId="61" fillId="4" borderId="0" xfId="0" applyFont="1" applyFill="1"/>
    <xf numFmtId="0" fontId="62" fillId="4" borderId="0" xfId="3" applyFont="1" applyFill="1"/>
    <xf numFmtId="0" fontId="45" fillId="4" borderId="0" xfId="3" applyFont="1" applyFill="1"/>
    <xf numFmtId="0" fontId="63" fillId="4" borderId="0" xfId="35" applyFont="1" applyFill="1" applyAlignment="1">
      <alignment vertical="top"/>
    </xf>
    <xf numFmtId="0" fontId="30" fillId="3" borderId="1" xfId="10" applyFont="1" applyFill="1" applyBorder="1" applyAlignment="1">
      <alignment vertical="center" wrapText="1"/>
    </xf>
    <xf numFmtId="0" fontId="3" fillId="5" borderId="1" xfId="0" applyFont="1" applyFill="1" applyBorder="1"/>
    <xf numFmtId="0" fontId="3" fillId="5" borderId="2" xfId="0" applyFont="1" applyFill="1" applyBorder="1" applyAlignment="1">
      <alignment horizontal="center"/>
    </xf>
    <xf numFmtId="0" fontId="3" fillId="5" borderId="11" xfId="0" applyFont="1" applyFill="1" applyBorder="1" applyAlignment="1">
      <alignment horizontal="center"/>
    </xf>
    <xf numFmtId="0" fontId="30" fillId="3" borderId="2" xfId="0" applyFont="1" applyFill="1" applyBorder="1"/>
    <xf numFmtId="0" fontId="31" fillId="2" borderId="1" xfId="19" applyFont="1" applyFill="1" applyBorder="1" applyAlignment="1">
      <alignment horizontal="center" vertical="center" wrapText="1"/>
    </xf>
    <xf numFmtId="0" fontId="32" fillId="6" borderId="1" xfId="0" applyFont="1" applyFill="1" applyBorder="1"/>
    <xf numFmtId="0" fontId="32" fillId="6" borderId="2" xfId="0" applyFont="1" applyFill="1" applyBorder="1" applyAlignment="1">
      <alignment vertical="center"/>
    </xf>
    <xf numFmtId="0" fontId="32" fillId="6" borderId="1" xfId="0" applyFont="1" applyFill="1" applyBorder="1" applyAlignment="1">
      <alignment vertical="center"/>
    </xf>
    <xf numFmtId="14" fontId="32" fillId="6" borderId="1" xfId="0" applyNumberFormat="1" applyFont="1" applyFill="1" applyBorder="1" applyAlignment="1">
      <alignment horizontal="center" vertical="center"/>
    </xf>
    <xf numFmtId="0" fontId="32" fillId="6" borderId="1" xfId="0" applyFont="1" applyFill="1" applyBorder="1" applyAlignment="1" applyProtection="1">
      <alignment horizontal="center" vertical="center"/>
      <protection locked="0"/>
    </xf>
    <xf numFmtId="0" fontId="32" fillId="6" borderId="1" xfId="0" applyFont="1" applyFill="1" applyBorder="1" applyAlignment="1">
      <alignment horizontal="center"/>
    </xf>
    <xf numFmtId="49" fontId="32" fillId="6" borderId="1" xfId="0" applyNumberFormat="1" applyFont="1" applyFill="1" applyBorder="1" applyAlignment="1">
      <alignment horizontal="center"/>
    </xf>
    <xf numFmtId="0" fontId="32" fillId="6" borderId="1" xfId="0" applyFont="1" applyFill="1" applyBorder="1" applyAlignment="1">
      <alignment horizontal="left"/>
    </xf>
    <xf numFmtId="49" fontId="32" fillId="6" borderId="1" xfId="0" quotePrefix="1" applyNumberFormat="1" applyFont="1" applyFill="1" applyBorder="1" applyAlignment="1">
      <alignment horizontal="center"/>
    </xf>
    <xf numFmtId="0" fontId="56" fillId="0" borderId="1" xfId="0" applyFont="1" applyBorder="1" applyAlignment="1" applyProtection="1">
      <alignment horizontal="center"/>
      <protection locked="0"/>
    </xf>
    <xf numFmtId="0" fontId="56" fillId="0" borderId="1" xfId="0" applyFont="1" applyBorder="1"/>
    <xf numFmtId="0" fontId="32" fillId="0" borderId="1" xfId="0" applyFont="1" applyBorder="1" applyAlignment="1">
      <alignment horizontal="center"/>
    </xf>
    <xf numFmtId="0" fontId="56" fillId="0" borderId="1" xfId="0" applyFont="1" applyBorder="1" applyAlignment="1" applyProtection="1">
      <alignment wrapText="1"/>
      <protection locked="0"/>
    </xf>
    <xf numFmtId="0" fontId="3" fillId="4" borderId="37" xfId="0" applyFont="1" applyFill="1" applyBorder="1"/>
    <xf numFmtId="0" fontId="3" fillId="4" borderId="39" xfId="0" applyFont="1" applyFill="1" applyBorder="1" applyAlignment="1">
      <alignment horizontal="left" vertical="top"/>
    </xf>
    <xf numFmtId="0" fontId="17" fillId="3" borderId="44" xfId="0" applyFont="1" applyFill="1" applyBorder="1" applyAlignment="1">
      <alignment horizontal="left" vertical="center"/>
    </xf>
    <xf numFmtId="0" fontId="3" fillId="4" borderId="45" xfId="1" applyFont="1" applyFill="1" applyBorder="1" applyAlignment="1">
      <alignment vertical="center" wrapText="1"/>
    </xf>
    <xf numFmtId="0" fontId="3" fillId="4" borderId="39" xfId="1" applyFont="1" applyFill="1" applyBorder="1" applyAlignment="1">
      <alignment vertical="center" wrapText="1"/>
    </xf>
    <xf numFmtId="0" fontId="4" fillId="2" borderId="46" xfId="1" applyFont="1" applyFill="1" applyBorder="1" applyAlignment="1">
      <alignment vertical="center" wrapText="1"/>
    </xf>
    <xf numFmtId="0" fontId="4" fillId="2" borderId="48" xfId="1" applyFont="1" applyFill="1" applyBorder="1" applyAlignment="1">
      <alignment vertical="center" wrapText="1"/>
    </xf>
    <xf numFmtId="0" fontId="3" fillId="2" borderId="49" xfId="1" applyFont="1" applyFill="1" applyBorder="1" applyAlignment="1">
      <alignment vertical="center" wrapText="1"/>
    </xf>
    <xf numFmtId="0" fontId="4" fillId="2" borderId="50" xfId="1" applyFont="1" applyFill="1" applyBorder="1" applyAlignment="1">
      <alignment vertical="center" wrapText="1"/>
    </xf>
    <xf numFmtId="0" fontId="3" fillId="2" borderId="51" xfId="1" applyFont="1" applyFill="1" applyBorder="1" applyAlignment="1">
      <alignment vertical="center" wrapText="1"/>
    </xf>
    <xf numFmtId="0" fontId="3" fillId="4" borderId="45" xfId="1" applyFont="1" applyFill="1" applyBorder="1" applyAlignment="1">
      <alignment horizontal="left" vertical="center" wrapText="1"/>
    </xf>
    <xf numFmtId="0" fontId="3" fillId="4" borderId="39" xfId="1" applyFont="1" applyFill="1" applyBorder="1" applyAlignment="1">
      <alignment horizontal="left" vertical="center" wrapText="1"/>
    </xf>
    <xf numFmtId="0" fontId="3" fillId="4" borderId="45" xfId="0" applyFont="1" applyFill="1" applyBorder="1"/>
    <xf numFmtId="0" fontId="3" fillId="4" borderId="39" xfId="0" applyFont="1" applyFill="1" applyBorder="1"/>
    <xf numFmtId="164" fontId="3" fillId="2" borderId="47" xfId="1" quotePrefix="1" applyNumberFormat="1" applyFont="1" applyFill="1" applyBorder="1" applyAlignment="1">
      <alignment vertical="center" wrapText="1"/>
    </xf>
    <xf numFmtId="164" fontId="3" fillId="2" borderId="49" xfId="1" quotePrefix="1" applyNumberFormat="1" applyFont="1" applyFill="1" applyBorder="1" applyAlignment="1">
      <alignment vertical="center" wrapText="1"/>
    </xf>
    <xf numFmtId="164" fontId="3" fillId="2" borderId="51" xfId="1" quotePrefix="1" applyNumberFormat="1" applyFont="1" applyFill="1" applyBorder="1" applyAlignment="1">
      <alignment vertical="center" wrapText="1"/>
    </xf>
    <xf numFmtId="164" fontId="3" fillId="2" borderId="49" xfId="1" quotePrefix="1" applyNumberFormat="1" applyFont="1" applyFill="1" applyBorder="1" applyAlignment="1">
      <alignment horizontal="left" vertical="center" wrapText="1"/>
    </xf>
    <xf numFmtId="164" fontId="3" fillId="2" borderId="51" xfId="1" quotePrefix="1" applyNumberFormat="1" applyFont="1" applyFill="1" applyBorder="1" applyAlignment="1">
      <alignment horizontal="left" vertical="center" wrapText="1"/>
    </xf>
    <xf numFmtId="164" fontId="3" fillId="0" borderId="48" xfId="1" quotePrefix="1" applyNumberFormat="1" applyFont="1" applyBorder="1" applyAlignment="1">
      <alignment horizontal="left" vertical="center" wrapText="1"/>
    </xf>
    <xf numFmtId="164" fontId="3" fillId="0" borderId="50" xfId="1" quotePrefix="1" applyNumberFormat="1" applyFont="1" applyBorder="1" applyAlignment="1">
      <alignment horizontal="left" vertical="center" wrapText="1"/>
    </xf>
    <xf numFmtId="164" fontId="3" fillId="0" borderId="46" xfId="1" quotePrefix="1" applyNumberFormat="1" applyFont="1" applyBorder="1" applyAlignment="1">
      <alignment vertical="center" wrapText="1"/>
    </xf>
    <xf numFmtId="164" fontId="3" fillId="0" borderId="48" xfId="1" quotePrefix="1" applyNumberFormat="1" applyFont="1" applyBorder="1" applyAlignment="1">
      <alignment vertical="center" wrapText="1"/>
    </xf>
    <xf numFmtId="164" fontId="3" fillId="0" borderId="50" xfId="1" quotePrefix="1" applyNumberFormat="1" applyFont="1" applyBorder="1" applyAlignment="1">
      <alignment vertical="center" wrapText="1"/>
    </xf>
    <xf numFmtId="0" fontId="6" fillId="3" borderId="22" xfId="0" applyFont="1" applyFill="1" applyBorder="1" applyAlignment="1">
      <alignment horizontal="left" vertical="center"/>
    </xf>
    <xf numFmtId="0" fontId="46" fillId="4" borderId="58" xfId="0" applyFont="1" applyFill="1" applyBorder="1" applyAlignment="1">
      <alignment horizontal="left" vertical="top"/>
    </xf>
    <xf numFmtId="164" fontId="17" fillId="3" borderId="46" xfId="1" quotePrefix="1" applyNumberFormat="1" applyFont="1" applyFill="1" applyBorder="1" applyAlignment="1">
      <alignment horizontal="left" vertical="center" wrapText="1"/>
    </xf>
    <xf numFmtId="164" fontId="17" fillId="3" borderId="47" xfId="1" quotePrefix="1" applyNumberFormat="1" applyFont="1" applyFill="1" applyBorder="1" applyAlignment="1">
      <alignment horizontal="left" vertical="center" wrapText="1"/>
    </xf>
    <xf numFmtId="0" fontId="3" fillId="2" borderId="53" xfId="1" applyFont="1" applyFill="1" applyBorder="1" applyAlignment="1">
      <alignment vertical="center" wrapText="1"/>
    </xf>
    <xf numFmtId="0" fontId="17" fillId="3" borderId="46" xfId="1" quotePrefix="1" applyFont="1" applyFill="1" applyBorder="1" applyAlignment="1">
      <alignment horizontal="left" vertical="center" wrapText="1"/>
    </xf>
    <xf numFmtId="0" fontId="17" fillId="3" borderId="47" xfId="1" quotePrefix="1" applyFont="1" applyFill="1" applyBorder="1" applyAlignment="1">
      <alignment horizontal="left" vertical="center" wrapText="1"/>
    </xf>
    <xf numFmtId="0" fontId="13" fillId="5" borderId="1" xfId="3" applyFont="1" applyFill="1" applyBorder="1"/>
    <xf numFmtId="9" fontId="13" fillId="5" borderId="1" xfId="28" applyFont="1" applyFill="1" applyBorder="1" applyAlignment="1"/>
    <xf numFmtId="9" fontId="32" fillId="2" borderId="11" xfId="10" applyNumberFormat="1" applyFont="1" applyFill="1" applyBorder="1" applyAlignment="1">
      <alignment horizontal="center" vertical="center" wrapText="1"/>
    </xf>
    <xf numFmtId="9" fontId="32" fillId="2" borderId="1" xfId="10" applyNumberFormat="1" applyFont="1" applyFill="1" applyBorder="1" applyAlignment="1">
      <alignment horizontal="center" vertical="center" wrapText="1"/>
    </xf>
    <xf numFmtId="166" fontId="32" fillId="2" borderId="11" xfId="10" applyNumberFormat="1" applyFont="1" applyFill="1" applyBorder="1" applyAlignment="1">
      <alignment horizontal="center" vertical="center" wrapText="1"/>
    </xf>
    <xf numFmtId="9" fontId="31" fillId="2" borderId="11" xfId="10" applyNumberFormat="1" applyFont="1" applyFill="1" applyBorder="1" applyAlignment="1">
      <alignment horizontal="center" vertical="center" wrapText="1"/>
    </xf>
    <xf numFmtId="6" fontId="31" fillId="2" borderId="11" xfId="10" applyNumberFormat="1" applyFont="1" applyFill="1" applyBorder="1" applyAlignment="1">
      <alignment horizontal="center" vertical="center" wrapText="1"/>
    </xf>
    <xf numFmtId="2" fontId="31" fillId="6" borderId="28" xfId="15" applyNumberFormat="1" applyFont="1" applyFill="1" applyBorder="1" applyAlignment="1">
      <alignment horizontal="center"/>
    </xf>
    <xf numFmtId="0" fontId="31" fillId="6" borderId="21" xfId="15" applyFont="1" applyFill="1" applyBorder="1" applyAlignment="1">
      <alignment horizontal="center"/>
    </xf>
    <xf numFmtId="2" fontId="31" fillId="6" borderId="61" xfId="15" applyNumberFormat="1" applyFont="1" applyFill="1" applyBorder="1" applyAlignment="1">
      <alignment horizontal="center"/>
    </xf>
    <xf numFmtId="0" fontId="31" fillId="6" borderId="26" xfId="15" applyFont="1" applyFill="1" applyBorder="1" applyAlignment="1">
      <alignment horizontal="center"/>
    </xf>
    <xf numFmtId="0" fontId="31" fillId="6" borderId="26" xfId="15" applyFont="1" applyFill="1" applyBorder="1"/>
    <xf numFmtId="0" fontId="31" fillId="6" borderId="59" xfId="15" applyFont="1" applyFill="1" applyBorder="1" applyAlignment="1">
      <alignment horizontal="center"/>
    </xf>
    <xf numFmtId="0" fontId="32" fillId="4" borderId="62" xfId="0" applyFont="1" applyFill="1" applyBorder="1"/>
    <xf numFmtId="0" fontId="31" fillId="5" borderId="61" xfId="15" applyFont="1" applyFill="1" applyBorder="1" applyAlignment="1">
      <alignment horizontal="center"/>
    </xf>
    <xf numFmtId="0" fontId="31" fillId="5" borderId="59" xfId="15" applyFont="1" applyFill="1" applyBorder="1" applyAlignment="1">
      <alignment horizontal="center"/>
    </xf>
    <xf numFmtId="0" fontId="31" fillId="5" borderId="11" xfId="15" applyFont="1" applyFill="1" applyBorder="1" applyAlignment="1">
      <alignment horizontal="center"/>
    </xf>
    <xf numFmtId="0" fontId="31" fillId="5" borderId="2" xfId="15" applyFont="1" applyFill="1" applyBorder="1" applyAlignment="1">
      <alignment horizontal="center"/>
    </xf>
    <xf numFmtId="3" fontId="32" fillId="2" borderId="1" xfId="0" applyNumberFormat="1" applyFont="1" applyFill="1" applyBorder="1" applyAlignment="1">
      <alignment horizontal="center"/>
    </xf>
    <xf numFmtId="0" fontId="3" fillId="4" borderId="63" xfId="0" applyFont="1" applyFill="1" applyBorder="1" applyAlignment="1">
      <alignment horizontal="left" vertical="top"/>
    </xf>
    <xf numFmtId="0" fontId="3" fillId="4" borderId="63" xfId="1" applyFont="1" applyFill="1" applyBorder="1" applyAlignment="1">
      <alignment vertical="center" wrapText="1"/>
    </xf>
    <xf numFmtId="0" fontId="3" fillId="4" borderId="63" xfId="1" applyFont="1" applyFill="1" applyBorder="1" applyAlignment="1">
      <alignment horizontal="left" vertical="center" wrapText="1"/>
    </xf>
    <xf numFmtId="0" fontId="3" fillId="0" borderId="63" xfId="1" applyFont="1" applyBorder="1" applyAlignment="1">
      <alignment horizontal="left" vertical="center" wrapText="1"/>
    </xf>
    <xf numFmtId="0" fontId="30" fillId="3" borderId="0" xfId="0" applyFont="1" applyFill="1" applyAlignment="1">
      <alignment horizontal="left" vertical="center"/>
    </xf>
    <xf numFmtId="0" fontId="30" fillId="3" borderId="0" xfId="0" applyFont="1" applyFill="1" applyAlignment="1">
      <alignment horizontal="center" vertical="center" wrapText="1"/>
    </xf>
    <xf numFmtId="0" fontId="42" fillId="16" borderId="70" xfId="0" applyFont="1" applyFill="1" applyBorder="1" applyAlignment="1">
      <alignment wrapText="1"/>
    </xf>
    <xf numFmtId="0" fontId="32" fillId="5" borderId="70" xfId="0" applyFont="1" applyFill="1" applyBorder="1" applyAlignment="1" applyProtection="1">
      <alignment horizontal="center" vertical="center" wrapText="1"/>
      <protection locked="0"/>
    </xf>
    <xf numFmtId="0" fontId="32" fillId="5" borderId="70" xfId="0" applyFont="1" applyFill="1" applyBorder="1" applyAlignment="1" applyProtection="1">
      <alignment horizontal="left" vertical="top" wrapText="1"/>
      <protection locked="0"/>
    </xf>
    <xf numFmtId="0" fontId="32" fillId="4" borderId="70" xfId="22" applyFont="1" applyFill="1" applyBorder="1" applyAlignment="1">
      <alignment vertical="center" wrapText="1"/>
    </xf>
    <xf numFmtId="0" fontId="32" fillId="3" borderId="70" xfId="0" applyFont="1" applyFill="1" applyBorder="1"/>
    <xf numFmtId="0" fontId="32" fillId="3" borderId="70" xfId="0" applyFont="1" applyFill="1" applyBorder="1" applyAlignment="1" applyProtection="1">
      <alignment horizontal="center" vertical="center" wrapText="1"/>
      <protection locked="0"/>
    </xf>
    <xf numFmtId="0" fontId="32" fillId="3" borderId="70" xfId="0" applyFont="1" applyFill="1" applyBorder="1" applyAlignment="1" applyProtection="1">
      <alignment horizontal="left" vertical="top" wrapText="1"/>
      <protection locked="0"/>
    </xf>
    <xf numFmtId="0" fontId="42" fillId="0" borderId="70" xfId="0" applyFont="1" applyBorder="1" applyAlignment="1">
      <alignment horizontal="center" vertical="center" wrapText="1"/>
    </xf>
    <xf numFmtId="0" fontId="32" fillId="0" borderId="70" xfId="7" applyFont="1" applyBorder="1" applyAlignment="1">
      <alignment horizontal="left" vertical="center" wrapText="1"/>
    </xf>
    <xf numFmtId="0" fontId="30" fillId="3" borderId="70" xfId="1" applyFont="1" applyFill="1" applyBorder="1" applyAlignment="1">
      <alignment horizontal="left" vertical="center"/>
    </xf>
    <xf numFmtId="0" fontId="30" fillId="3" borderId="70" xfId="22" applyFont="1" applyFill="1" applyBorder="1" applyAlignment="1">
      <alignment horizontal="left" vertical="center"/>
    </xf>
    <xf numFmtId="0" fontId="32" fillId="0" borderId="70" xfId="8" applyFont="1" applyBorder="1" applyAlignment="1">
      <alignment horizontal="center" vertical="center"/>
    </xf>
    <xf numFmtId="0" fontId="32" fillId="0" borderId="70" xfId="0" applyFont="1" applyBorder="1" applyAlignment="1">
      <alignment vertical="center" wrapText="1"/>
    </xf>
    <xf numFmtId="0" fontId="32" fillId="4" borderId="0" xfId="0" applyFont="1" applyFill="1" applyAlignment="1">
      <alignment horizontal="right" vertical="center"/>
    </xf>
    <xf numFmtId="0" fontId="32" fillId="4" borderId="8" xfId="0" applyFont="1" applyFill="1" applyBorder="1" applyAlignment="1" applyProtection="1">
      <alignment horizontal="left"/>
      <protection locked="0"/>
    </xf>
    <xf numFmtId="0" fontId="32" fillId="4" borderId="0" xfId="0" applyFont="1" applyFill="1" applyAlignment="1" applyProtection="1">
      <alignment horizontal="left"/>
      <protection locked="0"/>
    </xf>
    <xf numFmtId="0" fontId="30" fillId="3" borderId="1" xfId="36" applyFont="1" applyFill="1" applyBorder="1" applyAlignment="1">
      <alignment horizontal="left" vertical="center"/>
    </xf>
    <xf numFmtId="0" fontId="42" fillId="4" borderId="0" xfId="0" applyFont="1" applyFill="1" applyAlignment="1">
      <alignment horizontal="justify" vertical="center"/>
    </xf>
    <xf numFmtId="0" fontId="32" fillId="0" borderId="1" xfId="37" applyFont="1" applyBorder="1" applyAlignment="1">
      <alignment horizontal="center" vertical="center"/>
    </xf>
    <xf numFmtId="0" fontId="31" fillId="4" borderId="1" xfId="37" applyFont="1" applyFill="1" applyBorder="1" applyAlignment="1">
      <alignment vertical="center" wrapText="1"/>
    </xf>
    <xf numFmtId="0" fontId="32" fillId="0" borderId="1" xfId="36" applyFont="1" applyBorder="1" applyAlignment="1">
      <alignment horizontal="center" vertical="center"/>
    </xf>
    <xf numFmtId="0" fontId="32" fillId="4" borderId="1" xfId="38" applyFont="1" applyFill="1" applyBorder="1" applyAlignment="1">
      <alignment vertical="center" wrapText="1"/>
    </xf>
    <xf numFmtId="0" fontId="32" fillId="0" borderId="1" xfId="36" applyFont="1" applyBorder="1" applyAlignment="1">
      <alignment vertical="center" wrapText="1"/>
    </xf>
    <xf numFmtId="0" fontId="32" fillId="0" borderId="1" xfId="38" applyFont="1" applyBorder="1" applyAlignment="1">
      <alignment vertical="center" wrapText="1"/>
    </xf>
    <xf numFmtId="0" fontId="32" fillId="2" borderId="1" xfId="36" applyFont="1" applyFill="1" applyBorder="1" applyAlignment="1">
      <alignment horizontal="center" vertical="center"/>
    </xf>
    <xf numFmtId="0" fontId="32" fillId="2" borderId="1" xfId="36" applyFont="1" applyFill="1" applyBorder="1" applyAlignment="1">
      <alignment vertical="center" wrapText="1"/>
    </xf>
    <xf numFmtId="0" fontId="42" fillId="2" borderId="1" xfId="0" applyFont="1" applyFill="1" applyBorder="1" applyAlignment="1">
      <alignment horizontal="center" vertical="center" wrapText="1"/>
    </xf>
    <xf numFmtId="0" fontId="32" fillId="2" borderId="1" xfId="0" applyFont="1" applyFill="1" applyBorder="1" applyAlignment="1" applyProtection="1">
      <alignment horizontal="center" vertical="center" wrapText="1"/>
      <protection locked="0"/>
    </xf>
    <xf numFmtId="0" fontId="32" fillId="2" borderId="1" xfId="0" applyFont="1" applyFill="1" applyBorder="1" applyAlignment="1" applyProtection="1">
      <alignment horizontal="left" vertical="top" wrapText="1"/>
      <protection locked="0"/>
    </xf>
    <xf numFmtId="0" fontId="32" fillId="4" borderId="1" xfId="36" applyFont="1" applyFill="1" applyBorder="1" applyAlignment="1">
      <alignment horizontal="left" vertical="center" wrapText="1" indent="1"/>
    </xf>
    <xf numFmtId="0" fontId="32" fillId="4" borderId="1" xfId="36" applyFont="1" applyFill="1" applyBorder="1" applyAlignment="1">
      <alignment horizontal="left" vertical="center" wrapText="1"/>
    </xf>
    <xf numFmtId="0" fontId="32" fillId="4" borderId="1" xfId="36" applyFont="1" applyFill="1" applyBorder="1" applyAlignment="1">
      <alignment vertical="center" wrapText="1"/>
    </xf>
    <xf numFmtId="0" fontId="32" fillId="2" borderId="1" xfId="38" applyFont="1" applyFill="1" applyBorder="1" applyAlignment="1">
      <alignment vertical="center" wrapText="1"/>
    </xf>
    <xf numFmtId="0" fontId="32" fillId="0" borderId="1" xfId="38" applyFont="1" applyBorder="1" applyAlignment="1">
      <alignment horizontal="center" vertical="center"/>
    </xf>
    <xf numFmtId="0" fontId="32" fillId="4" borderId="1" xfId="38" applyFont="1" applyFill="1" applyBorder="1" applyAlignment="1">
      <alignment horizontal="left" vertical="center" wrapText="1" indent="1"/>
    </xf>
    <xf numFmtId="0" fontId="32" fillId="0" borderId="1" xfId="38" applyFont="1" applyBorder="1" applyAlignment="1">
      <alignment horizontal="left" vertical="center" wrapText="1" indent="1"/>
    </xf>
    <xf numFmtId="0" fontId="30" fillId="3" borderId="1" xfId="38" applyFont="1" applyFill="1" applyBorder="1" applyAlignment="1">
      <alignment horizontal="left" vertical="center"/>
    </xf>
    <xf numFmtId="0" fontId="31" fillId="4" borderId="1" xfId="23" applyFont="1" applyFill="1" applyBorder="1" applyAlignment="1">
      <alignment vertical="center" wrapText="1"/>
    </xf>
    <xf numFmtId="0" fontId="31" fillId="4" borderId="1" xfId="0" applyFont="1" applyFill="1" applyBorder="1" applyAlignment="1">
      <alignment horizontal="justify" vertical="center"/>
    </xf>
    <xf numFmtId="0" fontId="31" fillId="0" borderId="1" xfId="0" applyFont="1" applyBorder="1" applyAlignment="1">
      <alignment vertical="center"/>
    </xf>
    <xf numFmtId="0" fontId="31" fillId="0" borderId="1" xfId="23" applyFont="1" applyBorder="1" applyAlignment="1">
      <alignment horizontal="left" vertical="center" wrapText="1"/>
    </xf>
    <xf numFmtId="0" fontId="31" fillId="0" borderId="1" xfId="14" applyFont="1" applyBorder="1" applyAlignment="1">
      <alignment vertical="center" wrapText="1"/>
    </xf>
    <xf numFmtId="0" fontId="30" fillId="3" borderId="1" xfId="39" applyFont="1" applyFill="1" applyBorder="1" applyAlignment="1">
      <alignment horizontal="left" vertical="center"/>
    </xf>
    <xf numFmtId="0" fontId="30" fillId="3" borderId="1" xfId="11" applyFont="1" applyFill="1" applyBorder="1" applyAlignment="1" applyProtection="1">
      <alignment horizontal="left" vertical="center"/>
      <protection locked="0"/>
    </xf>
    <xf numFmtId="0" fontId="31" fillId="4" borderId="1" xfId="38" applyFont="1" applyFill="1" applyBorder="1" applyAlignment="1">
      <alignment horizontal="left" vertical="center" wrapText="1"/>
    </xf>
    <xf numFmtId="0" fontId="31" fillId="4" borderId="1" xfId="16" applyFont="1" applyFill="1" applyBorder="1" applyAlignment="1">
      <alignment horizontal="left" vertical="center" wrapText="1"/>
    </xf>
    <xf numFmtId="0" fontId="31" fillId="4" borderId="1" xfId="14" applyFont="1" applyFill="1" applyBorder="1" applyAlignment="1">
      <alignment vertical="center" wrapText="1"/>
    </xf>
    <xf numFmtId="0" fontId="32" fillId="4" borderId="1" xfId="37" applyFont="1" applyFill="1" applyBorder="1" applyAlignment="1">
      <alignment vertical="center" wrapText="1"/>
    </xf>
    <xf numFmtId="0" fontId="32" fillId="2" borderId="1" xfId="38" applyFont="1" applyFill="1" applyBorder="1" applyAlignment="1">
      <alignment horizontal="center" vertical="center"/>
    </xf>
    <xf numFmtId="0" fontId="31" fillId="2" borderId="1" xfId="37" applyFont="1" applyFill="1" applyBorder="1" applyAlignment="1">
      <alignment horizontal="left" vertical="center" wrapText="1"/>
    </xf>
    <xf numFmtId="0" fontId="31" fillId="4" borderId="1" xfId="37" applyFont="1" applyFill="1" applyBorder="1" applyAlignment="1">
      <alignment horizontal="center" vertical="center"/>
    </xf>
    <xf numFmtId="0" fontId="43" fillId="4" borderId="1" xfId="37" applyFont="1" applyFill="1" applyBorder="1" applyAlignment="1">
      <alignment horizontal="left" vertical="center" indent="1"/>
    </xf>
    <xf numFmtId="0" fontId="33" fillId="0" borderId="1" xfId="37" applyFont="1" applyBorder="1" applyAlignment="1">
      <alignment horizontal="left" vertical="center" indent="1"/>
    </xf>
    <xf numFmtId="0" fontId="33" fillId="0" borderId="1" xfId="37" applyFont="1" applyBorder="1" applyAlignment="1">
      <alignment horizontal="left" vertical="center" wrapText="1" indent="1"/>
    </xf>
    <xf numFmtId="0" fontId="32" fillId="0" borderId="1" xfId="37" applyFont="1" applyBorder="1" applyAlignment="1">
      <alignment vertical="center" wrapText="1"/>
    </xf>
    <xf numFmtId="0" fontId="32" fillId="4" borderId="1" xfId="37" applyFont="1" applyFill="1" applyBorder="1" applyAlignment="1">
      <alignment horizontal="left" vertical="center" wrapText="1" indent="1"/>
    </xf>
    <xf numFmtId="0" fontId="31" fillId="2" borderId="1" xfId="11" applyFont="1" applyFill="1" applyBorder="1" applyAlignment="1" applyProtection="1">
      <alignment horizontal="left" vertical="center" wrapText="1"/>
      <protection locked="0"/>
    </xf>
    <xf numFmtId="0" fontId="30" fillId="3" borderId="1" xfId="37" applyFont="1" applyFill="1" applyBorder="1" applyAlignment="1">
      <alignment horizontal="left" vertical="center"/>
    </xf>
    <xf numFmtId="0" fontId="32" fillId="4" borderId="1" xfId="23" applyFont="1" applyFill="1" applyBorder="1" applyAlignment="1">
      <alignment horizontal="left" vertical="center" wrapText="1"/>
    </xf>
    <xf numFmtId="0" fontId="32" fillId="0" borderId="1" xfId="38" applyFont="1" applyBorder="1" applyAlignment="1">
      <alignment horizontal="left" vertical="center" wrapText="1"/>
    </xf>
    <xf numFmtId="0" fontId="32" fillId="0" borderId="1" xfId="40" applyFont="1" applyBorder="1" applyAlignment="1">
      <alignment horizontal="center" vertical="center"/>
    </xf>
    <xf numFmtId="0" fontId="32" fillId="0" borderId="1" xfId="41" applyFont="1" applyBorder="1" applyAlignment="1">
      <alignment horizontal="left" vertical="center" wrapText="1"/>
    </xf>
    <xf numFmtId="0" fontId="32" fillId="7" borderId="1" xfId="36" applyFont="1" applyFill="1" applyBorder="1" applyAlignment="1">
      <alignment horizontal="center" vertical="center"/>
    </xf>
    <xf numFmtId="0" fontId="32" fillId="7" borderId="1" xfId="36" applyFont="1" applyFill="1" applyBorder="1" applyAlignment="1">
      <alignment vertical="center" wrapText="1"/>
    </xf>
    <xf numFmtId="0" fontId="42" fillId="7" borderId="1" xfId="0" applyFont="1" applyFill="1" applyBorder="1" applyAlignment="1">
      <alignment horizontal="center" vertical="center" wrapText="1"/>
    </xf>
    <xf numFmtId="0" fontId="32" fillId="7" borderId="1" xfId="0" applyFont="1" applyFill="1" applyBorder="1" applyAlignment="1" applyProtection="1">
      <alignment horizontal="center" vertical="center" wrapText="1"/>
      <protection locked="0"/>
    </xf>
    <xf numFmtId="0" fontId="32" fillId="7" borderId="1" xfId="0" applyFont="1" applyFill="1" applyBorder="1" applyAlignment="1" applyProtection="1">
      <alignment horizontal="left" vertical="top" wrapText="1"/>
      <protection locked="0"/>
    </xf>
    <xf numFmtId="0" fontId="32" fillId="0" borderId="1" xfId="36" applyFont="1" applyBorder="1" applyAlignment="1">
      <alignment horizontal="left" vertical="center" wrapText="1" indent="1"/>
    </xf>
    <xf numFmtId="0" fontId="32" fillId="0" borderId="5" xfId="38" applyFont="1" applyBorder="1" applyAlignment="1">
      <alignment horizontal="center" vertical="center"/>
    </xf>
    <xf numFmtId="0" fontId="31" fillId="4" borderId="5" xfId="38" applyFont="1" applyFill="1" applyBorder="1" applyAlignment="1">
      <alignment horizontal="left" vertical="center" wrapText="1"/>
    </xf>
    <xf numFmtId="0" fontId="32" fillId="3" borderId="11" xfId="0" applyFont="1" applyFill="1" applyBorder="1"/>
    <xf numFmtId="0" fontId="32" fillId="0" borderId="6" xfId="0" applyFont="1" applyBorder="1" applyAlignment="1">
      <alignment horizontal="center" vertical="center"/>
    </xf>
    <xf numFmtId="0" fontId="32" fillId="0" borderId="6" xfId="36" applyFont="1" applyBorder="1" applyAlignment="1">
      <alignment vertical="center" wrapText="1"/>
    </xf>
    <xf numFmtId="0" fontId="3" fillId="4" borderId="70" xfId="1" applyFont="1" applyFill="1" applyBorder="1" applyAlignment="1" applyProtection="1">
      <alignment horizontal="left" vertical="top" wrapText="1"/>
      <protection hidden="1"/>
    </xf>
    <xf numFmtId="0" fontId="3" fillId="4" borderId="70" xfId="1" applyFont="1" applyFill="1" applyBorder="1" applyAlignment="1">
      <alignment vertical="center" wrapText="1"/>
    </xf>
    <xf numFmtId="0" fontId="3" fillId="0" borderId="70" xfId="1" applyFont="1" applyBorder="1" applyAlignment="1">
      <alignment horizontal="left" vertical="center" wrapText="1"/>
    </xf>
    <xf numFmtId="0" fontId="3" fillId="4" borderId="70" xfId="0" applyFont="1" applyFill="1" applyBorder="1" applyAlignment="1">
      <alignment horizontal="left" vertical="top"/>
    </xf>
    <xf numFmtId="0" fontId="6" fillId="3" borderId="9" xfId="0" applyFont="1" applyFill="1" applyBorder="1" applyAlignment="1">
      <alignment horizontal="center" vertical="center"/>
    </xf>
    <xf numFmtId="0" fontId="23" fillId="4" borderId="6" xfId="14" applyFont="1" applyFill="1" applyBorder="1" applyAlignment="1">
      <alignment horizontal="left" vertical="center" wrapText="1"/>
    </xf>
    <xf numFmtId="0" fontId="19" fillId="4" borderId="0" xfId="0" applyFont="1" applyFill="1" applyAlignment="1" applyProtection="1">
      <alignment horizontal="left" wrapText="1"/>
      <protection hidden="1"/>
    </xf>
    <xf numFmtId="0" fontId="59" fillId="2" borderId="1" xfId="0" applyFont="1" applyFill="1" applyBorder="1" applyAlignment="1">
      <alignment horizontal="center" vertical="center"/>
    </xf>
    <xf numFmtId="0" fontId="3" fillId="2" borderId="48" xfId="1" applyFont="1" applyFill="1" applyBorder="1" applyAlignment="1">
      <alignment horizontal="center" vertical="center" wrapText="1"/>
    </xf>
    <xf numFmtId="0" fontId="3" fillId="2" borderId="49" xfId="1" applyFont="1" applyFill="1" applyBorder="1" applyAlignment="1">
      <alignment horizontal="center" vertical="center" wrapText="1"/>
    </xf>
    <xf numFmtId="0" fontId="3" fillId="2" borderId="50" xfId="1" applyFont="1" applyFill="1" applyBorder="1" applyAlignment="1">
      <alignment horizontal="center" vertical="center" wrapText="1"/>
    </xf>
    <xf numFmtId="0" fontId="3" fillId="2" borderId="51" xfId="1" applyFont="1" applyFill="1" applyBorder="1" applyAlignment="1">
      <alignment horizontal="center" vertical="center" wrapText="1"/>
    </xf>
    <xf numFmtId="0" fontId="3" fillId="5" borderId="54" xfId="0" applyFont="1" applyFill="1" applyBorder="1" applyAlignment="1" applyProtection="1">
      <alignment horizontal="center" vertical="top"/>
      <protection locked="0"/>
    </xf>
    <xf numFmtId="0" fontId="3" fillId="5" borderId="55" xfId="0" applyFont="1" applyFill="1" applyBorder="1" applyAlignment="1" applyProtection="1">
      <alignment horizontal="center" vertical="top"/>
      <protection locked="0"/>
    </xf>
    <xf numFmtId="14" fontId="3" fillId="5" borderId="56" xfId="0" applyNumberFormat="1" applyFont="1" applyFill="1" applyBorder="1" applyAlignment="1" applyProtection="1">
      <alignment horizontal="center" vertical="top"/>
      <protection locked="0"/>
    </xf>
    <xf numFmtId="14" fontId="3" fillId="5" borderId="57" xfId="0" applyNumberFormat="1" applyFont="1" applyFill="1" applyBorder="1" applyAlignment="1" applyProtection="1">
      <alignment horizontal="center" vertical="top"/>
      <protection locked="0"/>
    </xf>
    <xf numFmtId="0" fontId="3" fillId="5" borderId="68" xfId="0" applyFont="1" applyFill="1" applyBorder="1" applyAlignment="1" applyProtection="1">
      <alignment horizontal="center" vertical="top"/>
      <protection locked="0"/>
    </xf>
    <xf numFmtId="0" fontId="3" fillId="5" borderId="69" xfId="0" applyFont="1" applyFill="1" applyBorder="1" applyAlignment="1" applyProtection="1">
      <alignment horizontal="center" vertical="top"/>
      <protection locked="0"/>
    </xf>
    <xf numFmtId="0" fontId="3" fillId="0" borderId="66" xfId="1" applyFont="1" applyBorder="1" applyAlignment="1">
      <alignment horizontal="center" vertical="top" wrapText="1"/>
    </xf>
    <xf numFmtId="0" fontId="3" fillId="0" borderId="67" xfId="1" applyFont="1" applyBorder="1" applyAlignment="1">
      <alignment horizontal="center" vertical="top" wrapText="1"/>
    </xf>
    <xf numFmtId="0" fontId="3" fillId="2" borderId="40" xfId="1" applyFont="1" applyFill="1" applyBorder="1" applyAlignment="1">
      <alignment horizontal="center" vertical="center" wrapText="1"/>
    </xf>
    <xf numFmtId="0" fontId="3" fillId="2" borderId="41" xfId="1" applyFont="1" applyFill="1" applyBorder="1" applyAlignment="1">
      <alignment horizontal="center" vertical="center" wrapText="1"/>
    </xf>
    <xf numFmtId="0" fontId="3" fillId="2" borderId="52" xfId="1" applyFont="1" applyFill="1" applyBorder="1" applyAlignment="1">
      <alignment horizontal="center" vertical="center" wrapText="1"/>
    </xf>
    <xf numFmtId="0" fontId="3" fillId="2" borderId="53" xfId="1" applyFont="1" applyFill="1" applyBorder="1" applyAlignment="1">
      <alignment horizontal="center" vertical="center" wrapText="1"/>
    </xf>
    <xf numFmtId="9" fontId="3" fillId="2" borderId="40" xfId="1" applyNumberFormat="1" applyFont="1" applyFill="1" applyBorder="1" applyAlignment="1">
      <alignment horizontal="center" vertical="center" wrapText="1"/>
    </xf>
    <xf numFmtId="9" fontId="3" fillId="2" borderId="41" xfId="1" applyNumberFormat="1" applyFont="1" applyFill="1" applyBorder="1" applyAlignment="1">
      <alignment horizontal="center" vertical="center" wrapText="1"/>
    </xf>
    <xf numFmtId="0" fontId="3" fillId="2" borderId="46" xfId="1" applyFont="1" applyFill="1" applyBorder="1" applyAlignment="1">
      <alignment horizontal="center" vertical="center" wrapText="1"/>
    </xf>
    <xf numFmtId="0" fontId="3" fillId="2" borderId="47" xfId="1" applyFont="1" applyFill="1" applyBorder="1" applyAlignment="1">
      <alignment horizontal="center" vertical="center" wrapText="1"/>
    </xf>
    <xf numFmtId="0" fontId="37" fillId="4" borderId="42" xfId="0" applyFont="1" applyFill="1" applyBorder="1" applyAlignment="1">
      <alignment horizontal="center" vertical="top" wrapText="1"/>
    </xf>
    <xf numFmtId="0" fontId="37" fillId="4" borderId="43" xfId="0" applyFont="1" applyFill="1" applyBorder="1" applyAlignment="1">
      <alignment horizontal="center" vertical="top" wrapText="1"/>
    </xf>
    <xf numFmtId="0" fontId="8" fillId="4" borderId="64" xfId="0" applyFont="1" applyFill="1" applyBorder="1" applyAlignment="1">
      <alignment horizontal="center" vertical="top" wrapText="1"/>
    </xf>
    <xf numFmtId="0" fontId="8" fillId="4" borderId="65" xfId="0" applyFont="1" applyFill="1" applyBorder="1" applyAlignment="1">
      <alignment horizontal="center" vertical="top" wrapText="1"/>
    </xf>
    <xf numFmtId="0" fontId="3" fillId="4" borderId="42" xfId="0" applyFont="1" applyFill="1" applyBorder="1" applyAlignment="1">
      <alignment horizontal="center" vertical="top" wrapText="1"/>
    </xf>
    <xf numFmtId="0" fontId="3" fillId="4" borderId="43" xfId="0" applyFont="1" applyFill="1" applyBorder="1" applyAlignment="1">
      <alignment horizontal="center" vertical="top" wrapText="1"/>
    </xf>
    <xf numFmtId="164" fontId="3" fillId="2" borderId="40" xfId="1" applyNumberFormat="1" applyFont="1" applyFill="1" applyBorder="1" applyAlignment="1">
      <alignment horizontal="center" vertical="center" wrapText="1"/>
    </xf>
    <xf numFmtId="164" fontId="3" fillId="2" borderId="41" xfId="1" applyNumberFormat="1" applyFont="1" applyFill="1" applyBorder="1" applyAlignment="1">
      <alignment horizontal="center" vertical="center" wrapText="1"/>
    </xf>
    <xf numFmtId="0" fontId="17" fillId="3" borderId="0" xfId="0" applyFont="1" applyFill="1" applyAlignment="1">
      <alignment horizontal="center" vertical="center"/>
    </xf>
    <xf numFmtId="0" fontId="17" fillId="3" borderId="38" xfId="0" applyFont="1" applyFill="1" applyBorder="1" applyAlignment="1">
      <alignment horizontal="center" vertical="center"/>
    </xf>
    <xf numFmtId="0" fontId="3" fillId="0" borderId="66" xfId="0" applyFont="1" applyBorder="1" applyAlignment="1" applyProtection="1">
      <alignment horizontal="center" vertical="top" wrapText="1"/>
      <protection hidden="1"/>
    </xf>
    <xf numFmtId="0" fontId="3" fillId="0" borderId="67" xfId="0" applyFont="1" applyBorder="1" applyAlignment="1" applyProtection="1">
      <alignment horizontal="center" vertical="top" wrapText="1"/>
      <protection hidden="1"/>
    </xf>
    <xf numFmtId="0" fontId="3" fillId="4" borderId="0" xfId="0" applyFont="1" applyFill="1" applyAlignment="1">
      <alignment horizontal="left" vertical="top" wrapText="1"/>
    </xf>
    <xf numFmtId="0" fontId="31" fillId="5" borderId="1" xfId="13" applyFont="1" applyFill="1" applyBorder="1" applyAlignment="1" applyProtection="1">
      <alignment horizontal="center" vertical="center" wrapText="1"/>
      <protection locked="0"/>
    </xf>
    <xf numFmtId="168" fontId="31" fillId="5" borderId="1" xfId="28" applyNumberFormat="1" applyFont="1" applyFill="1" applyBorder="1" applyAlignment="1" applyProtection="1">
      <alignment horizontal="center" vertical="center" wrapText="1"/>
      <protection locked="0"/>
    </xf>
    <xf numFmtId="0" fontId="17" fillId="13" borderId="1" xfId="0" applyFont="1" applyFill="1" applyBorder="1" applyAlignment="1">
      <alignment horizontal="center" vertical="center"/>
    </xf>
    <xf numFmtId="0" fontId="40" fillId="3" borderId="1" xfId="13" applyFont="1" applyFill="1" applyBorder="1" applyAlignment="1" applyProtection="1">
      <alignment horizontal="center" vertical="center"/>
      <protection locked="0"/>
    </xf>
    <xf numFmtId="0" fontId="17" fillId="3" borderId="9" xfId="13" applyFont="1" applyFill="1" applyBorder="1" applyAlignment="1" applyProtection="1">
      <alignment horizontal="center" vertical="center"/>
      <protection locked="0"/>
    </xf>
    <xf numFmtId="0" fontId="8" fillId="4" borderId="15" xfId="13" applyFont="1" applyFill="1" applyBorder="1" applyAlignment="1" applyProtection="1">
      <alignment horizontal="left" vertical="center" wrapText="1"/>
      <protection locked="0"/>
    </xf>
    <xf numFmtId="0" fontId="8" fillId="4" borderId="10" xfId="13" applyFont="1" applyFill="1" applyBorder="1" applyAlignment="1" applyProtection="1">
      <alignment horizontal="left" vertical="center" wrapText="1"/>
      <protection locked="0"/>
    </xf>
    <xf numFmtId="0" fontId="8" fillId="4" borderId="17" xfId="13" applyFont="1" applyFill="1" applyBorder="1" applyAlignment="1" applyProtection="1">
      <alignment horizontal="left" vertical="center" wrapText="1"/>
      <protection locked="0"/>
    </xf>
    <xf numFmtId="0" fontId="8" fillId="4" borderId="16" xfId="13" applyFont="1" applyFill="1" applyBorder="1" applyAlignment="1" applyProtection="1">
      <alignment horizontal="left" vertical="center" wrapText="1"/>
      <protection locked="0"/>
    </xf>
    <xf numFmtId="0" fontId="8" fillId="4" borderId="5" xfId="13" applyFont="1" applyFill="1" applyBorder="1" applyAlignment="1" applyProtection="1">
      <alignment horizontal="left" vertical="center" wrapText="1"/>
      <protection locked="0"/>
    </xf>
    <xf numFmtId="0" fontId="8" fillId="4" borderId="18" xfId="13" applyFont="1" applyFill="1" applyBorder="1" applyAlignment="1" applyProtection="1">
      <alignment horizontal="left" vertical="center" wrapText="1"/>
      <protection locked="0"/>
    </xf>
    <xf numFmtId="0" fontId="8" fillId="4" borderId="0" xfId="13" applyFont="1" applyFill="1" applyAlignment="1" applyProtection="1">
      <alignment horizontal="center" vertical="center" wrapText="1"/>
      <protection locked="0"/>
    </xf>
    <xf numFmtId="0" fontId="8" fillId="4" borderId="60" xfId="14" applyFont="1" applyFill="1" applyBorder="1" applyAlignment="1">
      <alignment horizontal="center" vertical="top" wrapText="1"/>
    </xf>
    <xf numFmtId="0" fontId="40" fillId="3" borderId="59" xfId="13" applyFont="1" applyFill="1" applyBorder="1" applyAlignment="1" applyProtection="1">
      <alignment horizontal="center" vertical="center"/>
      <protection locked="0"/>
    </xf>
    <xf numFmtId="0" fontId="40" fillId="3" borderId="0" xfId="13" applyFont="1" applyFill="1" applyAlignment="1" applyProtection="1">
      <alignment horizontal="center" vertical="center"/>
      <protection locked="0"/>
    </xf>
    <xf numFmtId="0" fontId="6" fillId="8" borderId="22" xfId="15" applyFont="1" applyFill="1" applyBorder="1" applyAlignment="1">
      <alignment horizontal="center" vertical="center"/>
    </xf>
    <xf numFmtId="0" fontId="3" fillId="6" borderId="13" xfId="0" applyFont="1" applyFill="1" applyBorder="1" applyAlignment="1" applyProtection="1">
      <alignment horizontal="center"/>
      <protection locked="0"/>
    </xf>
    <xf numFmtId="0" fontId="3" fillId="6" borderId="14" xfId="0" applyFont="1" applyFill="1" applyBorder="1" applyAlignment="1" applyProtection="1">
      <alignment horizontal="center"/>
      <protection locked="0"/>
    </xf>
    <xf numFmtId="0" fontId="31" fillId="5" borderId="2" xfId="14" applyFont="1" applyFill="1" applyBorder="1" applyAlignment="1">
      <alignment horizontal="center" vertical="center"/>
    </xf>
    <xf numFmtId="0" fontId="31" fillId="5" borderId="11" xfId="14" applyFont="1" applyFill="1" applyBorder="1" applyAlignment="1">
      <alignment horizontal="center" vertical="center"/>
    </xf>
    <xf numFmtId="9" fontId="32" fillId="2" borderId="11" xfId="10" applyNumberFormat="1" applyFont="1" applyFill="1" applyBorder="1" applyAlignment="1">
      <alignment horizontal="center" vertical="center" wrapText="1"/>
    </xf>
    <xf numFmtId="6" fontId="32" fillId="2" borderId="1" xfId="10" applyNumberFormat="1" applyFont="1" applyFill="1" applyBorder="1" applyAlignment="1">
      <alignment horizontal="center" vertical="center" wrapText="1"/>
    </xf>
    <xf numFmtId="6" fontId="32" fillId="2" borderId="11" xfId="10" applyNumberFormat="1" applyFont="1" applyFill="1" applyBorder="1" applyAlignment="1">
      <alignment horizontal="center" vertical="center" wrapText="1"/>
    </xf>
    <xf numFmtId="0" fontId="30" fillId="3" borderId="2" xfId="10" applyFont="1" applyFill="1" applyBorder="1" applyAlignment="1">
      <alignment horizontal="center" vertical="center" wrapText="1"/>
    </xf>
    <xf numFmtId="0" fontId="30" fillId="3" borderId="19" xfId="10" applyFont="1" applyFill="1" applyBorder="1" applyAlignment="1">
      <alignment horizontal="center" vertical="center" wrapText="1"/>
    </xf>
    <xf numFmtId="0" fontId="23" fillId="2" borderId="19" xfId="10" applyFont="1" applyFill="1" applyBorder="1" applyAlignment="1">
      <alignment horizontal="center" vertical="center" wrapText="1"/>
    </xf>
    <xf numFmtId="0" fontId="23" fillId="2" borderId="11" xfId="10" applyFont="1" applyFill="1" applyBorder="1" applyAlignment="1">
      <alignment horizontal="center" vertical="center" wrapText="1"/>
    </xf>
    <xf numFmtId="0" fontId="32" fillId="11" borderId="19" xfId="10" applyFont="1" applyFill="1" applyBorder="1" applyAlignment="1">
      <alignment horizontal="center" vertical="center"/>
    </xf>
    <xf numFmtId="0" fontId="32" fillId="11" borderId="11" xfId="10" applyFont="1" applyFill="1" applyBorder="1" applyAlignment="1">
      <alignment horizontal="center" vertical="center"/>
    </xf>
    <xf numFmtId="6" fontId="32" fillId="2" borderId="19" xfId="10" applyNumberFormat="1" applyFont="1" applyFill="1" applyBorder="1" applyAlignment="1">
      <alignment horizontal="center" vertical="center" wrapText="1"/>
    </xf>
    <xf numFmtId="0" fontId="30" fillId="3" borderId="11" xfId="10" applyFont="1" applyFill="1" applyBorder="1" applyAlignment="1">
      <alignment horizontal="center" vertical="center" wrapText="1"/>
    </xf>
    <xf numFmtId="0" fontId="31" fillId="5" borderId="2" xfId="19" applyFont="1" applyFill="1" applyBorder="1" applyAlignment="1">
      <alignment horizontal="center" vertical="center" wrapText="1"/>
    </xf>
    <xf numFmtId="0" fontId="31" fillId="5" borderId="19" xfId="19" applyFont="1" applyFill="1" applyBorder="1" applyAlignment="1">
      <alignment horizontal="center" vertical="center" wrapText="1"/>
    </xf>
    <xf numFmtId="0" fontId="30" fillId="8" borderId="5" xfId="19" applyFont="1" applyFill="1" applyBorder="1" applyAlignment="1">
      <alignment horizontal="center" vertical="top" wrapText="1"/>
    </xf>
    <xf numFmtId="0" fontId="30" fillId="8" borderId="18" xfId="19" applyFont="1" applyFill="1" applyBorder="1" applyAlignment="1">
      <alignment horizontal="center" vertical="top" wrapText="1"/>
    </xf>
    <xf numFmtId="0" fontId="31" fillId="2" borderId="15" xfId="19" applyFont="1" applyFill="1" applyBorder="1" applyAlignment="1">
      <alignment horizontal="center" vertical="center" wrapText="1"/>
    </xf>
    <xf numFmtId="0" fontId="31" fillId="2" borderId="10" xfId="19" applyFont="1" applyFill="1" applyBorder="1" applyAlignment="1">
      <alignment horizontal="center" vertical="center" wrapText="1"/>
    </xf>
    <xf numFmtId="0" fontId="31" fillId="5" borderId="10" xfId="19" applyFont="1" applyFill="1" applyBorder="1" applyAlignment="1">
      <alignment horizontal="center" vertical="center" wrapText="1"/>
    </xf>
    <xf numFmtId="0" fontId="31" fillId="5" borderId="17" xfId="19" applyFont="1" applyFill="1" applyBorder="1" applyAlignment="1">
      <alignment horizontal="center" vertical="center" wrapText="1"/>
    </xf>
    <xf numFmtId="0" fontId="30" fillId="8" borderId="16" xfId="19" applyFont="1" applyFill="1" applyBorder="1" applyAlignment="1">
      <alignment horizontal="center" vertical="top" wrapText="1"/>
    </xf>
    <xf numFmtId="0" fontId="32" fillId="6" borderId="13" xfId="0" applyFont="1" applyFill="1" applyBorder="1" applyAlignment="1" applyProtection="1">
      <alignment horizontal="center"/>
      <protection locked="0"/>
    </xf>
    <xf numFmtId="0" fontId="32" fillId="6" borderId="23" xfId="0" applyFont="1" applyFill="1" applyBorder="1" applyAlignment="1" applyProtection="1">
      <alignment horizontal="center"/>
      <protection locked="0"/>
    </xf>
    <xf numFmtId="0" fontId="32" fillId="6" borderId="14" xfId="0" applyFont="1" applyFill="1" applyBorder="1" applyAlignment="1" applyProtection="1">
      <alignment horizontal="center"/>
      <protection locked="0"/>
    </xf>
    <xf numFmtId="9" fontId="32" fillId="2" borderId="19" xfId="10" applyNumberFormat="1" applyFont="1" applyFill="1" applyBorder="1" applyAlignment="1">
      <alignment horizontal="center" vertical="center" wrapText="1"/>
    </xf>
  </cellXfs>
  <cellStyles count="42">
    <cellStyle name="Currency" xfId="27" builtinId="4"/>
    <cellStyle name="Currency 2" xfId="5" xr:uid="{541D94EA-995F-46CB-B01B-F71EA27542B3}"/>
    <cellStyle name="Normal" xfId="0" builtinId="0"/>
    <cellStyle name="Normal 10" xfId="30" xr:uid="{BB519FC5-034C-4975-9706-50293541B1A7}"/>
    <cellStyle name="Normal 11 2" xfId="11" xr:uid="{61714E26-7EE7-45C2-A4E7-CB77FBF606F8}"/>
    <cellStyle name="Normal 13 2 2" xfId="33" xr:uid="{9F0320B3-2FA9-4849-9B23-43E5DCF63C30}"/>
    <cellStyle name="Normal 2" xfId="4" xr:uid="{9B6016F9-9EEE-4962-8F91-4AFB2C097AD3}"/>
    <cellStyle name="Normal 2 2 2" xfId="26" xr:uid="{55991C86-BC5B-43BC-8672-1C346AB88BF3}"/>
    <cellStyle name="Normal 2 2 2 2" xfId="15" xr:uid="{CF7FC152-F7C9-4366-826D-26C19B5757CB}"/>
    <cellStyle name="Normal 2 3" xfId="21" xr:uid="{AB301256-6891-469D-8AC1-D9E0C08E4D44}"/>
    <cellStyle name="Normal 3 2 2" xfId="7" xr:uid="{88595AF6-9B7B-48D7-84F9-6D05A71538EF}"/>
    <cellStyle name="Normal 3 2 2 2" xfId="41" xr:uid="{15C066C6-5D6A-4C7D-AA12-8673340FC322}"/>
    <cellStyle name="Normal 3 2 2 3" xfId="13" xr:uid="{958B0BC0-E896-4242-8183-2D7A21B34A6F}"/>
    <cellStyle name="Normal 3 3" xfId="25" xr:uid="{3540D14F-8081-4411-A3F7-1B164E1C5CC6}"/>
    <cellStyle name="Normal 38" xfId="14" xr:uid="{8B066E4F-2ADF-4E47-87E6-9B54D22B6629}"/>
    <cellStyle name="Normal 4 2 2" xfId="10" xr:uid="{7FD1E147-5FF9-4E9B-A1CB-4EDA874426C4}"/>
    <cellStyle name="Normal 4 2 2 2" xfId="39" xr:uid="{27D2AF8F-7420-4AAC-A687-E73A82533394}"/>
    <cellStyle name="Normal 4 3" xfId="1" xr:uid="{0C063809-4B38-4622-86D5-710A17DA2D2B}"/>
    <cellStyle name="Normal 4 3 2" xfId="12" xr:uid="{C935CBCC-B659-421F-8F71-EB14A4B58423}"/>
    <cellStyle name="Normal 4 3 2 2" xfId="17" xr:uid="{BE7E95F1-54CC-4399-9A52-1C4FBD1F432B}"/>
    <cellStyle name="Normal 4 3 2 2 2" xfId="18" xr:uid="{24FA88AE-0E6F-4300-9A47-65BDF27673BA}"/>
    <cellStyle name="Normal 4 3 2 2 3" xfId="38" xr:uid="{B3F670C0-1D7A-453D-BFB9-99B11D1EAB3D}"/>
    <cellStyle name="Normal 4 3 2 3" xfId="37" xr:uid="{79F40279-3271-441E-A820-24098F59CCD5}"/>
    <cellStyle name="Normal 4 4 2" xfId="24" xr:uid="{BBF2492D-5048-437E-BEA2-992A00BA022A}"/>
    <cellStyle name="Normal 4 6" xfId="9" xr:uid="{D029A7A3-D76B-4999-96D6-77B2D50DB0EF}"/>
    <cellStyle name="Normal 4 7" xfId="22" xr:uid="{91918D0E-04C4-4931-888E-416842EEA359}"/>
    <cellStyle name="Normal 4 7 2" xfId="36" xr:uid="{051CBE15-AF63-4C63-A393-F27FFD0ABDE6}"/>
    <cellStyle name="Normal 6" xfId="34" xr:uid="{8F36461B-942F-4F53-A679-EEA82D5C3301}"/>
    <cellStyle name="Normal 6 2" xfId="16" xr:uid="{3E1E5E12-2789-489B-959A-F12F9CC247CF}"/>
    <cellStyle name="Normal 6 3 2" xfId="35" xr:uid="{6FF6BC1D-1B8A-4CBC-8B27-536C6B6D8BEF}"/>
    <cellStyle name="Normal 7" xfId="8" xr:uid="{61412D8B-7A29-443C-9617-969F8EA8ADB2}"/>
    <cellStyle name="Normal 7 2" xfId="2" xr:uid="{54CFEE76-E3F0-4270-BC7D-AB925DE097CE}"/>
    <cellStyle name="Normal 7 2 2" xfId="19" xr:uid="{9AB65AB4-5A81-494C-8768-8D79C8916EC3}"/>
    <cellStyle name="Normal 7 3" xfId="40" xr:uid="{424481DE-4BF9-4372-B29F-47AD7DAE4B45}"/>
    <cellStyle name="Normal 9" xfId="29" xr:uid="{D9F72C60-1ACA-4E17-92E4-F547D49440A9}"/>
    <cellStyle name="Normal_bidform 3A" xfId="3" xr:uid="{CE9D7AD2-2402-4B16-B867-96D506B8EB29}"/>
    <cellStyle name="Normal_IntroRFP" xfId="23" xr:uid="{A35007D6-331F-4E68-BE92-63480CD68A22}"/>
    <cellStyle name="Normal_Sheet2" xfId="20" xr:uid="{C9F74B93-FE3D-4733-AF89-2E3714997328}"/>
    <cellStyle name="Percent" xfId="28" builtinId="5"/>
    <cellStyle name="Percent 2" xfId="6" xr:uid="{2697E70B-5ED9-4BB7-8266-2F6763080D70}"/>
    <cellStyle name="Percent 3" xfId="32" xr:uid="{38DE661D-A3DB-4549-B5A4-210994CBDABF}"/>
    <cellStyle name="Style 1" xfId="31" xr:uid="{697C3AA2-DC28-47A5-8DF3-D47692D4B67C}"/>
  </cellStyles>
  <dxfs count="27">
    <dxf>
      <font>
        <color rgb="FF9C0006"/>
      </font>
      <fill>
        <patternFill>
          <bgColor rgb="FFFFC7CE"/>
        </patternFill>
      </fill>
    </dxf>
    <dxf>
      <font>
        <b val="0"/>
        <i val="0"/>
        <strike val="0"/>
        <condense val="0"/>
        <extend val="0"/>
        <outline val="0"/>
        <shadow val="0"/>
        <u val="none"/>
        <vertAlign val="baseline"/>
        <sz val="10"/>
        <color auto="1"/>
        <name val="Roboto"/>
        <scheme val="none"/>
      </font>
      <fill>
        <patternFill patternType="solid">
          <fgColor indexed="64"/>
          <bgColor rgb="FFFFF2CC"/>
        </patternFill>
      </fill>
      <alignment horizontal="center" vertical="bottom" textRotation="0" wrapText="0" indent="0" justifyLastLine="0" shrinkToFit="0" readingOrder="0"/>
      <border diagonalUp="0" diagonalDown="0" outline="0">
        <left style="thin">
          <color theme="0" tint="-0.499984740745262"/>
        </left>
        <right/>
        <top style="thin">
          <color theme="0" tint="-0.499984740745262"/>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rgb="FFFFF2CC"/>
        </patternFill>
      </fill>
      <alignment horizontal="center" vertical="bottom" textRotation="0" wrapText="0" indent="0" justifyLastLine="0" shrinkToFit="0" readingOrder="0"/>
      <border diagonalUp="0" diagonalDown="0" outline="0">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0"/>
        <color theme="1"/>
        <name val="Roboto"/>
        <scheme val="none"/>
      </font>
      <fill>
        <patternFill patternType="solid">
          <fgColor indexed="64"/>
          <bgColor theme="0"/>
        </patternFill>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right style="thin">
          <color theme="0" tint="-0.499984740745262"/>
        </right>
        <top/>
        <bottom style="thin">
          <color theme="0" tint="-0.499984740745262"/>
        </bottom>
      </border>
    </dxf>
    <dxf>
      <border outline="0">
        <left style="thin">
          <color rgb="FF808080"/>
        </left>
        <right style="thin">
          <color rgb="FF808080"/>
        </right>
      </border>
    </dxf>
    <dxf>
      <font>
        <b val="0"/>
        <i val="0"/>
        <strike val="0"/>
        <condense val="0"/>
        <extend val="0"/>
        <outline val="0"/>
        <shadow val="0"/>
        <u val="none"/>
        <vertAlign val="baseline"/>
        <sz val="10"/>
        <color auto="1"/>
        <name val="Roboto"/>
        <scheme val="none"/>
      </font>
      <fill>
        <patternFill patternType="solid">
          <fgColor rgb="FF000000"/>
          <bgColor rgb="FFFFF2CC"/>
        </patternFill>
      </fill>
      <alignment horizontal="center" vertical="bottom" textRotation="0" wrapText="0" indent="0" justifyLastLine="0" shrinkToFit="0" readingOrder="0"/>
    </dxf>
    <dxf>
      <font>
        <b/>
        <i val="0"/>
        <strike val="0"/>
        <condense val="0"/>
        <extend val="0"/>
        <outline val="0"/>
        <shadow val="0"/>
        <u/>
        <vertAlign val="baseline"/>
        <sz val="10"/>
        <color theme="0"/>
        <name val="Roboto"/>
        <scheme val="none"/>
      </font>
      <fill>
        <patternFill patternType="solid">
          <fgColor indexed="64"/>
          <bgColor rgb="FF0B56A1"/>
        </patternFill>
      </fill>
      <alignment horizontal="center" vertical="bottom" textRotation="0" wrapText="1" indent="0" justifyLastLine="0" shrinkToFit="0" readingOrder="0"/>
      <border diagonalUp="0" diagonalDown="0" outline="0">
        <left style="thin">
          <color theme="0" tint="-0.499984740745262"/>
        </left>
        <right style="thin">
          <color theme="0" tint="-0.499984740745262"/>
        </right>
        <top/>
        <bottom/>
      </border>
    </dxf>
    <dxf>
      <font>
        <b val="0"/>
        <i val="0"/>
        <strike val="0"/>
        <condense val="0"/>
        <extend val="0"/>
        <outline val="0"/>
        <shadow val="0"/>
        <u val="none"/>
        <vertAlign val="baseline"/>
        <sz val="10"/>
        <color auto="1"/>
        <name val="Roboto"/>
        <scheme val="none"/>
      </font>
      <fill>
        <patternFill patternType="solid">
          <fgColor indexed="64"/>
          <bgColor rgb="FFFFF2CC"/>
        </patternFill>
      </fill>
      <alignment horizontal="center" vertical="bottom" textRotation="0" wrapText="0" indent="0" justifyLastLine="0" shrinkToFit="0" readingOrder="0"/>
      <border diagonalUp="0" diagonalDown="0" outline="0">
        <left style="thin">
          <color theme="0" tint="-0.499984740745262"/>
        </left>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rgb="FFFFF2CC"/>
        </patternFill>
      </fill>
      <alignment horizontal="center" vertical="bottom" textRotation="0" wrapText="0" indent="0" justifyLastLine="0" shrinkToFit="0" readingOrder="0"/>
      <border diagonalUp="0" diagonalDown="0" outline="0">
        <left/>
        <right style="thin">
          <color theme="0" tint="-0.499984740745262"/>
        </right>
        <top/>
        <bottom style="thin">
          <color theme="0" tint="-0.499984740745262"/>
        </bottom>
      </border>
    </dxf>
    <dxf>
      <font>
        <b val="0"/>
        <i val="0"/>
        <strike val="0"/>
        <condense val="0"/>
        <extend val="0"/>
        <outline val="0"/>
        <shadow val="0"/>
        <u val="none"/>
        <vertAlign val="baseline"/>
        <sz val="10"/>
        <color theme="1"/>
        <name val="Roboto"/>
        <scheme val="none"/>
      </font>
      <fill>
        <patternFill patternType="solid">
          <fgColor indexed="64"/>
          <bgColor theme="0"/>
        </patternFill>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0"/>
        <color auto="1"/>
        <name val="Roboto"/>
        <scheme val="none"/>
      </font>
      <numFmt numFmtId="2" formatCode="0.00"/>
      <fill>
        <patternFill patternType="solid">
          <fgColor indexed="64"/>
          <bgColor theme="0" tint="-4.9989318521683403E-2"/>
        </patternFill>
      </fill>
      <alignment horizontal="center" vertical="bottom" textRotation="0" wrapText="0" indent="0" justifyLastLine="0" shrinkToFit="0" readingOrder="0"/>
      <border diagonalUp="0" diagonalDown="0" outline="0">
        <left/>
        <right style="thin">
          <color theme="0" tint="-0.499984740745262"/>
        </right>
        <top/>
        <bottom style="thin">
          <color theme="0" tint="-0.499984740745262"/>
        </bottom>
      </border>
    </dxf>
    <dxf>
      <border outline="0">
        <left style="thin">
          <color rgb="FF808080"/>
        </left>
        <right style="thin">
          <color rgb="FF808080"/>
        </right>
      </border>
    </dxf>
    <dxf>
      <font>
        <b val="0"/>
        <i val="0"/>
        <strike val="0"/>
        <condense val="0"/>
        <extend val="0"/>
        <outline val="0"/>
        <shadow val="0"/>
        <u val="none"/>
        <vertAlign val="baseline"/>
        <sz val="10"/>
        <color auto="1"/>
        <name val="Roboto"/>
        <scheme val="none"/>
      </font>
      <fill>
        <patternFill patternType="solid">
          <fgColor rgb="FF000000"/>
          <bgColor rgb="FFFFF2CC"/>
        </patternFill>
      </fill>
      <alignment horizontal="center" vertical="bottom" textRotation="0" wrapText="0" indent="0" justifyLastLine="0" shrinkToFit="0" readingOrder="0"/>
    </dxf>
    <dxf>
      <font>
        <b/>
        <i val="0"/>
        <strike val="0"/>
        <condense val="0"/>
        <extend val="0"/>
        <outline val="0"/>
        <shadow val="0"/>
        <u/>
        <vertAlign val="baseline"/>
        <sz val="10"/>
        <color theme="0"/>
        <name val="Roboto"/>
        <scheme val="none"/>
      </font>
      <fill>
        <patternFill patternType="solid">
          <fgColor indexed="64"/>
          <bgColor rgb="FF0B56A1"/>
        </patternFill>
      </fill>
      <alignment horizontal="center" vertical="bottom" textRotation="0" wrapText="1" indent="0" justifyLastLine="0" shrinkToFit="0" readingOrder="0"/>
      <border diagonalUp="0" diagonalDown="0" outline="0">
        <left style="thin">
          <color theme="0" tint="-0.499984740745262"/>
        </left>
        <right style="thin">
          <color theme="0" tint="-0.499984740745262"/>
        </right>
        <top/>
        <bottom/>
      </border>
    </dxf>
  </dxfs>
  <tableStyles count="0" defaultTableStyle="TableStyleMedium2" defaultPivotStyle="PivotStyleLight16"/>
  <colors>
    <mruColors>
      <color rgb="FFFC672F"/>
      <color rgb="FFFF9999"/>
      <color rgb="FF0B56A1"/>
      <color rgb="FFFF9900"/>
      <color rgb="FFFFF2CC"/>
      <color rgb="FFFFFF00"/>
      <color rgb="FFD9E3F3"/>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16</xdr:row>
      <xdr:rowOff>0</xdr:rowOff>
    </xdr:from>
    <xdr:to>
      <xdr:col>2</xdr:col>
      <xdr:colOff>53975</xdr:colOff>
      <xdr:row>16</xdr:row>
      <xdr:rowOff>53975</xdr:rowOff>
    </xdr:to>
    <xdr:pic>
      <xdr:nvPicPr>
        <xdr:cNvPr id="2" name="Picture 18" descr="shim">
          <a:extLst>
            <a:ext uri="{FF2B5EF4-FFF2-40B4-BE49-F238E27FC236}">
              <a16:creationId xmlns:a16="http://schemas.microsoft.com/office/drawing/2014/main" id="{E5BFB6B5-4373-4083-AA0B-73070F3C8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533400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53975</xdr:colOff>
      <xdr:row>11</xdr:row>
      <xdr:rowOff>95250</xdr:rowOff>
    </xdr:to>
    <xdr:pic>
      <xdr:nvPicPr>
        <xdr:cNvPr id="3" name="Picture 19" descr="shim">
          <a:extLst>
            <a:ext uri="{FF2B5EF4-FFF2-40B4-BE49-F238E27FC236}">
              <a16:creationId xmlns:a16="http://schemas.microsoft.com/office/drawing/2014/main" id="{6E8355B6-D530-4D48-ABA1-8CCAEC511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30075" y="3362325"/>
          <a:ext cx="53975"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53975</xdr:colOff>
      <xdr:row>16</xdr:row>
      <xdr:rowOff>53975</xdr:rowOff>
    </xdr:to>
    <xdr:pic>
      <xdr:nvPicPr>
        <xdr:cNvPr id="4" name="Picture 928" descr="shim">
          <a:extLst>
            <a:ext uri="{FF2B5EF4-FFF2-40B4-BE49-F238E27FC236}">
              <a16:creationId xmlns:a16="http://schemas.microsoft.com/office/drawing/2014/main" id="{36687C55-34CB-422C-9B0B-09F81B81D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533400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53975</xdr:colOff>
      <xdr:row>16</xdr:row>
      <xdr:rowOff>53975</xdr:rowOff>
    </xdr:to>
    <xdr:pic>
      <xdr:nvPicPr>
        <xdr:cNvPr id="5" name="Picture 2586" descr="shim">
          <a:extLst>
            <a:ext uri="{FF2B5EF4-FFF2-40B4-BE49-F238E27FC236}">
              <a16:creationId xmlns:a16="http://schemas.microsoft.com/office/drawing/2014/main" id="{B1AE2EBD-AF90-4D95-B8D1-3EC653441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533400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53975</xdr:colOff>
      <xdr:row>11</xdr:row>
      <xdr:rowOff>95250</xdr:rowOff>
    </xdr:to>
    <xdr:pic>
      <xdr:nvPicPr>
        <xdr:cNvPr id="6" name="Picture 2587" descr="shim">
          <a:extLst>
            <a:ext uri="{FF2B5EF4-FFF2-40B4-BE49-F238E27FC236}">
              <a16:creationId xmlns:a16="http://schemas.microsoft.com/office/drawing/2014/main" id="{A761D8FD-CA8B-46D5-A3A1-378418688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30075" y="3362325"/>
          <a:ext cx="53975"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53975</xdr:colOff>
      <xdr:row>16</xdr:row>
      <xdr:rowOff>53975</xdr:rowOff>
    </xdr:to>
    <xdr:pic>
      <xdr:nvPicPr>
        <xdr:cNvPr id="7" name="Picture 2589" descr="shim">
          <a:extLst>
            <a:ext uri="{FF2B5EF4-FFF2-40B4-BE49-F238E27FC236}">
              <a16:creationId xmlns:a16="http://schemas.microsoft.com/office/drawing/2014/main" id="{C5DE2AB1-785A-494D-90CD-5FD37490F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533400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53975</xdr:colOff>
      <xdr:row>11</xdr:row>
      <xdr:rowOff>95250</xdr:rowOff>
    </xdr:to>
    <xdr:pic>
      <xdr:nvPicPr>
        <xdr:cNvPr id="8" name="Picture 2590" descr="shim">
          <a:extLst>
            <a:ext uri="{FF2B5EF4-FFF2-40B4-BE49-F238E27FC236}">
              <a16:creationId xmlns:a16="http://schemas.microsoft.com/office/drawing/2014/main" id="{F0FEC23C-5D52-48F2-ADB6-F39CD5145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30075" y="3362325"/>
          <a:ext cx="53975"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53975</xdr:colOff>
      <xdr:row>16</xdr:row>
      <xdr:rowOff>53975</xdr:rowOff>
    </xdr:to>
    <xdr:pic>
      <xdr:nvPicPr>
        <xdr:cNvPr id="9" name="Picture 2591" descr="shim">
          <a:extLst>
            <a:ext uri="{FF2B5EF4-FFF2-40B4-BE49-F238E27FC236}">
              <a16:creationId xmlns:a16="http://schemas.microsoft.com/office/drawing/2014/main" id="{19377331-6D37-4ED0-95A5-E779EEDF8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533400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141</xdr:row>
      <xdr:rowOff>0</xdr:rowOff>
    </xdr:from>
    <xdr:ext cx="53975" cy="53975"/>
    <xdr:pic>
      <xdr:nvPicPr>
        <xdr:cNvPr id="10" name="Picture 18" descr="shim">
          <a:extLst>
            <a:ext uri="{FF2B5EF4-FFF2-40B4-BE49-F238E27FC236}">
              <a16:creationId xmlns:a16="http://schemas.microsoft.com/office/drawing/2014/main" id="{61158C73-8834-4349-8160-BF6DD923E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2889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141</xdr:row>
      <xdr:rowOff>0</xdr:rowOff>
    </xdr:from>
    <xdr:ext cx="53975" cy="95250"/>
    <xdr:pic>
      <xdr:nvPicPr>
        <xdr:cNvPr id="11" name="Picture 19" descr="shim">
          <a:extLst>
            <a:ext uri="{FF2B5EF4-FFF2-40B4-BE49-F238E27FC236}">
              <a16:creationId xmlns:a16="http://schemas.microsoft.com/office/drawing/2014/main" id="{E0B09FAF-C847-4F12-864B-38E6B350B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30075" y="32889825"/>
          <a:ext cx="53975" cy="952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141</xdr:row>
      <xdr:rowOff>0</xdr:rowOff>
    </xdr:from>
    <xdr:ext cx="53975" cy="53975"/>
    <xdr:pic>
      <xdr:nvPicPr>
        <xdr:cNvPr id="12" name="Picture 928" descr="shim">
          <a:extLst>
            <a:ext uri="{FF2B5EF4-FFF2-40B4-BE49-F238E27FC236}">
              <a16:creationId xmlns:a16="http://schemas.microsoft.com/office/drawing/2014/main" id="{E7AD4131-E63B-43D5-973D-E77AB19C5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2889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141</xdr:row>
      <xdr:rowOff>0</xdr:rowOff>
    </xdr:from>
    <xdr:ext cx="53975" cy="53975"/>
    <xdr:pic>
      <xdr:nvPicPr>
        <xdr:cNvPr id="13" name="Picture 2586" descr="shim">
          <a:extLst>
            <a:ext uri="{FF2B5EF4-FFF2-40B4-BE49-F238E27FC236}">
              <a16:creationId xmlns:a16="http://schemas.microsoft.com/office/drawing/2014/main" id="{8C923EA2-011E-4058-982C-9E41F9ED2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2889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141</xdr:row>
      <xdr:rowOff>0</xdr:rowOff>
    </xdr:from>
    <xdr:ext cx="53975" cy="95250"/>
    <xdr:pic>
      <xdr:nvPicPr>
        <xdr:cNvPr id="14" name="Picture 2587" descr="shim">
          <a:extLst>
            <a:ext uri="{FF2B5EF4-FFF2-40B4-BE49-F238E27FC236}">
              <a16:creationId xmlns:a16="http://schemas.microsoft.com/office/drawing/2014/main" id="{E1F4C92E-0F30-4CB7-9683-716DE70E0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30075" y="32889825"/>
          <a:ext cx="53975" cy="952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141</xdr:row>
      <xdr:rowOff>0</xdr:rowOff>
    </xdr:from>
    <xdr:ext cx="53975" cy="53975"/>
    <xdr:pic>
      <xdr:nvPicPr>
        <xdr:cNvPr id="15" name="Picture 2589" descr="shim">
          <a:extLst>
            <a:ext uri="{FF2B5EF4-FFF2-40B4-BE49-F238E27FC236}">
              <a16:creationId xmlns:a16="http://schemas.microsoft.com/office/drawing/2014/main" id="{C5D12A3C-4F43-4B3C-B1BF-E51B77DAC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2889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141</xdr:row>
      <xdr:rowOff>0</xdr:rowOff>
    </xdr:from>
    <xdr:ext cx="53975" cy="95250"/>
    <xdr:pic>
      <xdr:nvPicPr>
        <xdr:cNvPr id="16" name="Picture 2590" descr="shim">
          <a:extLst>
            <a:ext uri="{FF2B5EF4-FFF2-40B4-BE49-F238E27FC236}">
              <a16:creationId xmlns:a16="http://schemas.microsoft.com/office/drawing/2014/main" id="{0E55D4DD-5A64-4184-A93C-100A75AF5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30075" y="32889825"/>
          <a:ext cx="53975" cy="952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141</xdr:row>
      <xdr:rowOff>0</xdr:rowOff>
    </xdr:from>
    <xdr:ext cx="53975" cy="53975"/>
    <xdr:pic>
      <xdr:nvPicPr>
        <xdr:cNvPr id="17" name="Picture 2591" descr="shim">
          <a:extLst>
            <a:ext uri="{FF2B5EF4-FFF2-40B4-BE49-F238E27FC236}">
              <a16:creationId xmlns:a16="http://schemas.microsoft.com/office/drawing/2014/main" id="{A60AC3DF-0D6E-4E09-9C99-BDAD67757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2889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141</xdr:row>
      <xdr:rowOff>0</xdr:rowOff>
    </xdr:from>
    <xdr:ext cx="53975" cy="53975"/>
    <xdr:pic>
      <xdr:nvPicPr>
        <xdr:cNvPr id="18" name="Picture 18" descr="shim">
          <a:extLst>
            <a:ext uri="{FF2B5EF4-FFF2-40B4-BE49-F238E27FC236}">
              <a16:creationId xmlns:a16="http://schemas.microsoft.com/office/drawing/2014/main" id="{D7D484C1-5BBD-4C42-8CC1-8CC47951E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2889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141</xdr:row>
      <xdr:rowOff>0</xdr:rowOff>
    </xdr:from>
    <xdr:ext cx="53975" cy="53975"/>
    <xdr:pic>
      <xdr:nvPicPr>
        <xdr:cNvPr id="19" name="Picture 928" descr="shim">
          <a:extLst>
            <a:ext uri="{FF2B5EF4-FFF2-40B4-BE49-F238E27FC236}">
              <a16:creationId xmlns:a16="http://schemas.microsoft.com/office/drawing/2014/main" id="{9A4FA9BF-7868-42BC-B3D0-7940F6795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2889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141</xdr:row>
      <xdr:rowOff>0</xdr:rowOff>
    </xdr:from>
    <xdr:ext cx="53975" cy="53975"/>
    <xdr:pic>
      <xdr:nvPicPr>
        <xdr:cNvPr id="20" name="Picture 2586" descr="shim">
          <a:extLst>
            <a:ext uri="{FF2B5EF4-FFF2-40B4-BE49-F238E27FC236}">
              <a16:creationId xmlns:a16="http://schemas.microsoft.com/office/drawing/2014/main" id="{9E346899-CD23-4576-A9A5-6FC89D06E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2889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141</xdr:row>
      <xdr:rowOff>0</xdr:rowOff>
    </xdr:from>
    <xdr:ext cx="53975" cy="53975"/>
    <xdr:pic>
      <xdr:nvPicPr>
        <xdr:cNvPr id="21" name="Picture 2589" descr="shim">
          <a:extLst>
            <a:ext uri="{FF2B5EF4-FFF2-40B4-BE49-F238E27FC236}">
              <a16:creationId xmlns:a16="http://schemas.microsoft.com/office/drawing/2014/main" id="{1DD0BD4E-EAC7-4A54-8F2E-6FF3191EB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2889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141</xdr:row>
      <xdr:rowOff>0</xdr:rowOff>
    </xdr:from>
    <xdr:ext cx="53975" cy="53975"/>
    <xdr:pic>
      <xdr:nvPicPr>
        <xdr:cNvPr id="22" name="Picture 2591" descr="shim">
          <a:extLst>
            <a:ext uri="{FF2B5EF4-FFF2-40B4-BE49-F238E27FC236}">
              <a16:creationId xmlns:a16="http://schemas.microsoft.com/office/drawing/2014/main" id="{04401873-1497-464D-83F3-05DF71CD1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2889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141</xdr:row>
      <xdr:rowOff>0</xdr:rowOff>
    </xdr:from>
    <xdr:ext cx="53975" cy="53975"/>
    <xdr:pic>
      <xdr:nvPicPr>
        <xdr:cNvPr id="23" name="Picture 18" descr="shim">
          <a:extLst>
            <a:ext uri="{FF2B5EF4-FFF2-40B4-BE49-F238E27FC236}">
              <a16:creationId xmlns:a16="http://schemas.microsoft.com/office/drawing/2014/main" id="{AD2613C7-5A40-48F3-B6D9-7FE9723BE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2889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141</xdr:row>
      <xdr:rowOff>0</xdr:rowOff>
    </xdr:from>
    <xdr:ext cx="53975" cy="53975"/>
    <xdr:pic>
      <xdr:nvPicPr>
        <xdr:cNvPr id="24" name="Picture 928" descr="shim">
          <a:extLst>
            <a:ext uri="{FF2B5EF4-FFF2-40B4-BE49-F238E27FC236}">
              <a16:creationId xmlns:a16="http://schemas.microsoft.com/office/drawing/2014/main" id="{3AF760C0-AE8C-4337-A210-00C5082C8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2889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141</xdr:row>
      <xdr:rowOff>0</xdr:rowOff>
    </xdr:from>
    <xdr:ext cx="53975" cy="53975"/>
    <xdr:pic>
      <xdr:nvPicPr>
        <xdr:cNvPr id="25" name="Picture 2586" descr="shim">
          <a:extLst>
            <a:ext uri="{FF2B5EF4-FFF2-40B4-BE49-F238E27FC236}">
              <a16:creationId xmlns:a16="http://schemas.microsoft.com/office/drawing/2014/main" id="{A7D61972-AC32-4A41-B30E-402C7B70E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2889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141</xdr:row>
      <xdr:rowOff>0</xdr:rowOff>
    </xdr:from>
    <xdr:ext cx="53975" cy="53975"/>
    <xdr:pic>
      <xdr:nvPicPr>
        <xdr:cNvPr id="26" name="Picture 2589" descr="shim">
          <a:extLst>
            <a:ext uri="{FF2B5EF4-FFF2-40B4-BE49-F238E27FC236}">
              <a16:creationId xmlns:a16="http://schemas.microsoft.com/office/drawing/2014/main" id="{21B0A1EF-601E-4444-A332-FDBE9E10E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2889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141</xdr:row>
      <xdr:rowOff>0</xdr:rowOff>
    </xdr:from>
    <xdr:ext cx="53975" cy="53975"/>
    <xdr:pic>
      <xdr:nvPicPr>
        <xdr:cNvPr id="27" name="Picture 2591" descr="shim">
          <a:extLst>
            <a:ext uri="{FF2B5EF4-FFF2-40B4-BE49-F238E27FC236}">
              <a16:creationId xmlns:a16="http://schemas.microsoft.com/office/drawing/2014/main" id="{2D2C2537-713D-41CB-AE87-A9F588743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2889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53975</xdr:colOff>
      <xdr:row>10</xdr:row>
      <xdr:rowOff>53975</xdr:rowOff>
    </xdr:to>
    <xdr:pic>
      <xdr:nvPicPr>
        <xdr:cNvPr id="2" name="Picture 18" descr="shim">
          <a:extLst>
            <a:ext uri="{FF2B5EF4-FFF2-40B4-BE49-F238E27FC236}">
              <a16:creationId xmlns:a16="http://schemas.microsoft.com/office/drawing/2014/main" id="{7B153B19-E1D1-4608-A712-57FFAFBD8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181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53975</xdr:colOff>
      <xdr:row>10</xdr:row>
      <xdr:rowOff>95250</xdr:rowOff>
    </xdr:to>
    <xdr:pic>
      <xdr:nvPicPr>
        <xdr:cNvPr id="3" name="Picture 19" descr="shim">
          <a:extLst>
            <a:ext uri="{FF2B5EF4-FFF2-40B4-BE49-F238E27FC236}">
              <a16:creationId xmlns:a16="http://schemas.microsoft.com/office/drawing/2014/main" id="{01057CCC-6B84-49AC-8F18-5899E4861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30075" y="3181350"/>
          <a:ext cx="53975"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4" name="Picture 928" descr="shim">
          <a:extLst>
            <a:ext uri="{FF2B5EF4-FFF2-40B4-BE49-F238E27FC236}">
              <a16:creationId xmlns:a16="http://schemas.microsoft.com/office/drawing/2014/main" id="{75FE69E8-294F-4710-BB09-B1350FE54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181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5" name="Picture 2586" descr="shim">
          <a:extLst>
            <a:ext uri="{FF2B5EF4-FFF2-40B4-BE49-F238E27FC236}">
              <a16:creationId xmlns:a16="http://schemas.microsoft.com/office/drawing/2014/main" id="{9BE6C592-D20C-45EC-91FA-C0B35F9BF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181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53975</xdr:colOff>
      <xdr:row>10</xdr:row>
      <xdr:rowOff>95250</xdr:rowOff>
    </xdr:to>
    <xdr:pic>
      <xdr:nvPicPr>
        <xdr:cNvPr id="6" name="Picture 2587" descr="shim">
          <a:extLst>
            <a:ext uri="{FF2B5EF4-FFF2-40B4-BE49-F238E27FC236}">
              <a16:creationId xmlns:a16="http://schemas.microsoft.com/office/drawing/2014/main" id="{30A3463C-431E-4A1F-BBB3-C49410CCA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30075" y="3181350"/>
          <a:ext cx="53975"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7" name="Picture 2589" descr="shim">
          <a:extLst>
            <a:ext uri="{FF2B5EF4-FFF2-40B4-BE49-F238E27FC236}">
              <a16:creationId xmlns:a16="http://schemas.microsoft.com/office/drawing/2014/main" id="{03FE53DF-7F86-41DB-B584-7531141AB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181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53975</xdr:colOff>
      <xdr:row>10</xdr:row>
      <xdr:rowOff>95250</xdr:rowOff>
    </xdr:to>
    <xdr:pic>
      <xdr:nvPicPr>
        <xdr:cNvPr id="8" name="Picture 2590" descr="shim">
          <a:extLst>
            <a:ext uri="{FF2B5EF4-FFF2-40B4-BE49-F238E27FC236}">
              <a16:creationId xmlns:a16="http://schemas.microsoft.com/office/drawing/2014/main" id="{ACF72684-2080-4106-A5EA-933DAF36B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30075" y="3181350"/>
          <a:ext cx="53975"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9" name="Picture 2591" descr="shim">
          <a:extLst>
            <a:ext uri="{FF2B5EF4-FFF2-40B4-BE49-F238E27FC236}">
              <a16:creationId xmlns:a16="http://schemas.microsoft.com/office/drawing/2014/main" id="{6A078BA1-D079-4253-9BFE-374CC83E1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181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10" name="Picture 18" descr="shim">
          <a:extLst>
            <a:ext uri="{FF2B5EF4-FFF2-40B4-BE49-F238E27FC236}">
              <a16:creationId xmlns:a16="http://schemas.microsoft.com/office/drawing/2014/main" id="{51EB1528-2439-4A4C-B6B2-84598DF0C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181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11" name="Picture 928" descr="shim">
          <a:extLst>
            <a:ext uri="{FF2B5EF4-FFF2-40B4-BE49-F238E27FC236}">
              <a16:creationId xmlns:a16="http://schemas.microsoft.com/office/drawing/2014/main" id="{52DB4F22-BDB1-42C0-90E8-55BBC7355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181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12" name="Picture 2586" descr="shim">
          <a:extLst>
            <a:ext uri="{FF2B5EF4-FFF2-40B4-BE49-F238E27FC236}">
              <a16:creationId xmlns:a16="http://schemas.microsoft.com/office/drawing/2014/main" id="{FB50BC57-95D2-4E36-8FE1-6C351A2E0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181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13" name="Picture 2589" descr="shim">
          <a:extLst>
            <a:ext uri="{FF2B5EF4-FFF2-40B4-BE49-F238E27FC236}">
              <a16:creationId xmlns:a16="http://schemas.microsoft.com/office/drawing/2014/main" id="{B29BB4DB-BDC9-4D78-966A-0139052C6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181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14" name="Picture 2591" descr="shim">
          <a:extLst>
            <a:ext uri="{FF2B5EF4-FFF2-40B4-BE49-F238E27FC236}">
              <a16:creationId xmlns:a16="http://schemas.microsoft.com/office/drawing/2014/main" id="{9660D0E1-8156-45EA-AC38-C3495D428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181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15" name="Picture 18" descr="shim">
          <a:extLst>
            <a:ext uri="{FF2B5EF4-FFF2-40B4-BE49-F238E27FC236}">
              <a16:creationId xmlns:a16="http://schemas.microsoft.com/office/drawing/2014/main" id="{93EDEE83-EB86-4575-972F-30E79231F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181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16" name="Picture 928" descr="shim">
          <a:extLst>
            <a:ext uri="{FF2B5EF4-FFF2-40B4-BE49-F238E27FC236}">
              <a16:creationId xmlns:a16="http://schemas.microsoft.com/office/drawing/2014/main" id="{F501932D-1933-44AC-B7FB-2D26BBF0C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181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17" name="Picture 2586" descr="shim">
          <a:extLst>
            <a:ext uri="{FF2B5EF4-FFF2-40B4-BE49-F238E27FC236}">
              <a16:creationId xmlns:a16="http://schemas.microsoft.com/office/drawing/2014/main" id="{084E63A3-F2BD-4D2F-9BFD-E30CBEACE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181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18" name="Picture 2589" descr="shim">
          <a:extLst>
            <a:ext uri="{FF2B5EF4-FFF2-40B4-BE49-F238E27FC236}">
              <a16:creationId xmlns:a16="http://schemas.microsoft.com/office/drawing/2014/main" id="{B58ED7C2-EA6B-49B8-B7B2-98D6274CC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181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19" name="Picture 2591" descr="shim">
          <a:extLst>
            <a:ext uri="{FF2B5EF4-FFF2-40B4-BE49-F238E27FC236}">
              <a16:creationId xmlns:a16="http://schemas.microsoft.com/office/drawing/2014/main" id="{805679BE-2122-4802-AFF8-AB9A44BF7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181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lgardner\Downloads\MASTER%20MARKETING%20TEMPLATE%20-%20MEDICAL%20RFP%20BIDFORMS%20v2.1.xlsx" TargetMode="External"/><Relationship Id="rId1" Type="http://schemas.openxmlformats.org/officeDocument/2006/relationships/externalLinkPath" Target="file:///C:\Users\lgardner\Downloads\MASTER%20MARKETING%20TEMPLATE%20-%20MEDICAL%20RFP%20BIDFORMS%20v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ate History"/>
      <sheetName val="INPUT"/>
      <sheetName val="Instructions &amp; Info"/>
      <sheetName val="REPRICING FILE"/>
      <sheetName val="TF 1.0 GENERAL Q"/>
      <sheetName val="TF 1.1 CLIENT SPEC Q"/>
      <sheetName val="TF 1.2 MED Q"/>
      <sheetName val="TF 2.0 MED GEO"/>
      <sheetName val="TF 3.0 MED by County"/>
      <sheetName val="TF 4.0 MED Physicians"/>
      <sheetName val="TF 4.1 MED Facilities"/>
      <sheetName val="TF 5.0 MED Plan Design"/>
      <sheetName val="TF 6.0 Deviations"/>
      <sheetName val="TF 7.0 Key Diff"/>
      <sheetName val="TF 8.0 REF"/>
      <sheetName val="FF 1.0 MED Q"/>
      <sheetName val="FF 2.0 MED ASO Fee"/>
      <sheetName val="FF 2.1 MED Care Management"/>
      <sheetName val="FF 2.2 MED PEQ Rates"/>
      <sheetName val="FF 3.0 MED FI Rates"/>
      <sheetName val="FF 4.1 MED Repricing Summary"/>
      <sheetName val="FF 5.0 MED Allowed"/>
      <sheetName val="FF 6.0 MED Discounts"/>
      <sheetName val="FF 10.0 PG"/>
    </sheetNames>
    <sheetDataSet>
      <sheetData sheetId="0" refreshError="1"/>
      <sheetData sheetId="1"/>
      <sheetData sheetId="2"/>
      <sheetData sheetId="3" refreshError="1"/>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962A341-5D5F-424C-B2C8-021BBE4FC274}" name="Table146" displayName="Table146" ref="B11:K11118" totalsRowShown="0" headerRowDxfId="26" dataDxfId="25" tableBorderDxfId="24" headerRowCellStyle="Normal 2 2 2 2" dataCellStyle="Normal 2 2 2 2">
  <tableColumns count="10">
    <tableColumn id="1" xr3:uid="{ED6A8D92-22FC-41A7-88BF-81CBE5478E22}" name="Provider Tax ID" dataDxfId="23" dataCellStyle="Normal 2 2 2 2"/>
    <tableColumn id="2" xr3:uid="{0DFB3731-D17D-4A35-9CB0-80E442F93E10}" name="National Provider Identifier (NPI)" dataDxfId="22" dataCellStyle="Normal 2 2 2 2"/>
    <tableColumn id="3" xr3:uid="{4D36EDAA-5F10-42A8-A8CD-9AD59251A607}" name="Provider Name" dataDxfId="21" dataCellStyle="Normal 2 2 2 2"/>
    <tableColumn id="5" xr3:uid="{5974FC8F-EB2C-4887-ADD1-FB139C9F5DEC}" name="Address 1" dataDxfId="20" dataCellStyle="Normal 2 2 2 2"/>
    <tableColumn id="7" xr3:uid="{892F50C7-E946-4F84-8B3E-0955738CACAA}" name="City" dataDxfId="19" dataCellStyle="Normal 2 2 2 2"/>
    <tableColumn id="8" xr3:uid="{F9C2279A-1843-4352-815A-41372CB5BACC}" name="State" dataDxfId="18" dataCellStyle="Normal 2 2 2 2"/>
    <tableColumn id="9" xr3:uid="{D26A15B1-69D6-4CCE-8E76-6745F6ABB7F8}" name="Zip" dataDxfId="17" dataCellStyle="Normal 2 2 2 2"/>
    <tableColumn id="10" xr3:uid="{0D6F2AAB-1476-4283-A5A1-95B8AC88AD01}" name="Filler" dataDxfId="16"/>
    <tableColumn id="11" xr3:uid="{E31A0858-4555-4330-B4DA-478DE5628CD8}" name="In-Network? _x000a_(Yes/No)" dataDxfId="15" dataCellStyle="Normal 2 2 2 2"/>
    <tableColumn id="12" xr3:uid="{B599423E-3BF3-4483-81C3-D0FC6CBD64B1}" name="Taking New Patients?" dataDxfId="14" dataCellStyle="Normal 2 2 2 2"/>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51C0D13-8272-40A4-93EF-DA5C0432D1A3}" name="Table14" displayName="Table14" ref="B11:K347" totalsRowShown="0" headerRowDxfId="13" dataDxfId="12" tableBorderDxfId="11" headerRowCellStyle="Normal 2 2 2 2" dataCellStyle="Normal 2 2 2 2">
  <tableColumns count="10">
    <tableColumn id="1" xr3:uid="{10A05441-FF28-4BE1-B1AD-65346DBD2CF5}" name="Provider Tax ID" dataDxfId="10" dataCellStyle="Normal 2 2 2 2"/>
    <tableColumn id="2" xr3:uid="{350A8310-B360-4FD1-897F-4452AE97FF38}" name="National Provider Identifier (NPI)" dataDxfId="9" dataCellStyle="Normal 2 2 2 2"/>
    <tableColumn id="3" xr3:uid="{352D29F4-589A-4740-9AFD-10E2AFE61443}" name="Provider Name" dataDxfId="8" dataCellStyle="Normal 2 2 2 2"/>
    <tableColumn id="5" xr3:uid="{9C0E0DE0-2EB5-4635-A8BB-44E028A08E9C}" name="Address 1" dataDxfId="7" dataCellStyle="Normal 2 2 2 2"/>
    <tableColumn id="7" xr3:uid="{0CD9F0C4-D15E-4D07-BEB0-00BEB3FD5533}" name="City" dataDxfId="6" dataCellStyle="Normal 2 2 2 2"/>
    <tableColumn id="8" xr3:uid="{DA186584-4C9D-447B-B835-A7A39621BF82}" name="State" dataDxfId="5" dataCellStyle="Normal 2 2 2 2"/>
    <tableColumn id="9" xr3:uid="{66F316D7-ACFE-47A7-AAFE-6700A31DDB73}" name="Zip" dataDxfId="4" dataCellStyle="Normal 2 2 2 2"/>
    <tableColumn id="10" xr3:uid="{07905E11-9A37-4C34-AC45-92D32FED0CA5}" name="Filler" dataDxfId="3"/>
    <tableColumn id="11" xr3:uid="{4BEA7CAF-150D-42E2-8337-51FD51AB7021}" name="In-Network? _x000a_(Yes/No)" dataDxfId="2" dataCellStyle="Normal 2 2 2 2"/>
    <tableColumn id="12" xr3:uid="{419F5632-E59E-4DE9-9CA7-5135F49F9D57}" name="Taking New Patients?" dataDxfId="1" dataCellStyle="Normal 2 2 2 2"/>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992A1-885D-4279-8E44-F6A0C0CE019C}">
  <sheetPr codeName="Sheet27"/>
  <dimension ref="A1:J52"/>
  <sheetViews>
    <sheetView workbookViewId="0">
      <selection activeCell="G11" sqref="G11"/>
    </sheetView>
  </sheetViews>
  <sheetFormatPr defaultColWidth="8.625" defaultRowHeight="15" x14ac:dyDescent="0.25"/>
  <cols>
    <col min="1" max="1" width="1.375" style="19" customWidth="1"/>
    <col min="2" max="2" width="26.875" style="19" customWidth="1"/>
    <col min="3" max="3" width="23.625" style="19" customWidth="1"/>
    <col min="4" max="4" width="2.125" style="19" customWidth="1"/>
    <col min="5" max="5" width="10.625" style="248" customWidth="1"/>
    <col min="6" max="6" width="2.125" style="19" customWidth="1"/>
    <col min="7" max="7" width="16.625" style="19" customWidth="1"/>
    <col min="8" max="8" width="19.625" style="19" bestFit="1" customWidth="1"/>
    <col min="9" max="9" width="17.375" style="19" bestFit="1" customWidth="1"/>
    <col min="10" max="10" width="16.625" style="19" customWidth="1"/>
    <col min="11" max="16384" width="8.625" style="19"/>
  </cols>
  <sheetData>
    <row r="1" spans="1:10" ht="15.75" x14ac:dyDescent="0.25">
      <c r="B1" s="21" t="str">
        <f>INPUT!$C$3</f>
        <v>Albemarle County</v>
      </c>
      <c r="C1" s="22"/>
    </row>
    <row r="2" spans="1:10" ht="15.75" x14ac:dyDescent="0.25">
      <c r="B2" s="21" t="str">
        <f>INPUT!$D$11</f>
        <v>RFP#&lt;######&gt;</v>
      </c>
      <c r="C2" s="22"/>
    </row>
    <row r="3" spans="1:10" ht="15.75" x14ac:dyDescent="0.25">
      <c r="B3" s="419" t="str">
        <f>INPUT!$C$23</f>
        <v>Medical/Drug</v>
      </c>
      <c r="C3" s="419"/>
    </row>
    <row r="4" spans="1:10" ht="15.75" x14ac:dyDescent="0.25">
      <c r="B4" s="24" t="s">
        <v>0</v>
      </c>
      <c r="C4" s="23"/>
    </row>
    <row r="6" spans="1:10" x14ac:dyDescent="0.25">
      <c r="A6" s="205"/>
      <c r="B6" s="205"/>
      <c r="C6" s="205"/>
      <c r="D6" s="205"/>
      <c r="E6" s="209"/>
      <c r="F6" s="205"/>
      <c r="G6" s="205"/>
      <c r="H6" s="205"/>
      <c r="I6" s="205"/>
      <c r="J6" s="205"/>
    </row>
    <row r="7" spans="1:10" x14ac:dyDescent="0.25">
      <c r="A7" s="205"/>
      <c r="B7" s="205"/>
      <c r="C7" s="205"/>
      <c r="D7" s="205"/>
      <c r="E7" s="209"/>
      <c r="F7" s="205"/>
      <c r="G7" s="205"/>
      <c r="H7" s="205"/>
      <c r="I7" s="205"/>
      <c r="J7" s="205"/>
    </row>
    <row r="8" spans="1:10" ht="16.5" thickBot="1" x14ac:dyDescent="0.3">
      <c r="A8" s="205"/>
      <c r="B8" s="206" t="str">
        <f>INPUT!C16</f>
        <v>Medical/Rx</v>
      </c>
      <c r="C8" s="207"/>
      <c r="D8" s="205"/>
      <c r="E8" s="249" t="s">
        <v>1</v>
      </c>
      <c r="F8" s="205"/>
      <c r="G8" s="244">
        <f>INPUT!D8</f>
        <v>46023</v>
      </c>
      <c r="H8" s="245">
        <f>EDATE(G8,-12)</f>
        <v>45658</v>
      </c>
      <c r="I8" s="245">
        <f>EDATE(H8,-12)</f>
        <v>45292</v>
      </c>
      <c r="J8" s="246">
        <f>EDATE(I8,-12)</f>
        <v>44927</v>
      </c>
    </row>
    <row r="9" spans="1:10" ht="15.75" thickTop="1" x14ac:dyDescent="0.25">
      <c r="A9" s="205"/>
      <c r="B9" s="179" t="str">
        <f>INPUT!$C$3</f>
        <v>Albemarle County</v>
      </c>
      <c r="C9" s="205"/>
      <c r="D9" s="205"/>
      <c r="E9" s="209"/>
      <c r="F9" s="205"/>
      <c r="G9" s="205"/>
      <c r="H9" s="205"/>
      <c r="I9" s="205"/>
      <c r="J9" s="205"/>
    </row>
    <row r="10" spans="1:10" ht="18.600000000000001" customHeight="1" x14ac:dyDescent="0.25">
      <c r="A10" s="205"/>
      <c r="B10" s="253"/>
      <c r="C10" s="203" t="s">
        <v>2</v>
      </c>
      <c r="E10" s="250">
        <f>SUM(E19,E28,E37,E46)</f>
        <v>3348</v>
      </c>
      <c r="F10" s="205"/>
      <c r="G10" s="180">
        <v>28.15</v>
      </c>
      <c r="H10" s="181"/>
      <c r="I10" s="181"/>
      <c r="J10" s="182"/>
    </row>
    <row r="11" spans="1:10" x14ac:dyDescent="0.25">
      <c r="A11" s="205"/>
      <c r="B11" s="254"/>
      <c r="C11" s="208"/>
      <c r="D11" s="205"/>
      <c r="E11" s="209"/>
      <c r="F11" s="205"/>
      <c r="G11" s="205"/>
      <c r="H11" s="205"/>
      <c r="I11" s="205"/>
      <c r="J11" s="205"/>
    </row>
    <row r="12" spans="1:10" x14ac:dyDescent="0.25">
      <c r="A12" s="205"/>
      <c r="B12" s="205"/>
      <c r="C12" s="202" t="s">
        <v>3</v>
      </c>
      <c r="D12" s="205"/>
      <c r="E12" s="250"/>
      <c r="F12" s="205"/>
      <c r="G12" s="256">
        <v>450000</v>
      </c>
      <c r="H12" s="257">
        <v>400000</v>
      </c>
      <c r="I12" s="257">
        <v>400000</v>
      </c>
      <c r="J12" s="258"/>
    </row>
    <row r="13" spans="1:10" x14ac:dyDescent="0.25">
      <c r="A13" s="205"/>
      <c r="B13" s="205"/>
      <c r="C13" s="202" t="s">
        <v>4</v>
      </c>
      <c r="D13" s="205"/>
      <c r="E13" s="250">
        <f>SUM(E19,E28,E37,E46)</f>
        <v>3348</v>
      </c>
      <c r="F13" s="205"/>
      <c r="G13" s="180">
        <v>93.77</v>
      </c>
      <c r="H13" s="181">
        <v>91.07</v>
      </c>
      <c r="I13" s="181"/>
      <c r="J13" s="182"/>
    </row>
    <row r="14" spans="1:10" x14ac:dyDescent="0.25">
      <c r="A14" s="205"/>
      <c r="B14" s="205"/>
      <c r="C14" s="202"/>
      <c r="D14" s="205"/>
      <c r="E14" s="250"/>
      <c r="F14" s="205"/>
      <c r="G14" s="180"/>
      <c r="H14" s="181"/>
      <c r="I14" s="181"/>
      <c r="J14" s="182"/>
    </row>
    <row r="15" spans="1:10" x14ac:dyDescent="0.25">
      <c r="A15" s="205"/>
      <c r="B15" s="205"/>
      <c r="C15" s="202"/>
      <c r="D15" s="205"/>
      <c r="E15" s="250"/>
      <c r="F15" s="205"/>
      <c r="G15" s="180"/>
      <c r="H15" s="181"/>
      <c r="I15" s="181"/>
      <c r="J15" s="182"/>
    </row>
    <row r="16" spans="1:10" x14ac:dyDescent="0.25">
      <c r="A16" s="205"/>
      <c r="B16" s="205"/>
      <c r="C16" s="202"/>
      <c r="D16" s="205"/>
      <c r="E16" s="250"/>
      <c r="F16" s="205"/>
      <c r="G16" s="180"/>
      <c r="H16" s="181"/>
      <c r="I16" s="181"/>
      <c r="J16" s="182"/>
    </row>
    <row r="18" spans="1:10" x14ac:dyDescent="0.25">
      <c r="A18" s="205"/>
      <c r="B18" s="205"/>
      <c r="C18" s="203" t="s">
        <v>5</v>
      </c>
      <c r="D18" s="205"/>
      <c r="E18" s="251" t="s">
        <v>6</v>
      </c>
      <c r="F18" s="205"/>
      <c r="G18" s="161"/>
      <c r="H18" s="162"/>
      <c r="I18" s="162"/>
      <c r="J18" s="163"/>
    </row>
    <row r="19" spans="1:10" x14ac:dyDescent="0.25">
      <c r="A19" s="205"/>
      <c r="B19" s="205"/>
      <c r="C19" s="203" t="s">
        <v>7</v>
      </c>
      <c r="D19" s="205"/>
      <c r="E19" s="252">
        <f>SUM(E20:E25)</f>
        <v>1745</v>
      </c>
      <c r="F19" s="205"/>
      <c r="G19" s="161"/>
      <c r="H19" s="162"/>
      <c r="I19" s="162"/>
      <c r="J19" s="163"/>
    </row>
    <row r="20" spans="1:10" x14ac:dyDescent="0.25">
      <c r="A20" s="205"/>
      <c r="B20" s="420" t="s">
        <v>8</v>
      </c>
      <c r="C20" s="204" t="str">
        <f>INPUT!$C$123</f>
        <v>Subscriber Only</v>
      </c>
      <c r="D20" s="205"/>
      <c r="E20" s="251">
        <f>INPUT!D182</f>
        <v>847</v>
      </c>
      <c r="F20" s="205"/>
      <c r="G20" s="155"/>
      <c r="H20" s="156"/>
      <c r="I20" s="156"/>
      <c r="J20" s="157"/>
    </row>
    <row r="21" spans="1:10" x14ac:dyDescent="0.25">
      <c r="A21" s="205"/>
      <c r="B21" s="420"/>
      <c r="C21" s="204" t="str">
        <f>INPUT!$C$124</f>
        <v>Subscriber + Spouse</v>
      </c>
      <c r="D21" s="205"/>
      <c r="E21" s="251">
        <f>INPUT!D183</f>
        <v>167</v>
      </c>
      <c r="F21" s="205"/>
      <c r="G21" s="158"/>
      <c r="H21" s="159"/>
      <c r="I21" s="159"/>
      <c r="J21" s="160"/>
    </row>
    <row r="22" spans="1:10" x14ac:dyDescent="0.25">
      <c r="A22" s="205"/>
      <c r="B22" s="420"/>
      <c r="C22" s="204" t="str">
        <f>INPUT!$C$125</f>
        <v>Subscriber + Child</v>
      </c>
      <c r="D22" s="205"/>
      <c r="E22" s="251">
        <f>INPUT!D184</f>
        <v>243</v>
      </c>
      <c r="F22" s="205"/>
      <c r="G22" s="158"/>
      <c r="H22" s="159"/>
      <c r="I22" s="159"/>
      <c r="J22" s="160"/>
    </row>
    <row r="23" spans="1:10" x14ac:dyDescent="0.25">
      <c r="A23" s="205"/>
      <c r="B23" s="420"/>
      <c r="C23" s="204" t="str">
        <f>INPUT!$C$126</f>
        <v>Subscriber + Child(ren)</v>
      </c>
      <c r="D23" s="205"/>
      <c r="E23" s="251">
        <f>INPUT!D185</f>
        <v>218</v>
      </c>
      <c r="F23" s="205"/>
      <c r="G23" s="158"/>
      <c r="H23" s="159"/>
      <c r="I23" s="159"/>
      <c r="J23" s="160"/>
    </row>
    <row r="24" spans="1:10" x14ac:dyDescent="0.25">
      <c r="A24" s="205"/>
      <c r="B24" s="420"/>
      <c r="C24" s="204" t="str">
        <f>INPUT!$C$127</f>
        <v>Family</v>
      </c>
      <c r="D24" s="205"/>
      <c r="E24" s="251">
        <f>INPUT!D186</f>
        <v>270</v>
      </c>
      <c r="F24" s="205"/>
      <c r="G24" s="158"/>
      <c r="H24" s="159"/>
      <c r="I24" s="159"/>
      <c r="J24" s="160"/>
    </row>
    <row r="25" spans="1:10" x14ac:dyDescent="0.25">
      <c r="A25" s="205"/>
      <c r="B25" s="420"/>
      <c r="C25" s="204" t="str">
        <f>INPUT!$C$128</f>
        <v>Medicare</v>
      </c>
      <c r="D25" s="205"/>
      <c r="E25" s="250"/>
      <c r="F25" s="205"/>
      <c r="G25" s="158"/>
      <c r="H25" s="159"/>
      <c r="I25" s="159"/>
      <c r="J25" s="160"/>
    </row>
    <row r="26" spans="1:10" x14ac:dyDescent="0.25">
      <c r="A26" s="205"/>
      <c r="B26" s="255"/>
      <c r="C26" s="205"/>
      <c r="D26" s="205"/>
      <c r="E26" s="209"/>
      <c r="F26" s="205"/>
      <c r="G26" s="205"/>
      <c r="H26" s="205"/>
      <c r="I26" s="205"/>
      <c r="J26" s="205"/>
    </row>
    <row r="27" spans="1:10" x14ac:dyDescent="0.25">
      <c r="A27" s="205"/>
      <c r="B27" s="205"/>
      <c r="C27" s="203" t="s">
        <v>5</v>
      </c>
      <c r="D27" s="205"/>
      <c r="E27" s="251" t="s">
        <v>9</v>
      </c>
      <c r="F27" s="205"/>
      <c r="G27" s="161"/>
      <c r="H27" s="162"/>
      <c r="I27" s="162"/>
      <c r="J27" s="163"/>
    </row>
    <row r="28" spans="1:10" x14ac:dyDescent="0.25">
      <c r="A28" s="205"/>
      <c r="B28" s="205"/>
      <c r="C28" s="203" t="s">
        <v>7</v>
      </c>
      <c r="D28" s="205"/>
      <c r="E28" s="252">
        <f>SUM(E29:E34)</f>
        <v>1117</v>
      </c>
      <c r="F28" s="205"/>
      <c r="G28" s="161"/>
      <c r="H28" s="162"/>
      <c r="I28" s="162"/>
      <c r="J28" s="163"/>
    </row>
    <row r="29" spans="1:10" x14ac:dyDescent="0.25">
      <c r="A29" s="205"/>
      <c r="B29" s="420" t="s">
        <v>8</v>
      </c>
      <c r="C29" s="204" t="str">
        <f>INPUT!$C$123</f>
        <v>Subscriber Only</v>
      </c>
      <c r="D29" s="205"/>
      <c r="E29" s="251">
        <f>INPUT!F182</f>
        <v>654</v>
      </c>
      <c r="F29" s="205"/>
      <c r="G29" s="155"/>
      <c r="H29" s="156"/>
      <c r="I29" s="156"/>
      <c r="J29" s="157"/>
    </row>
    <row r="30" spans="1:10" x14ac:dyDescent="0.25">
      <c r="A30" s="205"/>
      <c r="B30" s="420"/>
      <c r="C30" s="204" t="str">
        <f>INPUT!$C$124</f>
        <v>Subscriber + Spouse</v>
      </c>
      <c r="D30" s="205"/>
      <c r="E30" s="251">
        <f>INPUT!F183</f>
        <v>81</v>
      </c>
      <c r="F30" s="205"/>
      <c r="G30" s="158"/>
      <c r="H30" s="159"/>
      <c r="I30" s="159"/>
      <c r="J30" s="160"/>
    </row>
    <row r="31" spans="1:10" x14ac:dyDescent="0.25">
      <c r="A31" s="205"/>
      <c r="B31" s="420"/>
      <c r="C31" s="204" t="str">
        <f>INPUT!$C$125</f>
        <v>Subscriber + Child</v>
      </c>
      <c r="D31" s="205"/>
      <c r="E31" s="251">
        <f>INPUT!F184</f>
        <v>99</v>
      </c>
      <c r="F31" s="205"/>
      <c r="G31" s="158"/>
      <c r="H31" s="159"/>
      <c r="I31" s="159"/>
      <c r="J31" s="160"/>
    </row>
    <row r="32" spans="1:10" x14ac:dyDescent="0.25">
      <c r="A32" s="205"/>
      <c r="B32" s="420"/>
      <c r="C32" s="204" t="str">
        <f>INPUT!$C$126</f>
        <v>Subscriber + Child(ren)</v>
      </c>
      <c r="D32" s="205"/>
      <c r="E32" s="251">
        <f>INPUT!F185</f>
        <v>135</v>
      </c>
      <c r="F32" s="205"/>
      <c r="G32" s="158"/>
      <c r="H32" s="159"/>
      <c r="I32" s="159"/>
      <c r="J32" s="160"/>
    </row>
    <row r="33" spans="1:10" x14ac:dyDescent="0.25">
      <c r="A33" s="205"/>
      <c r="B33" s="420"/>
      <c r="C33" s="204" t="str">
        <f>INPUT!$C$127</f>
        <v>Family</v>
      </c>
      <c r="D33" s="205"/>
      <c r="E33" s="251">
        <f>INPUT!F186</f>
        <v>148</v>
      </c>
      <c r="F33" s="205"/>
      <c r="G33" s="158"/>
      <c r="H33" s="159"/>
      <c r="I33" s="159"/>
      <c r="J33" s="160"/>
    </row>
    <row r="34" spans="1:10" x14ac:dyDescent="0.25">
      <c r="A34" s="205"/>
      <c r="B34" s="420"/>
      <c r="C34" s="204" t="str">
        <f>INPUT!$C$128</f>
        <v>Medicare</v>
      </c>
      <c r="D34" s="205"/>
      <c r="E34" s="250"/>
      <c r="F34" s="205"/>
      <c r="G34" s="158"/>
      <c r="H34" s="159"/>
      <c r="I34" s="159"/>
      <c r="J34" s="160"/>
    </row>
    <row r="35" spans="1:10" x14ac:dyDescent="0.25">
      <c r="A35" s="205"/>
      <c r="B35" s="205"/>
      <c r="C35" s="205"/>
      <c r="D35" s="205"/>
      <c r="E35" s="209"/>
      <c r="F35" s="205"/>
      <c r="G35" s="205"/>
      <c r="H35" s="205"/>
      <c r="I35" s="205"/>
      <c r="J35" s="205"/>
    </row>
    <row r="36" spans="1:10" x14ac:dyDescent="0.25">
      <c r="A36" s="205"/>
      <c r="B36" s="205"/>
      <c r="C36" s="203" t="s">
        <v>5</v>
      </c>
      <c r="D36" s="205"/>
      <c r="E36" s="251" t="s">
        <v>10</v>
      </c>
      <c r="F36" s="205"/>
      <c r="G36" s="161"/>
      <c r="H36" s="162"/>
      <c r="I36" s="162"/>
      <c r="J36" s="163"/>
    </row>
    <row r="37" spans="1:10" x14ac:dyDescent="0.25">
      <c r="A37" s="205"/>
      <c r="B37" s="205"/>
      <c r="C37" s="203" t="s">
        <v>7</v>
      </c>
      <c r="D37" s="205"/>
      <c r="E37" s="252">
        <f>SUM(E38:E43)</f>
        <v>486</v>
      </c>
      <c r="F37" s="205"/>
      <c r="G37" s="161"/>
      <c r="H37" s="162"/>
      <c r="I37" s="162"/>
      <c r="J37" s="163"/>
    </row>
    <row r="38" spans="1:10" x14ac:dyDescent="0.25">
      <c r="A38" s="205"/>
      <c r="B38" s="420" t="s">
        <v>8</v>
      </c>
      <c r="C38" s="204" t="str">
        <f>INPUT!$C$123</f>
        <v>Subscriber Only</v>
      </c>
      <c r="D38" s="205"/>
      <c r="E38" s="251" cm="1">
        <f t="array" ref="E38:E42">INPUT!H182:H186</f>
        <v>263</v>
      </c>
      <c r="F38" s="205"/>
      <c r="G38" s="155"/>
      <c r="H38" s="156"/>
      <c r="I38" s="156"/>
      <c r="J38" s="157"/>
    </row>
    <row r="39" spans="1:10" x14ac:dyDescent="0.25">
      <c r="A39" s="205"/>
      <c r="B39" s="420"/>
      <c r="C39" s="204" t="str">
        <f>INPUT!$C$124</f>
        <v>Subscriber + Spouse</v>
      </c>
      <c r="D39" s="205"/>
      <c r="E39" s="250">
        <v>24</v>
      </c>
      <c r="F39" s="205"/>
      <c r="G39" s="158"/>
      <c r="H39" s="159"/>
      <c r="I39" s="159"/>
      <c r="J39" s="160"/>
    </row>
    <row r="40" spans="1:10" x14ac:dyDescent="0.25">
      <c r="A40" s="205"/>
      <c r="B40" s="420"/>
      <c r="C40" s="204" t="str">
        <f>INPUT!$C$125</f>
        <v>Subscriber + Child</v>
      </c>
      <c r="D40" s="205"/>
      <c r="E40" s="250">
        <v>44</v>
      </c>
      <c r="F40" s="205"/>
      <c r="G40" s="158"/>
      <c r="H40" s="159"/>
      <c r="I40" s="159"/>
      <c r="J40" s="160"/>
    </row>
    <row r="41" spans="1:10" x14ac:dyDescent="0.25">
      <c r="A41" s="205"/>
      <c r="B41" s="420"/>
      <c r="C41" s="204" t="str">
        <f>INPUT!$C$126</f>
        <v>Subscriber + Child(ren)</v>
      </c>
      <c r="D41" s="205"/>
      <c r="E41" s="250">
        <v>76</v>
      </c>
      <c r="F41" s="205"/>
      <c r="G41" s="158"/>
      <c r="H41" s="159"/>
      <c r="I41" s="159"/>
      <c r="J41" s="160"/>
    </row>
    <row r="42" spans="1:10" x14ac:dyDescent="0.25">
      <c r="A42" s="205"/>
      <c r="B42" s="420"/>
      <c r="C42" s="204" t="str">
        <f>INPUT!$C$127</f>
        <v>Family</v>
      </c>
      <c r="D42" s="205"/>
      <c r="E42" s="250">
        <v>79</v>
      </c>
      <c r="F42" s="205"/>
      <c r="G42" s="158"/>
      <c r="H42" s="159"/>
      <c r="I42" s="159"/>
      <c r="J42" s="160"/>
    </row>
    <row r="43" spans="1:10" x14ac:dyDescent="0.25">
      <c r="A43" s="205"/>
      <c r="B43" s="420"/>
      <c r="C43" s="204" t="str">
        <f>INPUT!$C$128</f>
        <v>Medicare</v>
      </c>
      <c r="D43" s="205"/>
      <c r="E43" s="250"/>
      <c r="F43" s="205"/>
      <c r="G43" s="158"/>
      <c r="H43" s="159"/>
      <c r="I43" s="159"/>
      <c r="J43" s="160"/>
    </row>
    <row r="44" spans="1:10" x14ac:dyDescent="0.25">
      <c r="A44" s="205"/>
      <c r="B44" s="205"/>
      <c r="C44" s="205"/>
      <c r="D44" s="205"/>
      <c r="E44" s="209"/>
      <c r="F44" s="205"/>
      <c r="G44" s="205"/>
      <c r="H44" s="205"/>
      <c r="I44" s="205"/>
      <c r="J44" s="205"/>
    </row>
    <row r="45" spans="1:10" x14ac:dyDescent="0.25">
      <c r="A45" s="205"/>
      <c r="B45" s="205"/>
      <c r="C45" s="203" t="s">
        <v>5</v>
      </c>
      <c r="D45" s="205"/>
      <c r="E45" s="251"/>
      <c r="F45" s="205"/>
      <c r="G45" s="161"/>
      <c r="H45" s="162"/>
      <c r="I45" s="162"/>
      <c r="J45" s="163"/>
    </row>
    <row r="46" spans="1:10" x14ac:dyDescent="0.25">
      <c r="A46" s="205"/>
      <c r="B46" s="205"/>
      <c r="C46" s="203" t="s">
        <v>7</v>
      </c>
      <c r="D46" s="205"/>
      <c r="E46" s="252">
        <f>SUM(E47:E52)</f>
        <v>0</v>
      </c>
      <c r="F46" s="205"/>
      <c r="G46" s="161"/>
      <c r="H46" s="162"/>
      <c r="I46" s="162"/>
      <c r="J46" s="163"/>
    </row>
    <row r="47" spans="1:10" x14ac:dyDescent="0.25">
      <c r="A47" s="205"/>
      <c r="B47" s="420" t="s">
        <v>8</v>
      </c>
      <c r="C47" s="204" t="str">
        <f>INPUT!$C$123</f>
        <v>Subscriber Only</v>
      </c>
      <c r="D47" s="205"/>
      <c r="E47" s="251"/>
      <c r="F47" s="205"/>
      <c r="G47" s="155"/>
      <c r="H47" s="156"/>
      <c r="I47" s="156"/>
      <c r="J47" s="157"/>
    </row>
    <row r="48" spans="1:10" x14ac:dyDescent="0.25">
      <c r="A48" s="205"/>
      <c r="B48" s="420"/>
      <c r="C48" s="204" t="str">
        <f>INPUT!$C$124</f>
        <v>Subscriber + Spouse</v>
      </c>
      <c r="D48" s="205"/>
      <c r="E48" s="250"/>
      <c r="F48" s="205"/>
      <c r="G48" s="158"/>
      <c r="H48" s="159"/>
      <c r="I48" s="159"/>
      <c r="J48" s="160"/>
    </row>
    <row r="49" spans="1:10" x14ac:dyDescent="0.25">
      <c r="A49" s="205"/>
      <c r="B49" s="420"/>
      <c r="C49" s="204" t="str">
        <f>INPUT!$C$125</f>
        <v>Subscriber + Child</v>
      </c>
      <c r="D49" s="205"/>
      <c r="E49" s="250"/>
      <c r="F49" s="205"/>
      <c r="G49" s="158"/>
      <c r="H49" s="159"/>
      <c r="I49" s="159"/>
      <c r="J49" s="160"/>
    </row>
    <row r="50" spans="1:10" x14ac:dyDescent="0.25">
      <c r="A50" s="205"/>
      <c r="B50" s="420"/>
      <c r="C50" s="204" t="str">
        <f>INPUT!$C$126</f>
        <v>Subscriber + Child(ren)</v>
      </c>
      <c r="D50" s="205"/>
      <c r="E50" s="250"/>
      <c r="F50" s="205"/>
      <c r="G50" s="158"/>
      <c r="H50" s="159"/>
      <c r="I50" s="159"/>
      <c r="J50" s="160"/>
    </row>
    <row r="51" spans="1:10" x14ac:dyDescent="0.25">
      <c r="A51" s="205"/>
      <c r="B51" s="420"/>
      <c r="C51" s="204" t="str">
        <f>INPUT!$C$127</f>
        <v>Family</v>
      </c>
      <c r="D51" s="205"/>
      <c r="E51" s="250"/>
      <c r="F51" s="205"/>
      <c r="G51" s="158"/>
      <c r="H51" s="159"/>
      <c r="I51" s="159"/>
      <c r="J51" s="160"/>
    </row>
    <row r="52" spans="1:10" x14ac:dyDescent="0.25">
      <c r="A52" s="205"/>
      <c r="B52" s="420"/>
      <c r="C52" s="204" t="str">
        <f>INPUT!$C$128</f>
        <v>Medicare</v>
      </c>
      <c r="D52" s="205"/>
      <c r="E52" s="250"/>
      <c r="F52" s="205"/>
      <c r="G52" s="158"/>
      <c r="H52" s="159"/>
      <c r="I52" s="159"/>
      <c r="J52" s="160"/>
    </row>
  </sheetData>
  <mergeCells count="5">
    <mergeCell ref="B3:C3"/>
    <mergeCell ref="B20:B25"/>
    <mergeCell ref="B29:B34"/>
    <mergeCell ref="B38:B43"/>
    <mergeCell ref="B47:B52"/>
  </mergeCells>
  <pageMargins left="0.7" right="0.7" top="0.75" bottom="0.75" header="0.3" footer="0.3"/>
  <pageSetup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1D9B3-7510-43A4-9B02-9096676B3148}">
  <sheetPr codeName="Sheet1">
    <tabColor rgb="FFFFF2CC"/>
  </sheetPr>
  <dimension ref="A1:U229"/>
  <sheetViews>
    <sheetView topLeftCell="A104" workbookViewId="0">
      <selection activeCell="B9" sqref="B9"/>
    </sheetView>
  </sheetViews>
  <sheetFormatPr defaultColWidth="8.625" defaultRowHeight="12.75" x14ac:dyDescent="0.2"/>
  <cols>
    <col min="1" max="1" width="1.5" style="108" customWidth="1"/>
    <col min="2" max="2" width="21.125" style="217" customWidth="1"/>
    <col min="3" max="3" width="28.125" style="216" bestFit="1" customWidth="1"/>
    <col min="4" max="4" width="19.125" style="216" customWidth="1"/>
    <col min="5" max="5" width="37.875" style="216" bestFit="1" customWidth="1"/>
    <col min="6" max="6" width="61.5" style="216" bestFit="1" customWidth="1"/>
    <col min="7" max="7" width="18.625" style="216" bestFit="1" customWidth="1"/>
    <col min="8" max="9" width="18.5" style="216" bestFit="1" customWidth="1"/>
    <col min="10" max="10" width="14.625" style="108" bestFit="1" customWidth="1"/>
    <col min="11" max="11" width="8.625" style="108"/>
    <col min="12" max="12" width="20.5" style="108" bestFit="1" customWidth="1"/>
    <col min="13" max="16" width="8.625" style="108"/>
    <col min="17" max="17" width="20.5" style="108" bestFit="1" customWidth="1"/>
    <col min="18" max="19" width="8.625" style="108"/>
    <col min="20" max="20" width="14" style="108" bestFit="1" customWidth="1"/>
    <col min="21" max="21" width="8.625" style="108"/>
    <col min="22" max="16384" width="8.625" style="216"/>
  </cols>
  <sheetData>
    <row r="1" spans="2:20" s="108" customFormat="1" x14ac:dyDescent="0.2">
      <c r="B1" s="210" t="s">
        <v>11</v>
      </c>
      <c r="C1" s="271" t="s">
        <v>12</v>
      </c>
      <c r="D1" s="212" t="s">
        <v>13</v>
      </c>
      <c r="K1" s="213" t="s">
        <v>14</v>
      </c>
    </row>
    <row r="2" spans="2:20" s="108" customFormat="1" x14ac:dyDescent="0.2">
      <c r="B2" s="210"/>
      <c r="K2" s="214" t="s">
        <v>15</v>
      </c>
    </row>
    <row r="3" spans="2:20" x14ac:dyDescent="0.2">
      <c r="B3" s="215" t="s">
        <v>16</v>
      </c>
      <c r="C3" s="272" t="s">
        <v>17</v>
      </c>
      <c r="D3" s="215" t="s">
        <v>18</v>
      </c>
      <c r="E3" s="273" t="s">
        <v>19</v>
      </c>
      <c r="F3" s="215" t="s">
        <v>20</v>
      </c>
      <c r="G3" s="273" t="s">
        <v>21</v>
      </c>
      <c r="H3" s="108"/>
      <c r="I3" s="108"/>
      <c r="K3" s="214"/>
    </row>
    <row r="4" spans="2:20" s="108" customFormat="1" x14ac:dyDescent="0.2">
      <c r="B4" s="210"/>
      <c r="K4" s="214"/>
    </row>
    <row r="5" spans="2:20" x14ac:dyDescent="0.2">
      <c r="B5" s="215" t="s">
        <v>22</v>
      </c>
      <c r="C5" s="272" t="s">
        <v>23</v>
      </c>
      <c r="D5" s="272" t="s">
        <v>24</v>
      </c>
      <c r="E5" s="272" t="s">
        <v>25</v>
      </c>
      <c r="F5" s="272" t="s">
        <v>26</v>
      </c>
      <c r="G5" s="273" t="s">
        <v>27</v>
      </c>
      <c r="H5" s="108"/>
      <c r="I5" s="108"/>
      <c r="S5" s="165" t="s">
        <v>28</v>
      </c>
      <c r="T5" s="108" t="s">
        <v>29</v>
      </c>
    </row>
    <row r="6" spans="2:20" s="108" customFormat="1" x14ac:dyDescent="0.2">
      <c r="B6" s="210"/>
      <c r="K6" s="214"/>
      <c r="S6" s="165" t="s">
        <v>30</v>
      </c>
      <c r="T6" s="108" t="s">
        <v>31</v>
      </c>
    </row>
    <row r="7" spans="2:20" x14ac:dyDescent="0.2">
      <c r="C7" s="218" t="s">
        <v>32</v>
      </c>
      <c r="D7" s="218" t="s">
        <v>33</v>
      </c>
      <c r="E7" s="218" t="s">
        <v>34</v>
      </c>
      <c r="F7" s="218" t="s">
        <v>35</v>
      </c>
      <c r="G7" s="108"/>
      <c r="H7" s="108"/>
      <c r="I7" s="108"/>
      <c r="S7" s="165" t="s">
        <v>36</v>
      </c>
      <c r="T7" s="108" t="s">
        <v>37</v>
      </c>
    </row>
    <row r="8" spans="2:20" x14ac:dyDescent="0.2">
      <c r="B8" s="215" t="s">
        <v>38</v>
      </c>
      <c r="C8" s="274">
        <v>46753</v>
      </c>
      <c r="D8" s="274">
        <v>46023</v>
      </c>
      <c r="E8" s="274">
        <v>45658</v>
      </c>
      <c r="F8" s="274">
        <v>45292</v>
      </c>
      <c r="G8" s="108"/>
      <c r="H8" s="108"/>
      <c r="I8" s="108"/>
      <c r="S8" s="165"/>
    </row>
    <row r="9" spans="2:20" s="108" customFormat="1" x14ac:dyDescent="0.2">
      <c r="B9" s="210"/>
      <c r="K9" s="214"/>
    </row>
    <row r="10" spans="2:20" x14ac:dyDescent="0.2">
      <c r="B10" s="210"/>
      <c r="C10" s="108"/>
      <c r="D10" s="218" t="s">
        <v>39</v>
      </c>
      <c r="E10" s="108"/>
      <c r="F10" s="108"/>
      <c r="G10" s="108"/>
      <c r="H10" s="108"/>
      <c r="I10" s="108"/>
    </row>
    <row r="11" spans="2:20" s="108" customFormat="1" x14ac:dyDescent="0.2">
      <c r="B11" s="215" t="s">
        <v>40</v>
      </c>
      <c r="C11" s="273" t="s">
        <v>41</v>
      </c>
      <c r="D11" s="281" t="str">
        <f>B11&amp;C11</f>
        <v>RFP#&lt;######&gt;</v>
      </c>
      <c r="K11" s="214"/>
    </row>
    <row r="12" spans="2:20" x14ac:dyDescent="0.2">
      <c r="B12" s="210"/>
      <c r="C12" s="108"/>
      <c r="D12" s="108"/>
      <c r="E12" s="108"/>
      <c r="F12" s="108"/>
      <c r="G12" s="108"/>
      <c r="H12" s="108"/>
      <c r="I12" s="108"/>
    </row>
    <row r="13" spans="2:20" x14ac:dyDescent="0.2">
      <c r="B13" s="215" t="s">
        <v>42</v>
      </c>
      <c r="C13" s="273" t="s">
        <v>43</v>
      </c>
      <c r="D13" s="273" t="s">
        <v>44</v>
      </c>
      <c r="E13" s="108"/>
      <c r="F13" s="108"/>
      <c r="G13" s="108"/>
      <c r="H13" s="108"/>
      <c r="I13" s="108"/>
      <c r="K13" s="219" t="s">
        <v>45</v>
      </c>
    </row>
    <row r="14" spans="2:20" x14ac:dyDescent="0.2">
      <c r="B14" s="210"/>
      <c r="C14" s="108"/>
      <c r="D14" s="108"/>
      <c r="E14" s="108"/>
      <c r="F14" s="218" t="s">
        <v>46</v>
      </c>
      <c r="G14" s="108"/>
      <c r="H14" s="108"/>
      <c r="I14" s="108"/>
      <c r="K14" s="108" t="s">
        <v>47</v>
      </c>
    </row>
    <row r="15" spans="2:20" x14ac:dyDescent="0.2">
      <c r="B15" s="220" t="s">
        <v>48</v>
      </c>
      <c r="C15" s="220"/>
      <c r="D15" s="108"/>
      <c r="E15" s="210"/>
      <c r="F15" s="218" t="s">
        <v>49</v>
      </c>
      <c r="G15" s="108"/>
      <c r="H15" s="108"/>
      <c r="I15" s="108"/>
      <c r="K15" s="108" t="s">
        <v>50</v>
      </c>
    </row>
    <row r="16" spans="2:20" ht="21.75" customHeight="1" x14ac:dyDescent="0.2">
      <c r="B16" s="221" t="s">
        <v>51</v>
      </c>
      <c r="C16" s="273" t="s">
        <v>52</v>
      </c>
      <c r="D16" s="108"/>
      <c r="F16" s="275">
        <v>3</v>
      </c>
      <c r="G16" s="275" t="s">
        <v>53</v>
      </c>
      <c r="H16" s="108"/>
      <c r="I16" s="108"/>
      <c r="K16" s="108" t="s">
        <v>54</v>
      </c>
    </row>
    <row r="17" spans="2:11" ht="21.75" customHeight="1" x14ac:dyDescent="0.2">
      <c r="B17" s="221" t="s">
        <v>55</v>
      </c>
      <c r="C17" s="273"/>
      <c r="D17" s="108"/>
      <c r="E17" s="210"/>
      <c r="F17" s="275">
        <v>3</v>
      </c>
      <c r="G17" s="275" t="s">
        <v>53</v>
      </c>
      <c r="H17" s="108"/>
      <c r="I17" s="108"/>
      <c r="K17" s="108" t="s">
        <v>56</v>
      </c>
    </row>
    <row r="18" spans="2:11" ht="21.75" customHeight="1" x14ac:dyDescent="0.2">
      <c r="B18" s="221" t="s">
        <v>57</v>
      </c>
      <c r="C18" s="273"/>
      <c r="D18" s="195"/>
      <c r="F18" s="275">
        <v>3</v>
      </c>
      <c r="G18" s="275" t="s">
        <v>53</v>
      </c>
      <c r="H18" s="108"/>
      <c r="I18" s="108"/>
      <c r="K18" s="108" t="s">
        <v>58</v>
      </c>
    </row>
    <row r="19" spans="2:11" ht="21.75" customHeight="1" x14ac:dyDescent="0.2">
      <c r="B19" s="221" t="s">
        <v>59</v>
      </c>
      <c r="C19" s="273" t="s">
        <v>60</v>
      </c>
      <c r="D19" s="108"/>
      <c r="E19" s="108"/>
      <c r="F19" s="275">
        <v>3</v>
      </c>
      <c r="G19" s="275" t="s">
        <v>53</v>
      </c>
      <c r="H19" s="108"/>
      <c r="I19" s="108"/>
    </row>
    <row r="20" spans="2:11" ht="21.75" customHeight="1" x14ac:dyDescent="0.2">
      <c r="B20" s="221" t="s">
        <v>61</v>
      </c>
      <c r="C20" s="273" t="s">
        <v>62</v>
      </c>
      <c r="D20" s="108"/>
      <c r="E20" s="195"/>
      <c r="F20" s="275">
        <v>3</v>
      </c>
      <c r="G20" s="275" t="s">
        <v>53</v>
      </c>
      <c r="H20" s="108"/>
      <c r="I20" s="108"/>
      <c r="K20" s="108" t="s">
        <v>63</v>
      </c>
    </row>
    <row r="21" spans="2:11" ht="21.75" customHeight="1" x14ac:dyDescent="0.2">
      <c r="B21" s="221" t="s">
        <v>64</v>
      </c>
      <c r="C21" s="273" t="s">
        <v>65</v>
      </c>
      <c r="D21" s="195"/>
      <c r="E21" s="195"/>
      <c r="F21" s="275"/>
      <c r="G21" s="275"/>
      <c r="H21" s="108"/>
      <c r="I21" s="108"/>
    </row>
    <row r="22" spans="2:11" x14ac:dyDescent="0.2">
      <c r="B22" s="210"/>
      <c r="C22" s="195"/>
      <c r="D22" s="195"/>
      <c r="E22" s="195"/>
      <c r="F22" s="108"/>
      <c r="G22" s="108"/>
      <c r="H22" s="108"/>
      <c r="I22" s="108"/>
    </row>
    <row r="23" spans="2:11" x14ac:dyDescent="0.2">
      <c r="B23" s="218" t="s">
        <v>39</v>
      </c>
      <c r="C23" s="281" t="s">
        <v>66</v>
      </c>
      <c r="D23" s="195"/>
      <c r="E23" s="215" t="s">
        <v>39</v>
      </c>
      <c r="F23" s="280" t="str">
        <f>G16&amp;" ("&amp;F16&amp;")"&amp;" Years"</f>
        <v>Three (3) Years</v>
      </c>
      <c r="G23" s="108"/>
      <c r="H23" s="108"/>
      <c r="I23" s="108"/>
    </row>
    <row r="24" spans="2:11" x14ac:dyDescent="0.2">
      <c r="B24" s="210"/>
      <c r="C24" s="195"/>
      <c r="D24" s="195"/>
      <c r="E24" s="108"/>
      <c r="F24" s="108"/>
      <c r="G24" s="108"/>
      <c r="H24" s="108"/>
      <c r="I24" s="108"/>
    </row>
    <row r="25" spans="2:11" x14ac:dyDescent="0.2">
      <c r="B25" s="210"/>
      <c r="C25" s="195"/>
      <c r="D25" s="195"/>
      <c r="E25" s="108"/>
      <c r="F25" s="108"/>
      <c r="G25" s="108"/>
      <c r="H25" s="108"/>
      <c r="I25" s="108"/>
    </row>
    <row r="26" spans="2:11" x14ac:dyDescent="0.2">
      <c r="B26" s="210"/>
      <c r="C26" s="195"/>
      <c r="D26" s="195"/>
      <c r="E26" s="108"/>
      <c r="F26" s="108"/>
      <c r="G26" s="108"/>
      <c r="H26" s="108"/>
      <c r="I26" s="108"/>
    </row>
    <row r="27" spans="2:11" x14ac:dyDescent="0.2">
      <c r="B27" s="210"/>
      <c r="C27" s="195"/>
      <c r="D27" s="195"/>
      <c r="E27" s="108"/>
      <c r="F27" s="108"/>
      <c r="G27" s="108"/>
      <c r="H27" s="108"/>
      <c r="I27" s="108"/>
    </row>
    <row r="28" spans="2:11" x14ac:dyDescent="0.2">
      <c r="B28" s="210"/>
      <c r="C28" s="195"/>
      <c r="D28" s="195"/>
      <c r="E28" s="108"/>
      <c r="F28" s="108"/>
      <c r="G28" s="108"/>
      <c r="H28" s="108"/>
      <c r="I28" s="108"/>
    </row>
    <row r="29" spans="2:11" x14ac:dyDescent="0.2">
      <c r="B29" s="210"/>
      <c r="C29" s="195"/>
      <c r="D29" s="195"/>
      <c r="E29" s="108"/>
      <c r="F29" s="108"/>
      <c r="G29" s="108"/>
      <c r="H29" s="108"/>
      <c r="I29" s="108"/>
    </row>
    <row r="30" spans="2:11" s="108" customFormat="1" x14ac:dyDescent="0.2">
      <c r="B30" s="210"/>
    </row>
    <row r="31" spans="2:11" s="108" customFormat="1" x14ac:dyDescent="0.2">
      <c r="B31" s="210"/>
    </row>
    <row r="32" spans="2:11" s="108" customFormat="1" x14ac:dyDescent="0.2">
      <c r="B32" s="210"/>
    </row>
    <row r="33" spans="2:9" s="108" customFormat="1" x14ac:dyDescent="0.2">
      <c r="B33" s="210"/>
    </row>
    <row r="34" spans="2:9" s="108" customFormat="1" x14ac:dyDescent="0.2">
      <c r="B34" s="210"/>
    </row>
    <row r="35" spans="2:9" x14ac:dyDescent="0.2">
      <c r="B35" s="218" t="s">
        <v>67</v>
      </c>
      <c r="C35" s="218" t="s">
        <v>68</v>
      </c>
      <c r="D35" s="218" t="s">
        <v>69</v>
      </c>
      <c r="E35" s="218" t="s">
        <v>70</v>
      </c>
      <c r="F35" s="218" t="s">
        <v>71</v>
      </c>
      <c r="G35" s="222" t="s">
        <v>72</v>
      </c>
      <c r="H35" s="108"/>
      <c r="I35" s="108"/>
    </row>
    <row r="36" spans="2:9" x14ac:dyDescent="0.2">
      <c r="B36" s="276" t="s">
        <v>73</v>
      </c>
      <c r="C36" s="276" t="s">
        <v>73</v>
      </c>
      <c r="D36" s="277" t="s">
        <v>73</v>
      </c>
      <c r="E36" s="276" t="s">
        <v>73</v>
      </c>
      <c r="F36" s="282" t="s">
        <v>73</v>
      </c>
      <c r="G36" s="282" t="s">
        <v>73</v>
      </c>
      <c r="H36" s="108"/>
      <c r="I36" s="108"/>
    </row>
    <row r="37" spans="2:9" x14ac:dyDescent="0.2">
      <c r="B37" s="276" t="s">
        <v>74</v>
      </c>
      <c r="C37" s="276" t="s">
        <v>75</v>
      </c>
      <c r="D37" s="277" t="s">
        <v>76</v>
      </c>
      <c r="E37" s="278" t="s">
        <v>77</v>
      </c>
      <c r="F37" s="281" t="str">
        <f>C37&amp;" Proposal Form "&amp;D37&amp;" - "&amp;E37</f>
        <v>Technical Proposal Form 1.0 - General Questionnaire</v>
      </c>
      <c r="G37" s="283" t="str">
        <f>LEFT(C37,1)&amp;"F "&amp;D37</f>
        <v>TF 1.0</v>
      </c>
      <c r="H37" s="108"/>
      <c r="I37" s="108"/>
    </row>
    <row r="38" spans="2:9" x14ac:dyDescent="0.2">
      <c r="B38" s="276" t="s">
        <v>74</v>
      </c>
      <c r="C38" s="276" t="s">
        <v>75</v>
      </c>
      <c r="D38" s="277" t="s">
        <v>78</v>
      </c>
      <c r="E38" s="278" t="s">
        <v>79</v>
      </c>
      <c r="F38" s="281" t="str">
        <f>C38&amp;" Proposal Form "&amp;D38&amp;" - "&amp;E38</f>
        <v>Technical Proposal Form 1.1 - Client Specific Questionnaire</v>
      </c>
      <c r="G38" s="283" t="str">
        <f>LEFT(C38,1)&amp;"F "&amp;D38</f>
        <v>TF 1.1</v>
      </c>
      <c r="H38" s="108"/>
      <c r="I38" s="108"/>
    </row>
    <row r="39" spans="2:9" x14ac:dyDescent="0.2">
      <c r="B39" s="276" t="s">
        <v>74</v>
      </c>
      <c r="C39" s="276" t="s">
        <v>80</v>
      </c>
      <c r="D39" s="277" t="s">
        <v>81</v>
      </c>
      <c r="E39" s="278" t="s">
        <v>82</v>
      </c>
      <c r="F39" s="281" t="str">
        <f t="shared" ref="F39:F72" si="0">C39&amp;" Proposal Form "&amp;D39&amp;" - "&amp;E39</f>
        <v>Financial Proposal Form 10.0 - Performance Guarantees</v>
      </c>
      <c r="G39" s="283" t="str">
        <f t="shared" ref="G39:G43" si="1">LEFT(C39,1)&amp;"F "&amp;D39</f>
        <v>FF 10.0</v>
      </c>
      <c r="H39" s="108"/>
      <c r="I39" s="108"/>
    </row>
    <row r="40" spans="2:9" x14ac:dyDescent="0.2">
      <c r="B40" s="276" t="s">
        <v>74</v>
      </c>
      <c r="C40" s="276" t="s">
        <v>75</v>
      </c>
      <c r="D40" s="277" t="s">
        <v>83</v>
      </c>
      <c r="E40" s="278" t="s">
        <v>84</v>
      </c>
      <c r="F40" s="281" t="str">
        <f t="shared" si="0"/>
        <v>Technical Proposal Form 6.0 - Deviations</v>
      </c>
      <c r="G40" s="283" t="str">
        <f t="shared" si="1"/>
        <v>TF 6.0</v>
      </c>
      <c r="H40" s="108"/>
      <c r="I40" s="108"/>
    </row>
    <row r="41" spans="2:9" x14ac:dyDescent="0.2">
      <c r="B41" s="276" t="s">
        <v>74</v>
      </c>
      <c r="C41" s="276" t="s">
        <v>75</v>
      </c>
      <c r="D41" s="277" t="s">
        <v>85</v>
      </c>
      <c r="E41" s="278" t="s">
        <v>86</v>
      </c>
      <c r="F41" s="281" t="str">
        <f t="shared" si="0"/>
        <v>Technical Proposal Form 7.0 - Key Differentiators</v>
      </c>
      <c r="G41" s="283" t="str">
        <f t="shared" si="1"/>
        <v>TF 7.0</v>
      </c>
      <c r="H41" s="108"/>
      <c r="I41" s="108"/>
    </row>
    <row r="42" spans="2:9" x14ac:dyDescent="0.2">
      <c r="B42" s="276" t="s">
        <v>74</v>
      </c>
      <c r="C42" s="276" t="s">
        <v>75</v>
      </c>
      <c r="D42" s="277" t="s">
        <v>87</v>
      </c>
      <c r="E42" s="278" t="s">
        <v>88</v>
      </c>
      <c r="F42" s="281" t="str">
        <f t="shared" si="0"/>
        <v>Technical Proposal Form 8.0 - References</v>
      </c>
      <c r="G42" s="283" t="str">
        <f t="shared" si="1"/>
        <v>TF 8.0</v>
      </c>
      <c r="H42" s="108"/>
      <c r="I42" s="108"/>
    </row>
    <row r="43" spans="2:9" x14ac:dyDescent="0.2">
      <c r="B43" s="276"/>
      <c r="C43" s="276"/>
      <c r="D43" s="277"/>
      <c r="E43" s="278"/>
      <c r="F43" s="281" t="str">
        <f t="shared" si="0"/>
        <v xml:space="preserve"> Proposal Form  - </v>
      </c>
      <c r="G43" s="283" t="str">
        <f t="shared" si="1"/>
        <v xml:space="preserve">F </v>
      </c>
      <c r="H43" s="108"/>
      <c r="I43" s="108"/>
    </row>
    <row r="44" spans="2:9" x14ac:dyDescent="0.2">
      <c r="B44" s="276" t="s">
        <v>89</v>
      </c>
      <c r="C44" s="276" t="s">
        <v>75</v>
      </c>
      <c r="D44" s="277" t="s">
        <v>90</v>
      </c>
      <c r="E44" s="278" t="s">
        <v>91</v>
      </c>
      <c r="F44" s="281" t="str">
        <f t="shared" si="0"/>
        <v>Technical Proposal Form 1.2 - Medical Questionnaire</v>
      </c>
      <c r="G44" s="283" t="str">
        <f t="shared" ref="G44:G53" si="2">LEFT(C44,1)&amp;"F "&amp;D44</f>
        <v>TF 1.2</v>
      </c>
      <c r="H44" s="108"/>
      <c r="I44" s="108"/>
    </row>
    <row r="45" spans="2:9" x14ac:dyDescent="0.2">
      <c r="B45" s="276" t="s">
        <v>89</v>
      </c>
      <c r="C45" s="276" t="s">
        <v>75</v>
      </c>
      <c r="D45" s="277" t="s">
        <v>92</v>
      </c>
      <c r="E45" s="278" t="s">
        <v>93</v>
      </c>
      <c r="F45" s="281" t="str">
        <f t="shared" si="0"/>
        <v>Technical Proposal Form 5.0 - Proposed Medical Plan Design</v>
      </c>
      <c r="G45" s="283" t="str">
        <f t="shared" si="2"/>
        <v>TF 5.0</v>
      </c>
      <c r="H45" s="108"/>
      <c r="I45" s="108"/>
    </row>
    <row r="46" spans="2:9" x14ac:dyDescent="0.2">
      <c r="B46" s="276" t="s">
        <v>89</v>
      </c>
      <c r="C46" s="276" t="s">
        <v>75</v>
      </c>
      <c r="D46" s="277" t="s">
        <v>94</v>
      </c>
      <c r="E46" s="278" t="s">
        <v>95</v>
      </c>
      <c r="F46" s="281" t="str">
        <f t="shared" si="0"/>
        <v>Technical Proposal Form 2.0 - Medical Geo Access</v>
      </c>
      <c r="G46" s="283" t="str">
        <f t="shared" si="2"/>
        <v>TF 2.0</v>
      </c>
      <c r="H46" s="108"/>
      <c r="I46" s="108"/>
    </row>
    <row r="47" spans="2:9" x14ac:dyDescent="0.2">
      <c r="B47" s="276" t="s">
        <v>89</v>
      </c>
      <c r="C47" s="276" t="s">
        <v>75</v>
      </c>
      <c r="D47" s="277" t="s">
        <v>96</v>
      </c>
      <c r="E47" s="278" t="s">
        <v>97</v>
      </c>
      <c r="F47" s="281" t="str">
        <f t="shared" si="0"/>
        <v>Technical Proposal Form 3.0 - Medical Providers by County</v>
      </c>
      <c r="G47" s="283" t="str">
        <f t="shared" si="2"/>
        <v>TF 3.0</v>
      </c>
      <c r="H47" s="108"/>
      <c r="I47" s="108"/>
    </row>
    <row r="48" spans="2:9" x14ac:dyDescent="0.2">
      <c r="B48" s="276" t="s">
        <v>89</v>
      </c>
      <c r="C48" s="276" t="s">
        <v>75</v>
      </c>
      <c r="D48" s="277" t="s">
        <v>98</v>
      </c>
      <c r="E48" s="278" t="s">
        <v>99</v>
      </c>
      <c r="F48" s="281" t="str">
        <f t="shared" ref="F48:F49" si="3">C48&amp;" Proposal Form "&amp;D48&amp;" - "&amp;E48</f>
        <v>Technical Proposal Form 3.1 - Medical Providers by County HDHP</v>
      </c>
      <c r="G48" s="283" t="str">
        <f t="shared" ref="G48:G49" si="4">LEFT(C48,1)&amp;"F "&amp;D48</f>
        <v>TF 3.1</v>
      </c>
      <c r="H48" s="108"/>
      <c r="I48" s="108"/>
    </row>
    <row r="49" spans="2:9" x14ac:dyDescent="0.2">
      <c r="B49" s="276" t="s">
        <v>89</v>
      </c>
      <c r="C49" s="276" t="s">
        <v>75</v>
      </c>
      <c r="D49" s="277" t="s">
        <v>100</v>
      </c>
      <c r="E49" s="278" t="s">
        <v>101</v>
      </c>
      <c r="F49" s="281" t="str">
        <f t="shared" si="3"/>
        <v>Technical Proposal Form 3.2 - Medical Providers by County POS</v>
      </c>
      <c r="G49" s="283" t="str">
        <f t="shared" si="4"/>
        <v>TF 3.2</v>
      </c>
      <c r="H49" s="108"/>
      <c r="I49" s="108"/>
    </row>
    <row r="50" spans="2:9" x14ac:dyDescent="0.2">
      <c r="B50" s="276" t="s">
        <v>89</v>
      </c>
      <c r="C50" s="276" t="s">
        <v>75</v>
      </c>
      <c r="D50" s="277" t="s">
        <v>102</v>
      </c>
      <c r="E50" s="278" t="s">
        <v>103</v>
      </c>
      <c r="F50" s="281" t="str">
        <f t="shared" si="0"/>
        <v>Technical Proposal Form 4.0 - Top Non-Facility Providers</v>
      </c>
      <c r="G50" s="283" t="str">
        <f t="shared" si="2"/>
        <v>TF 4.0</v>
      </c>
      <c r="H50" s="108"/>
      <c r="I50" s="108"/>
    </row>
    <row r="51" spans="2:9" x14ac:dyDescent="0.2">
      <c r="B51" s="276" t="s">
        <v>89</v>
      </c>
      <c r="C51" s="276" t="s">
        <v>75</v>
      </c>
      <c r="D51" s="277" t="s">
        <v>104</v>
      </c>
      <c r="E51" s="278" t="s">
        <v>105</v>
      </c>
      <c r="F51" s="281" t="str">
        <f t="shared" ref="F51:F52" si="5">C51&amp;" Proposal Form "&amp;D51&amp;" - "&amp;E51</f>
        <v>Technical Proposal Form 4.1 - Top Non-Facility Providers HDHP</v>
      </c>
      <c r="G51" s="283" t="str">
        <f t="shared" ref="G51:G52" si="6">LEFT(C51,1)&amp;"F "&amp;D51</f>
        <v>TF 4.1</v>
      </c>
      <c r="H51" s="108"/>
      <c r="I51" s="108"/>
    </row>
    <row r="52" spans="2:9" x14ac:dyDescent="0.2">
      <c r="B52" s="276" t="s">
        <v>89</v>
      </c>
      <c r="C52" s="276" t="s">
        <v>75</v>
      </c>
      <c r="D52" s="277" t="s">
        <v>106</v>
      </c>
      <c r="E52" s="278" t="s">
        <v>107</v>
      </c>
      <c r="F52" s="281" t="str">
        <f t="shared" si="5"/>
        <v>Technical Proposal Form 4.2 - Top Non-Facility Providers POS</v>
      </c>
      <c r="G52" s="283" t="str">
        <f t="shared" si="6"/>
        <v>TF 4.2</v>
      </c>
      <c r="H52" s="108"/>
      <c r="I52" s="108"/>
    </row>
    <row r="53" spans="2:9" x14ac:dyDescent="0.2">
      <c r="B53" s="276" t="s">
        <v>89</v>
      </c>
      <c r="C53" s="276" t="s">
        <v>75</v>
      </c>
      <c r="D53" s="277" t="s">
        <v>104</v>
      </c>
      <c r="E53" s="278" t="s">
        <v>108</v>
      </c>
      <c r="F53" s="281" t="str">
        <f t="shared" si="0"/>
        <v>Technical Proposal Form 4.1 - Top Facility Providers</v>
      </c>
      <c r="G53" s="283" t="str">
        <f t="shared" si="2"/>
        <v>TF 4.1</v>
      </c>
      <c r="H53" s="108"/>
      <c r="I53" s="108"/>
    </row>
    <row r="54" spans="2:9" x14ac:dyDescent="0.2">
      <c r="B54" s="276" t="s">
        <v>89</v>
      </c>
      <c r="C54" s="276" t="s">
        <v>75</v>
      </c>
      <c r="D54" s="277" t="s">
        <v>109</v>
      </c>
      <c r="E54" s="278" t="s">
        <v>110</v>
      </c>
      <c r="F54" s="281" t="str">
        <f t="shared" ref="F54:F55" si="7">C54&amp;" Proposal Form "&amp;D54&amp;" - "&amp;E54</f>
        <v xml:space="preserve">Technical Proposal Form 4.3 - Top Facility Providers HDHP </v>
      </c>
      <c r="G54" s="283" t="str">
        <f t="shared" ref="G54:G55" si="8">LEFT(C54,1)&amp;"F "&amp;D54</f>
        <v>TF 4.3</v>
      </c>
      <c r="H54" s="108"/>
      <c r="I54" s="108"/>
    </row>
    <row r="55" spans="2:9" x14ac:dyDescent="0.2">
      <c r="B55" s="276" t="s">
        <v>89</v>
      </c>
      <c r="C55" s="276" t="s">
        <v>75</v>
      </c>
      <c r="D55" s="277" t="s">
        <v>109</v>
      </c>
      <c r="E55" s="278" t="s">
        <v>111</v>
      </c>
      <c r="F55" s="281" t="str">
        <f t="shared" si="7"/>
        <v>Technical Proposal Form 4.3 - Top Facility Providers POS</v>
      </c>
      <c r="G55" s="283" t="str">
        <f t="shared" si="8"/>
        <v>TF 4.3</v>
      </c>
      <c r="H55" s="108"/>
      <c r="I55" s="108"/>
    </row>
    <row r="56" spans="2:9" x14ac:dyDescent="0.2">
      <c r="B56" s="276" t="s">
        <v>89</v>
      </c>
      <c r="C56" s="276" t="s">
        <v>75</v>
      </c>
      <c r="D56" s="277" t="s">
        <v>112</v>
      </c>
      <c r="E56" s="278" t="s">
        <v>113</v>
      </c>
      <c r="F56" s="281" t="str">
        <f t="shared" ref="F56:F57" si="9">C56&amp;" Proposal Form "&amp;D56&amp;" - "&amp;E56</f>
        <v>Technical Proposal Form 2.1 - Medical Geo Access HDHP</v>
      </c>
      <c r="G56" s="283" t="str">
        <f t="shared" ref="G56:G57" si="10">LEFT(C56,1)&amp;"F "&amp;D56</f>
        <v>TF 2.1</v>
      </c>
      <c r="H56" s="108"/>
      <c r="I56" s="108"/>
    </row>
    <row r="57" spans="2:9" x14ac:dyDescent="0.2">
      <c r="B57" s="276" t="s">
        <v>89</v>
      </c>
      <c r="C57" s="276" t="s">
        <v>75</v>
      </c>
      <c r="D57" s="277" t="s">
        <v>114</v>
      </c>
      <c r="E57" s="278" t="s">
        <v>115</v>
      </c>
      <c r="F57" s="281" t="str">
        <f t="shared" si="9"/>
        <v>Technical Proposal Form 2.2 - Medical Geo Access POS</v>
      </c>
      <c r="G57" s="283" t="str">
        <f t="shared" si="10"/>
        <v>TF 2.2</v>
      </c>
      <c r="H57" s="108"/>
      <c r="I57" s="108"/>
    </row>
    <row r="58" spans="2:9" x14ac:dyDescent="0.2">
      <c r="B58" s="276"/>
      <c r="C58" s="276"/>
      <c r="D58" s="277"/>
      <c r="E58" s="278"/>
      <c r="F58" s="281" t="str">
        <f>C58&amp;" Proposal Form "&amp;D58&amp;" - "&amp;E58</f>
        <v xml:space="preserve"> Proposal Form  - </v>
      </c>
      <c r="G58" s="283" t="str">
        <f>LEFT(C58,1)&amp;"F "&amp;D58</f>
        <v xml:space="preserve">F </v>
      </c>
      <c r="H58" s="108"/>
      <c r="I58" s="108"/>
    </row>
    <row r="59" spans="2:9" x14ac:dyDescent="0.2">
      <c r="B59" s="276"/>
      <c r="C59" s="276"/>
      <c r="D59" s="277"/>
      <c r="E59" s="278"/>
      <c r="F59" s="281" t="str">
        <f>C59&amp;" Proposal Form "&amp;D59&amp;" - "&amp;E59</f>
        <v xml:space="preserve"> Proposal Form  - </v>
      </c>
      <c r="G59" s="283" t="str">
        <f>LEFT(C59,1)&amp;"F "&amp;D59</f>
        <v xml:space="preserve">F </v>
      </c>
      <c r="H59" s="108"/>
      <c r="I59" s="108"/>
    </row>
    <row r="60" spans="2:9" x14ac:dyDescent="0.2">
      <c r="B60" s="276" t="s">
        <v>89</v>
      </c>
      <c r="C60" s="276" t="s">
        <v>80</v>
      </c>
      <c r="D60" s="277" t="s">
        <v>94</v>
      </c>
      <c r="E60" s="278" t="s">
        <v>116</v>
      </c>
      <c r="F60" s="281" t="str">
        <f t="shared" si="0"/>
        <v>Financial Proposal Form 2.0 - Medical Self-Funded ASO Fees</v>
      </c>
      <c r="G60" s="283"/>
      <c r="H60" s="108"/>
      <c r="I60" s="108"/>
    </row>
    <row r="61" spans="2:9" x14ac:dyDescent="0.2">
      <c r="B61" s="276" t="s">
        <v>89</v>
      </c>
      <c r="C61" s="276" t="s">
        <v>80</v>
      </c>
      <c r="D61" s="277" t="s">
        <v>112</v>
      </c>
      <c r="E61" s="278" t="s">
        <v>117</v>
      </c>
      <c r="F61" s="281" t="str">
        <f t="shared" si="0"/>
        <v>Financial Proposal Form 2.1 - Care Management Programs</v>
      </c>
      <c r="G61" s="283" t="str">
        <f>LEFT(C61,1)&amp;"F "&amp;D61</f>
        <v>FF 2.1</v>
      </c>
      <c r="H61" s="108"/>
      <c r="I61" s="108"/>
    </row>
    <row r="62" spans="2:9" x14ac:dyDescent="0.2">
      <c r="B62" s="276" t="s">
        <v>89</v>
      </c>
      <c r="C62" s="276" t="s">
        <v>80</v>
      </c>
      <c r="D62" s="277" t="s">
        <v>114</v>
      </c>
      <c r="E62" s="278" t="s">
        <v>118</v>
      </c>
      <c r="F62" s="281" t="str">
        <f t="shared" si="0"/>
        <v>Financial Proposal Form 2.2 - Medical Premium Equivalent Rates</v>
      </c>
      <c r="G62" s="283" t="str">
        <f t="shared" ref="G62:G66" si="11">LEFT(C62,1)&amp;"F "&amp;D62</f>
        <v>FF 2.2</v>
      </c>
      <c r="H62" s="108"/>
      <c r="I62" s="108"/>
    </row>
    <row r="63" spans="2:9" x14ac:dyDescent="0.2">
      <c r="B63" s="276" t="s">
        <v>89</v>
      </c>
      <c r="C63" s="276" t="s">
        <v>80</v>
      </c>
      <c r="D63" s="277" t="s">
        <v>96</v>
      </c>
      <c r="E63" s="278" t="s">
        <v>119</v>
      </c>
      <c r="F63" s="281" t="str">
        <f t="shared" si="0"/>
        <v>Financial Proposal Form 3.0 - Medical Fully-Insured Premiums</v>
      </c>
      <c r="G63" s="283" t="str">
        <f t="shared" si="11"/>
        <v>FF 3.0</v>
      </c>
      <c r="H63" s="108"/>
      <c r="I63" s="108"/>
    </row>
    <row r="64" spans="2:9" x14ac:dyDescent="0.2">
      <c r="B64" s="276" t="s">
        <v>89</v>
      </c>
      <c r="C64" s="276" t="s">
        <v>80</v>
      </c>
      <c r="D64" s="277" t="s">
        <v>104</v>
      </c>
      <c r="E64" s="278" t="s">
        <v>120</v>
      </c>
      <c r="F64" s="281" t="str">
        <f t="shared" si="0"/>
        <v>Financial Proposal Form 4.1 - Medical Repricing Summary Analysis</v>
      </c>
      <c r="G64" s="283" t="str">
        <f t="shared" si="11"/>
        <v>FF 4.1</v>
      </c>
      <c r="H64" s="108"/>
      <c r="I64" s="108"/>
    </row>
    <row r="65" spans="2:9" x14ac:dyDescent="0.2">
      <c r="B65" s="276" t="s">
        <v>89</v>
      </c>
      <c r="C65" s="276" t="s">
        <v>80</v>
      </c>
      <c r="D65" s="277" t="s">
        <v>92</v>
      </c>
      <c r="E65" s="278" t="s">
        <v>121</v>
      </c>
      <c r="F65" s="281" t="str">
        <f t="shared" si="0"/>
        <v>Financial Proposal Form 5.0 - Top CPT Pricing by Zip Codes (Allowed)</v>
      </c>
      <c r="G65" s="283" t="str">
        <f>LEFT(C65,1)&amp;"F "&amp;D65</f>
        <v>FF 5.0</v>
      </c>
      <c r="H65" s="108"/>
      <c r="I65" s="108"/>
    </row>
    <row r="66" spans="2:9" x14ac:dyDescent="0.2">
      <c r="B66" s="276" t="s">
        <v>89</v>
      </c>
      <c r="C66" s="276" t="s">
        <v>80</v>
      </c>
      <c r="D66" s="277" t="s">
        <v>122</v>
      </c>
      <c r="E66" s="278" t="s">
        <v>123</v>
      </c>
      <c r="F66" s="281" t="str">
        <f t="shared" si="0"/>
        <v>Financial Proposal Form 5.1 - Top CPT Pricing by Zip Codes (Billed)</v>
      </c>
      <c r="G66" s="283" t="str">
        <f t="shared" si="11"/>
        <v>FF 5.1</v>
      </c>
      <c r="H66" s="108"/>
      <c r="I66" s="108"/>
    </row>
    <row r="67" spans="2:9" x14ac:dyDescent="0.2">
      <c r="B67" s="276" t="s">
        <v>89</v>
      </c>
      <c r="C67" s="276" t="s">
        <v>80</v>
      </c>
      <c r="D67" s="277" t="s">
        <v>76</v>
      </c>
      <c r="E67" s="278" t="s">
        <v>91</v>
      </c>
      <c r="F67" s="281" t="str">
        <f t="shared" si="0"/>
        <v>Financial Proposal Form 1.0 - Medical Questionnaire</v>
      </c>
      <c r="G67" s="283" t="str">
        <f t="shared" ref="G67" si="12">LEFT(C67,1)&amp;"F "&amp;D67</f>
        <v>FF 1.0</v>
      </c>
      <c r="H67" s="108"/>
      <c r="I67" s="108"/>
    </row>
    <row r="68" spans="2:9" x14ac:dyDescent="0.2">
      <c r="B68" s="276" t="s">
        <v>89</v>
      </c>
      <c r="C68" s="276" t="s">
        <v>80</v>
      </c>
      <c r="D68" s="277" t="s">
        <v>83</v>
      </c>
      <c r="E68" s="278" t="s">
        <v>124</v>
      </c>
      <c r="F68" s="281" t="str">
        <f t="shared" si="0"/>
        <v>Financial Proposal Form 6.0 - Average Medical Discount by Product</v>
      </c>
      <c r="G68" s="283" t="str">
        <f t="shared" ref="G68" si="13">LEFT(C68,1)&amp;"F "&amp;D68</f>
        <v>FF 6.0</v>
      </c>
      <c r="H68" s="108"/>
      <c r="I68" s="108"/>
    </row>
    <row r="69" spans="2:9" x14ac:dyDescent="0.2">
      <c r="B69" s="276"/>
      <c r="C69" s="276"/>
      <c r="D69" s="277"/>
      <c r="E69" s="278"/>
      <c r="F69" s="281" t="str">
        <f t="shared" si="0"/>
        <v xml:space="preserve"> Proposal Form  - </v>
      </c>
      <c r="G69" s="283" t="str">
        <f t="shared" ref="G69:G98" si="14">LEFT(C69,1)&amp;"F "&amp;D69</f>
        <v xml:space="preserve">F </v>
      </c>
      <c r="H69" s="108"/>
      <c r="I69" s="108"/>
    </row>
    <row r="70" spans="2:9" x14ac:dyDescent="0.2">
      <c r="B70" s="276"/>
      <c r="C70" s="276"/>
      <c r="D70" s="277"/>
      <c r="E70" s="278"/>
      <c r="F70" s="281" t="str">
        <f t="shared" si="0"/>
        <v xml:space="preserve"> Proposal Form  - </v>
      </c>
      <c r="G70" s="283" t="str">
        <f t="shared" si="14"/>
        <v xml:space="preserve">F </v>
      </c>
      <c r="H70" s="108"/>
      <c r="I70" s="108"/>
    </row>
    <row r="71" spans="2:9" x14ac:dyDescent="0.2">
      <c r="B71" s="276"/>
      <c r="C71" s="276"/>
      <c r="D71" s="277"/>
      <c r="E71" s="278"/>
      <c r="F71" s="281" t="str">
        <f t="shared" si="0"/>
        <v xml:space="preserve"> Proposal Form  - </v>
      </c>
      <c r="G71" s="283" t="str">
        <f t="shared" si="14"/>
        <v xml:space="preserve">F </v>
      </c>
      <c r="H71" s="108"/>
      <c r="I71" s="108"/>
    </row>
    <row r="72" spans="2:9" x14ac:dyDescent="0.2">
      <c r="B72" s="276"/>
      <c r="C72" s="276"/>
      <c r="D72" s="277"/>
      <c r="E72" s="278"/>
      <c r="F72" s="281" t="str">
        <f t="shared" si="0"/>
        <v xml:space="preserve"> Proposal Form  - </v>
      </c>
      <c r="G72" s="283" t="str">
        <f t="shared" si="14"/>
        <v xml:space="preserve">F </v>
      </c>
      <c r="H72" s="108"/>
      <c r="I72" s="108"/>
    </row>
    <row r="73" spans="2:9" x14ac:dyDescent="0.2">
      <c r="B73" s="276"/>
      <c r="C73" s="276"/>
      <c r="D73" s="277"/>
      <c r="E73" s="278"/>
      <c r="F73" s="281" t="str">
        <f t="shared" ref="F73:F98" si="15">C73&amp;" Proposal Form "&amp;D73&amp;" - "&amp;E73</f>
        <v xml:space="preserve"> Proposal Form  - </v>
      </c>
      <c r="G73" s="283" t="str">
        <f t="shared" si="14"/>
        <v xml:space="preserve">F </v>
      </c>
      <c r="H73" s="108"/>
      <c r="I73" s="108"/>
    </row>
    <row r="74" spans="2:9" x14ac:dyDescent="0.2">
      <c r="B74" s="276"/>
      <c r="C74" s="276"/>
      <c r="D74" s="277"/>
      <c r="E74" s="278"/>
      <c r="F74" s="281" t="str">
        <f t="shared" si="15"/>
        <v xml:space="preserve"> Proposal Form  - </v>
      </c>
      <c r="G74" s="283" t="str">
        <f t="shared" si="14"/>
        <v xml:space="preserve">F </v>
      </c>
      <c r="H74" s="108"/>
      <c r="I74" s="108"/>
    </row>
    <row r="75" spans="2:9" x14ac:dyDescent="0.2">
      <c r="B75" s="276"/>
      <c r="C75" s="276"/>
      <c r="D75" s="277"/>
      <c r="E75" s="278"/>
      <c r="F75" s="281" t="str">
        <f t="shared" si="15"/>
        <v xml:space="preserve"> Proposal Form  - </v>
      </c>
      <c r="G75" s="283" t="str">
        <f t="shared" si="14"/>
        <v xml:space="preserve">F </v>
      </c>
      <c r="H75" s="108"/>
      <c r="I75" s="108"/>
    </row>
    <row r="76" spans="2:9" x14ac:dyDescent="0.2">
      <c r="B76" s="276"/>
      <c r="C76" s="276"/>
      <c r="D76" s="277"/>
      <c r="E76" s="278"/>
      <c r="F76" s="281" t="str">
        <f t="shared" si="15"/>
        <v xml:space="preserve"> Proposal Form  - </v>
      </c>
      <c r="G76" s="283" t="str">
        <f t="shared" si="14"/>
        <v xml:space="preserve">F </v>
      </c>
      <c r="H76" s="108"/>
      <c r="I76" s="108"/>
    </row>
    <row r="77" spans="2:9" x14ac:dyDescent="0.2">
      <c r="B77" s="276"/>
      <c r="C77" s="276"/>
      <c r="D77" s="279"/>
      <c r="E77" s="278"/>
      <c r="F77" s="281" t="str">
        <f t="shared" si="15"/>
        <v xml:space="preserve"> Proposal Form  - </v>
      </c>
      <c r="G77" s="283" t="str">
        <f t="shared" si="14"/>
        <v xml:space="preserve">F </v>
      </c>
      <c r="H77" s="108"/>
      <c r="I77" s="108"/>
    </row>
    <row r="78" spans="2:9" x14ac:dyDescent="0.2">
      <c r="B78" s="276"/>
      <c r="C78" s="276"/>
      <c r="D78" s="277"/>
      <c r="E78" s="278"/>
      <c r="F78" s="281" t="str">
        <f t="shared" si="15"/>
        <v xml:space="preserve"> Proposal Form  - </v>
      </c>
      <c r="G78" s="283" t="str">
        <f t="shared" si="14"/>
        <v xml:space="preserve">F </v>
      </c>
      <c r="H78" s="108"/>
      <c r="I78" s="108"/>
    </row>
    <row r="79" spans="2:9" x14ac:dyDescent="0.2">
      <c r="B79" s="276"/>
      <c r="C79" s="276"/>
      <c r="D79" s="277"/>
      <c r="E79" s="278"/>
      <c r="F79" s="281" t="str">
        <f t="shared" si="15"/>
        <v xml:space="preserve"> Proposal Form  - </v>
      </c>
      <c r="G79" s="283" t="str">
        <f t="shared" si="14"/>
        <v xml:space="preserve">F </v>
      </c>
      <c r="H79" s="108"/>
      <c r="I79" s="108"/>
    </row>
    <row r="80" spans="2:9" x14ac:dyDescent="0.2">
      <c r="B80" s="276"/>
      <c r="C80" s="276"/>
      <c r="D80" s="277"/>
      <c r="E80" s="278"/>
      <c r="F80" s="281" t="str">
        <f t="shared" si="15"/>
        <v xml:space="preserve"> Proposal Form  - </v>
      </c>
      <c r="G80" s="283" t="str">
        <f t="shared" si="14"/>
        <v xml:space="preserve">F </v>
      </c>
      <c r="H80" s="108"/>
      <c r="I80" s="108"/>
    </row>
    <row r="81" spans="2:9" x14ac:dyDescent="0.2">
      <c r="B81" s="276"/>
      <c r="C81" s="276"/>
      <c r="D81" s="277"/>
      <c r="E81" s="278"/>
      <c r="F81" s="281" t="str">
        <f t="shared" si="15"/>
        <v xml:space="preserve"> Proposal Form  - </v>
      </c>
      <c r="G81" s="283" t="str">
        <f t="shared" si="14"/>
        <v xml:space="preserve">F </v>
      </c>
      <c r="H81" s="108"/>
      <c r="I81" s="108"/>
    </row>
    <row r="82" spans="2:9" x14ac:dyDescent="0.2">
      <c r="B82" s="276"/>
      <c r="C82" s="276"/>
      <c r="D82" s="277"/>
      <c r="E82" s="278"/>
      <c r="F82" s="281" t="str">
        <f t="shared" si="15"/>
        <v xml:space="preserve"> Proposal Form  - </v>
      </c>
      <c r="G82" s="283" t="str">
        <f t="shared" si="14"/>
        <v xml:space="preserve">F </v>
      </c>
      <c r="H82" s="108"/>
      <c r="I82" s="108"/>
    </row>
    <row r="83" spans="2:9" x14ac:dyDescent="0.2">
      <c r="B83" s="276"/>
      <c r="C83" s="276"/>
      <c r="D83" s="277"/>
      <c r="E83" s="278"/>
      <c r="F83" s="281" t="str">
        <f t="shared" si="15"/>
        <v xml:space="preserve"> Proposal Form  - </v>
      </c>
      <c r="G83" s="283" t="str">
        <f t="shared" si="14"/>
        <v xml:space="preserve">F </v>
      </c>
      <c r="H83" s="108"/>
      <c r="I83" s="108"/>
    </row>
    <row r="84" spans="2:9" x14ac:dyDescent="0.2">
      <c r="B84" s="276"/>
      <c r="C84" s="276"/>
      <c r="D84" s="277"/>
      <c r="E84" s="278"/>
      <c r="F84" s="281" t="str">
        <f t="shared" si="15"/>
        <v xml:space="preserve"> Proposal Form  - </v>
      </c>
      <c r="G84" s="283" t="str">
        <f t="shared" si="14"/>
        <v xml:space="preserve">F </v>
      </c>
      <c r="H84" s="108"/>
      <c r="I84" s="108"/>
    </row>
    <row r="85" spans="2:9" x14ac:dyDescent="0.2">
      <c r="B85" s="276"/>
      <c r="C85" s="276"/>
      <c r="D85" s="277"/>
      <c r="E85" s="278"/>
      <c r="F85" s="281" t="str">
        <f t="shared" si="15"/>
        <v xml:space="preserve"> Proposal Form  - </v>
      </c>
      <c r="G85" s="283" t="str">
        <f t="shared" si="14"/>
        <v xml:space="preserve">F </v>
      </c>
      <c r="H85" s="108"/>
      <c r="I85" s="108"/>
    </row>
    <row r="86" spans="2:9" x14ac:dyDescent="0.2">
      <c r="B86" s="276"/>
      <c r="C86" s="276"/>
      <c r="D86" s="279"/>
      <c r="E86" s="278"/>
      <c r="F86" s="281" t="str">
        <f t="shared" si="15"/>
        <v xml:space="preserve"> Proposal Form  - </v>
      </c>
      <c r="G86" s="283" t="str">
        <f t="shared" si="14"/>
        <v xml:space="preserve">F </v>
      </c>
      <c r="H86" s="108"/>
      <c r="I86" s="108"/>
    </row>
    <row r="87" spans="2:9" x14ac:dyDescent="0.2">
      <c r="B87" s="276"/>
      <c r="C87" s="276"/>
      <c r="D87" s="277"/>
      <c r="E87" s="278"/>
      <c r="F87" s="281" t="str">
        <f t="shared" si="15"/>
        <v xml:space="preserve"> Proposal Form  - </v>
      </c>
      <c r="G87" s="283" t="str">
        <f t="shared" si="14"/>
        <v xml:space="preserve">F </v>
      </c>
      <c r="H87" s="108"/>
      <c r="I87" s="108"/>
    </row>
    <row r="88" spans="2:9" x14ac:dyDescent="0.2">
      <c r="B88" s="276"/>
      <c r="C88" s="276"/>
      <c r="D88" s="277"/>
      <c r="E88" s="278"/>
      <c r="F88" s="281" t="str">
        <f t="shared" si="15"/>
        <v xml:space="preserve"> Proposal Form  - </v>
      </c>
      <c r="G88" s="283" t="str">
        <f t="shared" si="14"/>
        <v xml:space="preserve">F </v>
      </c>
      <c r="H88" s="108"/>
      <c r="I88" s="108"/>
    </row>
    <row r="89" spans="2:9" x14ac:dyDescent="0.2">
      <c r="B89" s="276"/>
      <c r="C89" s="276"/>
      <c r="D89" s="277"/>
      <c r="E89" s="278"/>
      <c r="F89" s="281" t="str">
        <f t="shared" si="15"/>
        <v xml:space="preserve"> Proposal Form  - </v>
      </c>
      <c r="G89" s="283" t="str">
        <f t="shared" si="14"/>
        <v xml:space="preserve">F </v>
      </c>
      <c r="H89" s="108"/>
      <c r="I89" s="108"/>
    </row>
    <row r="90" spans="2:9" x14ac:dyDescent="0.2">
      <c r="B90" s="276"/>
      <c r="C90" s="276"/>
      <c r="D90" s="277"/>
      <c r="E90" s="278"/>
      <c r="F90" s="281" t="str">
        <f t="shared" si="15"/>
        <v xml:space="preserve"> Proposal Form  - </v>
      </c>
      <c r="G90" s="283" t="str">
        <f t="shared" si="14"/>
        <v xml:space="preserve">F </v>
      </c>
      <c r="H90" s="108"/>
      <c r="I90" s="108"/>
    </row>
    <row r="91" spans="2:9" x14ac:dyDescent="0.2">
      <c r="B91" s="276"/>
      <c r="C91" s="276"/>
      <c r="D91" s="277"/>
      <c r="E91" s="278"/>
      <c r="F91" s="281" t="str">
        <f t="shared" si="15"/>
        <v xml:space="preserve"> Proposal Form  - </v>
      </c>
      <c r="G91" s="283" t="str">
        <f t="shared" si="14"/>
        <v xml:space="preserve">F </v>
      </c>
      <c r="H91" s="108"/>
      <c r="I91" s="108"/>
    </row>
    <row r="92" spans="2:9" x14ac:dyDescent="0.2">
      <c r="B92" s="276"/>
      <c r="C92" s="276"/>
      <c r="D92" s="277"/>
      <c r="E92" s="278"/>
      <c r="F92" s="281" t="str">
        <f t="shared" si="15"/>
        <v xml:space="preserve"> Proposal Form  - </v>
      </c>
      <c r="G92" s="283" t="str">
        <f t="shared" si="14"/>
        <v xml:space="preserve">F </v>
      </c>
      <c r="H92" s="108"/>
      <c r="I92" s="108"/>
    </row>
    <row r="93" spans="2:9" x14ac:dyDescent="0.2">
      <c r="B93" s="276"/>
      <c r="C93" s="276"/>
      <c r="D93" s="277"/>
      <c r="E93" s="278"/>
      <c r="F93" s="281" t="str">
        <f t="shared" si="15"/>
        <v xml:space="preserve"> Proposal Form  - </v>
      </c>
      <c r="G93" s="283" t="str">
        <f t="shared" si="14"/>
        <v xml:space="preserve">F </v>
      </c>
      <c r="H93" s="108"/>
      <c r="I93" s="108"/>
    </row>
    <row r="94" spans="2:9" x14ac:dyDescent="0.2">
      <c r="B94" s="276"/>
      <c r="C94" s="276"/>
      <c r="D94" s="277"/>
      <c r="E94" s="278"/>
      <c r="F94" s="281" t="str">
        <f t="shared" si="15"/>
        <v xml:space="preserve"> Proposal Form  - </v>
      </c>
      <c r="G94" s="283" t="str">
        <f t="shared" si="14"/>
        <v xml:space="preserve">F </v>
      </c>
      <c r="H94" s="108"/>
      <c r="I94" s="108"/>
    </row>
    <row r="95" spans="2:9" x14ac:dyDescent="0.2">
      <c r="B95" s="276"/>
      <c r="C95" s="276"/>
      <c r="D95" s="277"/>
      <c r="E95" s="278"/>
      <c r="F95" s="281" t="str">
        <f t="shared" si="15"/>
        <v xml:space="preserve"> Proposal Form  - </v>
      </c>
      <c r="G95" s="283" t="str">
        <f t="shared" si="14"/>
        <v xml:space="preserve">F </v>
      </c>
      <c r="H95" s="108"/>
      <c r="I95" s="108"/>
    </row>
    <row r="96" spans="2:9" x14ac:dyDescent="0.2">
      <c r="B96" s="276"/>
      <c r="C96" s="276"/>
      <c r="D96" s="277"/>
      <c r="E96" s="278"/>
      <c r="F96" s="281" t="str">
        <f t="shared" si="15"/>
        <v xml:space="preserve"> Proposal Form  - </v>
      </c>
      <c r="G96" s="283" t="str">
        <f t="shared" si="14"/>
        <v xml:space="preserve">F </v>
      </c>
      <c r="H96" s="108"/>
      <c r="I96" s="108"/>
    </row>
    <row r="97" spans="2:9" x14ac:dyDescent="0.2">
      <c r="B97" s="276"/>
      <c r="C97" s="276"/>
      <c r="D97" s="277"/>
      <c r="E97" s="278"/>
      <c r="F97" s="281" t="str">
        <f t="shared" si="15"/>
        <v xml:space="preserve"> Proposal Form  - </v>
      </c>
      <c r="G97" s="283" t="str">
        <f t="shared" si="14"/>
        <v xml:space="preserve">F </v>
      </c>
      <c r="H97" s="108"/>
      <c r="I97" s="108"/>
    </row>
    <row r="98" spans="2:9" x14ac:dyDescent="0.2">
      <c r="B98" s="276"/>
      <c r="C98" s="276"/>
      <c r="D98" s="277"/>
      <c r="E98" s="278"/>
      <c r="F98" s="281" t="str">
        <f t="shared" si="15"/>
        <v xml:space="preserve"> Proposal Form  - </v>
      </c>
      <c r="G98" s="283" t="str">
        <f t="shared" si="14"/>
        <v xml:space="preserve">F </v>
      </c>
      <c r="H98" s="108"/>
      <c r="I98" s="108"/>
    </row>
    <row r="99" spans="2:9" s="108" customFormat="1" x14ac:dyDescent="0.2">
      <c r="B99" s="276"/>
      <c r="C99" s="276"/>
      <c r="D99" s="277"/>
      <c r="E99" s="278"/>
      <c r="F99" s="281" t="str">
        <f t="shared" ref="F99" si="16">C99&amp;" Proposal Form "&amp;D99&amp;" - "&amp;E99</f>
        <v xml:space="preserve"> Proposal Form  - </v>
      </c>
      <c r="G99" s="283" t="str">
        <f t="shared" ref="G99" si="17">LEFT(C99,1)&amp;"F "&amp;D99</f>
        <v xml:space="preserve">F </v>
      </c>
    </row>
    <row r="100" spans="2:9" s="108" customFormat="1" x14ac:dyDescent="0.2">
      <c r="B100" s="210"/>
    </row>
    <row r="101" spans="2:9" s="108" customFormat="1" x14ac:dyDescent="0.2">
      <c r="B101" s="210"/>
    </row>
    <row r="102" spans="2:9" s="108" customFormat="1" x14ac:dyDescent="0.2">
      <c r="B102" s="210"/>
    </row>
    <row r="103" spans="2:9" s="108" customFormat="1" x14ac:dyDescent="0.2">
      <c r="B103" s="210"/>
    </row>
    <row r="104" spans="2:9" s="108" customFormat="1" x14ac:dyDescent="0.2">
      <c r="B104" s="210"/>
    </row>
    <row r="105" spans="2:9" s="108" customFormat="1" x14ac:dyDescent="0.2">
      <c r="B105" s="210"/>
    </row>
    <row r="106" spans="2:9" s="108" customFormat="1" x14ac:dyDescent="0.2">
      <c r="B106" s="213" t="s">
        <v>125</v>
      </c>
      <c r="D106" s="223" t="s">
        <v>126</v>
      </c>
    </row>
    <row r="107" spans="2:9" s="108" customFormat="1" x14ac:dyDescent="0.2">
      <c r="C107" s="165">
        <v>1</v>
      </c>
      <c r="D107" s="165">
        <v>2</v>
      </c>
      <c r="E107" s="165">
        <v>3</v>
      </c>
      <c r="F107" s="165">
        <v>4</v>
      </c>
      <c r="G107" s="165">
        <v>5</v>
      </c>
      <c r="H107" s="165">
        <v>6</v>
      </c>
      <c r="I107" s="108">
        <v>7</v>
      </c>
    </row>
    <row r="108" spans="2:9" s="108" customFormat="1" x14ac:dyDescent="0.2">
      <c r="B108" s="215" t="s">
        <v>127</v>
      </c>
      <c r="C108" s="211" t="s">
        <v>128</v>
      </c>
      <c r="D108" s="211" t="s">
        <v>129</v>
      </c>
      <c r="E108" s="211" t="s">
        <v>130</v>
      </c>
      <c r="F108" s="211" t="s">
        <v>131</v>
      </c>
      <c r="G108" s="211" t="s">
        <v>132</v>
      </c>
      <c r="H108" s="211" t="s">
        <v>133</v>
      </c>
      <c r="I108" s="211" t="s">
        <v>134</v>
      </c>
    </row>
    <row r="109" spans="2:9" x14ac:dyDescent="0.2">
      <c r="B109" s="215" t="s">
        <v>135</v>
      </c>
      <c r="C109" s="211" t="s">
        <v>136</v>
      </c>
      <c r="D109" s="211" t="s">
        <v>137</v>
      </c>
      <c r="E109" s="211" t="s">
        <v>138</v>
      </c>
      <c r="F109" s="211" t="s">
        <v>139</v>
      </c>
      <c r="G109" s="211" t="s">
        <v>132</v>
      </c>
      <c r="H109" s="211" t="s">
        <v>140</v>
      </c>
      <c r="I109" s="211" t="s">
        <v>141</v>
      </c>
    </row>
    <row r="110" spans="2:9" x14ac:dyDescent="0.2">
      <c r="B110" s="215" t="s">
        <v>142</v>
      </c>
      <c r="C110" s="211" t="s">
        <v>143</v>
      </c>
      <c r="D110" s="211" t="s">
        <v>143</v>
      </c>
      <c r="E110" s="211" t="s">
        <v>143</v>
      </c>
      <c r="F110" s="211" t="s">
        <v>143</v>
      </c>
      <c r="G110" s="211" t="s">
        <v>143</v>
      </c>
      <c r="H110" s="211" t="s">
        <v>143</v>
      </c>
      <c r="I110" s="211" t="s">
        <v>143</v>
      </c>
    </row>
    <row r="111" spans="2:9" x14ac:dyDescent="0.2">
      <c r="B111" s="215" t="s">
        <v>144</v>
      </c>
      <c r="C111" s="67">
        <v>229</v>
      </c>
      <c r="D111" s="67">
        <v>229</v>
      </c>
      <c r="E111" s="67">
        <v>229</v>
      </c>
      <c r="F111" s="67">
        <v>229</v>
      </c>
      <c r="G111" s="67">
        <v>229</v>
      </c>
      <c r="H111" s="67">
        <v>229</v>
      </c>
      <c r="I111" s="67">
        <v>244</v>
      </c>
    </row>
    <row r="112" spans="2:9" x14ac:dyDescent="0.2">
      <c r="B112" s="215" t="s">
        <v>145</v>
      </c>
      <c r="C112" s="224" t="str">
        <f t="shared" ref="C112:I112" si="18">C109&amp;", "&amp;C110</f>
        <v>Charolettesville, VA</v>
      </c>
      <c r="D112" s="224" t="str">
        <f t="shared" si="18"/>
        <v>Palmyra, VA</v>
      </c>
      <c r="E112" s="224" t="str">
        <f t="shared" si="18"/>
        <v>Ruckersville, VA</v>
      </c>
      <c r="F112" s="224" t="str">
        <f t="shared" si="18"/>
        <v>Barboursville, VA</v>
      </c>
      <c r="G112" s="224" t="str">
        <f t="shared" si="18"/>
        <v>Waynesboro, VA</v>
      </c>
      <c r="H112" s="224" t="str">
        <f t="shared" si="18"/>
        <v>Nellysford, VA</v>
      </c>
      <c r="I112" s="224" t="str">
        <f t="shared" si="18"/>
        <v>Verona, VA</v>
      </c>
    </row>
    <row r="113" spans="2:17" s="108" customFormat="1" x14ac:dyDescent="0.2">
      <c r="B113" s="215" t="s">
        <v>146</v>
      </c>
      <c r="C113" s="224" t="str">
        <f>C108&amp;", "&amp;C110</f>
        <v>Albemarle, VA</v>
      </c>
      <c r="D113" s="224" t="str">
        <f t="shared" ref="D113:I113" si="19">D108&amp;", "&amp;D110</f>
        <v>Fluvana, VA</v>
      </c>
      <c r="E113" s="224" t="str">
        <f t="shared" si="19"/>
        <v>Greene, VA</v>
      </c>
      <c r="F113" s="224" t="str">
        <f t="shared" si="19"/>
        <v>Orange, VA</v>
      </c>
      <c r="G113" s="224" t="str">
        <f t="shared" si="19"/>
        <v>Waynesboro, VA</v>
      </c>
      <c r="H113" s="224" t="str">
        <f t="shared" si="19"/>
        <v>Nelson, VA</v>
      </c>
      <c r="I113" s="224" t="str">
        <f t="shared" si="19"/>
        <v>Augusta, VA</v>
      </c>
    </row>
    <row r="114" spans="2:17" s="108" customFormat="1" x14ac:dyDescent="0.2">
      <c r="B114" s="210"/>
    </row>
    <row r="115" spans="2:17" s="108" customFormat="1" x14ac:dyDescent="0.2">
      <c r="B115" s="210"/>
    </row>
    <row r="116" spans="2:17" s="225" customFormat="1" x14ac:dyDescent="0.2">
      <c r="B116" s="226"/>
    </row>
    <row r="117" spans="2:17" s="108" customFormat="1" x14ac:dyDescent="0.2">
      <c r="D117" s="227" t="s">
        <v>147</v>
      </c>
      <c r="F117" s="227" t="s">
        <v>148</v>
      </c>
      <c r="H117" s="227" t="s">
        <v>149</v>
      </c>
      <c r="J117" s="227" t="s">
        <v>150</v>
      </c>
    </row>
    <row r="118" spans="2:17" x14ac:dyDescent="0.2">
      <c r="C118" s="269" t="s">
        <v>151</v>
      </c>
      <c r="D118" s="68" t="s">
        <v>6</v>
      </c>
      <c r="F118" s="68" t="s">
        <v>9</v>
      </c>
      <c r="H118" s="68" t="s">
        <v>10</v>
      </c>
      <c r="J118" s="68" t="s">
        <v>152</v>
      </c>
    </row>
    <row r="119" spans="2:17" s="108" customFormat="1" x14ac:dyDescent="0.2">
      <c r="C119" s="269" t="s">
        <v>153</v>
      </c>
      <c r="D119" s="270" t="s">
        <v>154</v>
      </c>
      <c r="F119" s="270" t="s">
        <v>154</v>
      </c>
      <c r="H119" s="270" t="s">
        <v>154</v>
      </c>
      <c r="J119" s="270" t="s">
        <v>155</v>
      </c>
    </row>
    <row r="120" spans="2:17" s="108" customFormat="1" x14ac:dyDescent="0.2">
      <c r="C120" s="213"/>
    </row>
    <row r="121" spans="2:17" s="108" customFormat="1" x14ac:dyDescent="0.2">
      <c r="Q121" s="229" t="s">
        <v>156</v>
      </c>
    </row>
    <row r="122" spans="2:17" s="108" customFormat="1" x14ac:dyDescent="0.2">
      <c r="B122" s="230" t="s">
        <v>157</v>
      </c>
      <c r="C122" s="213" t="s">
        <v>1</v>
      </c>
      <c r="D122" s="227" t="str">
        <f>C122</f>
        <v>Enrollment</v>
      </c>
      <c r="F122" s="227" t="str">
        <f>D122</f>
        <v>Enrollment</v>
      </c>
      <c r="H122" s="227" t="str">
        <f>F122</f>
        <v>Enrollment</v>
      </c>
      <c r="J122" s="227" t="str">
        <f>H122</f>
        <v>Enrollment</v>
      </c>
      <c r="Q122" s="231" t="s">
        <v>158</v>
      </c>
    </row>
    <row r="123" spans="2:17" x14ac:dyDescent="0.2">
      <c r="B123" s="232"/>
      <c r="C123" s="67" t="s">
        <v>159</v>
      </c>
      <c r="D123" s="333">
        <f>'Rate History'!E20</f>
        <v>847</v>
      </c>
      <c r="E123" s="69" t="s">
        <v>159</v>
      </c>
      <c r="F123" s="333">
        <f>'Rate History'!E29</f>
        <v>654</v>
      </c>
      <c r="G123" s="69" t="s">
        <v>159</v>
      </c>
      <c r="H123" s="333">
        <f>'Rate History'!E38</f>
        <v>263</v>
      </c>
      <c r="I123" s="69" t="s">
        <v>159</v>
      </c>
      <c r="J123" s="68" t="s">
        <v>160</v>
      </c>
      <c r="Q123" s="233" t="s">
        <v>159</v>
      </c>
    </row>
    <row r="124" spans="2:17" x14ac:dyDescent="0.2">
      <c r="B124" s="232"/>
      <c r="C124" s="67" t="s">
        <v>161</v>
      </c>
      <c r="D124" s="333">
        <f>'Rate History'!E21</f>
        <v>167</v>
      </c>
      <c r="E124" s="69" t="s">
        <v>161</v>
      </c>
      <c r="F124" s="333">
        <f>'Rate History'!E30</f>
        <v>81</v>
      </c>
      <c r="G124" s="69" t="s">
        <v>161</v>
      </c>
      <c r="H124" s="333">
        <f>'Rate History'!E39</f>
        <v>24</v>
      </c>
      <c r="I124" s="69" t="s">
        <v>161</v>
      </c>
      <c r="J124" s="68" t="s">
        <v>160</v>
      </c>
      <c r="Q124" s="233" t="s">
        <v>161</v>
      </c>
    </row>
    <row r="125" spans="2:17" x14ac:dyDescent="0.2">
      <c r="B125" s="232"/>
      <c r="C125" s="67" t="s">
        <v>162</v>
      </c>
      <c r="D125" s="333">
        <f>'Rate History'!E22</f>
        <v>243</v>
      </c>
      <c r="E125" s="69" t="s">
        <v>162</v>
      </c>
      <c r="F125" s="333">
        <f>'Rate History'!E31</f>
        <v>99</v>
      </c>
      <c r="G125" s="69" t="s">
        <v>162</v>
      </c>
      <c r="H125" s="333">
        <f>'Rate History'!E40</f>
        <v>44</v>
      </c>
      <c r="I125" s="69" t="s">
        <v>162</v>
      </c>
      <c r="J125" s="68" t="s">
        <v>160</v>
      </c>
      <c r="Q125" s="233" t="s">
        <v>162</v>
      </c>
    </row>
    <row r="126" spans="2:17" x14ac:dyDescent="0.2">
      <c r="B126" s="232"/>
      <c r="C126" s="67" t="s">
        <v>163</v>
      </c>
      <c r="D126" s="333">
        <f>'Rate History'!E23</f>
        <v>218</v>
      </c>
      <c r="E126" s="69" t="s">
        <v>163</v>
      </c>
      <c r="F126" s="333">
        <f>'Rate History'!E32</f>
        <v>135</v>
      </c>
      <c r="G126" s="69" t="s">
        <v>163</v>
      </c>
      <c r="H126" s="333">
        <f>'Rate History'!E41</f>
        <v>76</v>
      </c>
      <c r="I126" s="69" t="s">
        <v>163</v>
      </c>
      <c r="J126" s="68" t="s">
        <v>160</v>
      </c>
      <c r="Q126" s="233" t="s">
        <v>163</v>
      </c>
    </row>
    <row r="127" spans="2:17" x14ac:dyDescent="0.2">
      <c r="B127" s="232"/>
      <c r="C127" s="67" t="s">
        <v>164</v>
      </c>
      <c r="D127" s="333">
        <f>'Rate History'!E24</f>
        <v>270</v>
      </c>
      <c r="E127" s="69" t="s">
        <v>164</v>
      </c>
      <c r="F127" s="333">
        <f>'Rate History'!E33</f>
        <v>148</v>
      </c>
      <c r="G127" s="69" t="s">
        <v>164</v>
      </c>
      <c r="H127" s="333">
        <f>'Rate History'!E42</f>
        <v>79</v>
      </c>
      <c r="I127" s="69" t="s">
        <v>164</v>
      </c>
      <c r="J127" s="68" t="s">
        <v>160</v>
      </c>
      <c r="Q127" s="233" t="s">
        <v>164</v>
      </c>
    </row>
    <row r="128" spans="2:17" x14ac:dyDescent="0.2">
      <c r="B128" s="232"/>
      <c r="C128" s="67" t="s">
        <v>165</v>
      </c>
      <c r="D128" s="68" t="s">
        <v>160</v>
      </c>
      <c r="E128" s="69"/>
      <c r="F128" s="68" t="s">
        <v>160</v>
      </c>
      <c r="G128" s="69" t="s">
        <v>165</v>
      </c>
      <c r="H128" s="68" t="s">
        <v>160</v>
      </c>
      <c r="I128" s="69" t="s">
        <v>165</v>
      </c>
      <c r="J128" s="68" t="s">
        <v>160</v>
      </c>
      <c r="Q128" s="233" t="s">
        <v>165</v>
      </c>
    </row>
    <row r="129" spans="2:17" s="108" customFormat="1" x14ac:dyDescent="0.2">
      <c r="B129" s="165"/>
      <c r="Q129" s="233"/>
    </row>
    <row r="130" spans="2:17" s="230" customFormat="1" ht="13.5" thickBot="1" x14ac:dyDescent="0.25">
      <c r="B130" s="234">
        <f>SUM(C130:K130)</f>
        <v>3348</v>
      </c>
      <c r="C130" s="234"/>
      <c r="D130" s="234">
        <f>SUM(D123:D129)</f>
        <v>1745</v>
      </c>
      <c r="E130" s="234"/>
      <c r="F130" s="234">
        <f>SUM(F123:F129)</f>
        <v>1117</v>
      </c>
      <c r="G130" s="234"/>
      <c r="H130" s="234">
        <f>SUM(H123:H129)</f>
        <v>486</v>
      </c>
      <c r="I130" s="234"/>
      <c r="J130" s="234">
        <f>SUM(J123:J129)</f>
        <v>0</v>
      </c>
      <c r="Q130" s="235"/>
    </row>
    <row r="131" spans="2:17" s="108" customFormat="1" x14ac:dyDescent="0.2">
      <c r="Q131" s="233"/>
    </row>
    <row r="132" spans="2:17" s="108" customFormat="1" x14ac:dyDescent="0.2">
      <c r="C132" s="213" t="s">
        <v>166</v>
      </c>
      <c r="D132" s="227" t="str">
        <f>C132</f>
        <v>CURRENT Rates</v>
      </c>
      <c r="F132" s="227" t="str">
        <f>D132</f>
        <v>CURRENT Rates</v>
      </c>
      <c r="H132" s="227" t="str">
        <f>F132</f>
        <v>CURRENT Rates</v>
      </c>
      <c r="J132" s="227" t="str">
        <f>H132</f>
        <v>CURRENT Rates</v>
      </c>
    </row>
    <row r="133" spans="2:17" x14ac:dyDescent="0.2">
      <c r="B133" s="210"/>
      <c r="C133" s="70" t="str">
        <f>C123</f>
        <v>Subscriber Only</v>
      </c>
      <c r="D133" s="71"/>
      <c r="E133" s="72" t="str">
        <f>E123</f>
        <v>Subscriber Only</v>
      </c>
      <c r="F133" s="71"/>
      <c r="G133" s="72" t="str">
        <f>G123</f>
        <v>Subscriber Only</v>
      </c>
      <c r="H133" s="71"/>
      <c r="I133" s="72" t="str">
        <f>I123</f>
        <v>Subscriber Only</v>
      </c>
      <c r="J133" s="71"/>
    </row>
    <row r="134" spans="2:17" x14ac:dyDescent="0.2">
      <c r="B134" s="210"/>
      <c r="C134" s="70" t="str">
        <f t="shared" ref="C134:E138" si="20">C124</f>
        <v>Subscriber + Spouse</v>
      </c>
      <c r="D134" s="71"/>
      <c r="E134" s="72" t="str">
        <f t="shared" si="20"/>
        <v>Subscriber + Spouse</v>
      </c>
      <c r="F134" s="71"/>
      <c r="G134" s="72" t="str">
        <f t="shared" ref="G134" si="21">G124</f>
        <v>Subscriber + Spouse</v>
      </c>
      <c r="H134" s="71"/>
      <c r="I134" s="72" t="str">
        <f t="shared" ref="I134" si="22">I124</f>
        <v>Subscriber + Spouse</v>
      </c>
      <c r="J134" s="71"/>
    </row>
    <row r="135" spans="2:17" x14ac:dyDescent="0.2">
      <c r="B135" s="210"/>
      <c r="C135" s="70" t="str">
        <f t="shared" si="20"/>
        <v>Subscriber + Child</v>
      </c>
      <c r="D135" s="71"/>
      <c r="E135" s="72" t="str">
        <f t="shared" si="20"/>
        <v>Subscriber + Child</v>
      </c>
      <c r="F135" s="71"/>
      <c r="G135" s="72" t="str">
        <f t="shared" ref="G135" si="23">G125</f>
        <v>Subscriber + Child</v>
      </c>
      <c r="H135" s="71"/>
      <c r="I135" s="72" t="str">
        <f t="shared" ref="I135" si="24">I125</f>
        <v>Subscriber + Child</v>
      </c>
      <c r="J135" s="71"/>
    </row>
    <row r="136" spans="2:17" x14ac:dyDescent="0.2">
      <c r="B136" s="210"/>
      <c r="C136" s="70" t="str">
        <f t="shared" si="20"/>
        <v>Subscriber + Child(ren)</v>
      </c>
      <c r="D136" s="71"/>
      <c r="E136" s="72" t="str">
        <f t="shared" si="20"/>
        <v>Subscriber + Child(ren)</v>
      </c>
      <c r="F136" s="71"/>
      <c r="G136" s="72" t="str">
        <f t="shared" ref="G136" si="25">G126</f>
        <v>Subscriber + Child(ren)</v>
      </c>
      <c r="H136" s="71"/>
      <c r="I136" s="72" t="str">
        <f t="shared" ref="I136" si="26">I126</f>
        <v>Subscriber + Child(ren)</v>
      </c>
      <c r="J136" s="71"/>
    </row>
    <row r="137" spans="2:17" x14ac:dyDescent="0.2">
      <c r="B137" s="210"/>
      <c r="C137" s="70" t="str">
        <f t="shared" si="20"/>
        <v>Family</v>
      </c>
      <c r="D137" s="73"/>
      <c r="E137" s="72" t="str">
        <f t="shared" si="20"/>
        <v>Family</v>
      </c>
      <c r="F137" s="73"/>
      <c r="G137" s="72" t="str">
        <f t="shared" ref="G137" si="27">G127</f>
        <v>Family</v>
      </c>
      <c r="H137" s="73"/>
      <c r="I137" s="72" t="str">
        <f t="shared" ref="I137" si="28">I127</f>
        <v>Family</v>
      </c>
      <c r="J137" s="73"/>
    </row>
    <row r="138" spans="2:17" x14ac:dyDescent="0.2">
      <c r="B138" s="210"/>
      <c r="C138" s="70" t="str">
        <f t="shared" si="20"/>
        <v>Medicare</v>
      </c>
      <c r="D138" s="73"/>
      <c r="E138" s="72">
        <f t="shared" si="20"/>
        <v>0</v>
      </c>
      <c r="F138" s="73"/>
      <c r="G138" s="72" t="str">
        <f t="shared" ref="G138" si="29">G128</f>
        <v>Medicare</v>
      </c>
      <c r="H138" s="73"/>
      <c r="I138" s="72" t="str">
        <f t="shared" ref="I138" si="30">I128</f>
        <v>Medicare</v>
      </c>
      <c r="J138" s="73"/>
    </row>
    <row r="139" spans="2:17" s="108" customFormat="1" x14ac:dyDescent="0.2">
      <c r="B139" s="210"/>
      <c r="C139" s="210"/>
    </row>
    <row r="140" spans="2:17" s="108" customFormat="1" x14ac:dyDescent="0.2">
      <c r="B140" s="210"/>
      <c r="C140" s="210"/>
    </row>
    <row r="141" spans="2:17" s="108" customFormat="1" x14ac:dyDescent="0.2">
      <c r="B141" s="210"/>
      <c r="C141" s="210"/>
    </row>
    <row r="142" spans="2:17" s="108" customFormat="1" x14ac:dyDescent="0.2">
      <c r="B142" s="213" t="s">
        <v>167</v>
      </c>
    </row>
    <row r="143" spans="2:17" s="108" customFormat="1" x14ac:dyDescent="0.2">
      <c r="B143" s="229" t="s">
        <v>168</v>
      </c>
    </row>
    <row r="144" spans="2:17" s="108" customFormat="1" x14ac:dyDescent="0.2">
      <c r="B144" s="210"/>
    </row>
    <row r="145" spans="2:9" x14ac:dyDescent="0.2">
      <c r="B145" s="210"/>
      <c r="C145" s="218" t="s">
        <v>169</v>
      </c>
      <c r="D145" s="218" t="s">
        <v>170</v>
      </c>
      <c r="E145" s="218" t="s">
        <v>39</v>
      </c>
      <c r="F145" s="108"/>
      <c r="G145" s="108"/>
      <c r="H145" s="108"/>
      <c r="I145" s="108"/>
    </row>
    <row r="146" spans="2:9" x14ac:dyDescent="0.2">
      <c r="B146" s="210">
        <v>1</v>
      </c>
      <c r="C146" s="236" t="s">
        <v>171</v>
      </c>
      <c r="D146" s="247" t="str">
        <f>LEFT(C146,3)&amp;"xx"</f>
        <v>229xx</v>
      </c>
      <c r="E146" s="68" t="str">
        <f>D146</f>
        <v>229xx</v>
      </c>
      <c r="F146" s="108"/>
      <c r="G146" s="108"/>
      <c r="H146" s="108"/>
      <c r="I146" s="108"/>
    </row>
    <row r="147" spans="2:9" x14ac:dyDescent="0.2">
      <c r="B147" s="210">
        <v>2</v>
      </c>
      <c r="C147" s="236" t="s">
        <v>172</v>
      </c>
      <c r="D147" s="247" t="str">
        <f t="shared" ref="D147:D155" si="31">LEFT(C147,3)&amp;"xx"</f>
        <v>232xx</v>
      </c>
      <c r="E147" s="68" t="str">
        <f t="shared" ref="E147:E155" si="32">D147</f>
        <v>232xx</v>
      </c>
      <c r="F147" s="108"/>
      <c r="G147" s="108"/>
      <c r="H147" s="108"/>
      <c r="I147" s="108"/>
    </row>
    <row r="148" spans="2:9" x14ac:dyDescent="0.2">
      <c r="B148" s="210">
        <v>3</v>
      </c>
      <c r="C148" s="236" t="s">
        <v>173</v>
      </c>
      <c r="D148" s="247" t="str">
        <f t="shared" si="31"/>
        <v>201xx</v>
      </c>
      <c r="E148" s="68" t="str">
        <f t="shared" si="32"/>
        <v>201xx</v>
      </c>
      <c r="F148" s="108"/>
      <c r="G148" s="108"/>
      <c r="H148" s="108"/>
      <c r="I148" s="108"/>
    </row>
    <row r="149" spans="2:9" x14ac:dyDescent="0.2">
      <c r="B149" s="210">
        <v>4</v>
      </c>
      <c r="C149" s="236" t="s">
        <v>174</v>
      </c>
      <c r="D149" s="247" t="str">
        <f t="shared" si="31"/>
        <v>245xx</v>
      </c>
      <c r="E149" s="68" t="str">
        <f t="shared" si="32"/>
        <v>245xx</v>
      </c>
      <c r="F149" s="108"/>
      <c r="G149" s="108"/>
      <c r="H149" s="108"/>
      <c r="I149" s="108"/>
    </row>
    <row r="150" spans="2:9" x14ac:dyDescent="0.2">
      <c r="B150" s="210">
        <v>5</v>
      </c>
      <c r="C150" s="236" t="s">
        <v>175</v>
      </c>
      <c r="D150" s="247" t="str">
        <f t="shared" si="31"/>
        <v>272xx</v>
      </c>
      <c r="E150" s="68" t="str">
        <f t="shared" si="32"/>
        <v>272xx</v>
      </c>
      <c r="F150" s="108"/>
      <c r="G150" s="108"/>
      <c r="H150" s="108"/>
      <c r="I150" s="108"/>
    </row>
    <row r="151" spans="2:9" x14ac:dyDescent="0.2">
      <c r="B151" s="210">
        <v>6</v>
      </c>
      <c r="C151" s="236" t="s">
        <v>176</v>
      </c>
      <c r="D151" s="247" t="str">
        <f t="shared" si="31"/>
        <v>220xx</v>
      </c>
      <c r="E151" s="68" t="str">
        <f t="shared" si="32"/>
        <v>220xx</v>
      </c>
      <c r="F151" s="108" t="s">
        <v>177</v>
      </c>
      <c r="G151" s="108"/>
      <c r="H151" s="108"/>
      <c r="I151" s="108"/>
    </row>
    <row r="152" spans="2:9" x14ac:dyDescent="0.2">
      <c r="B152" s="210"/>
      <c r="C152" s="236" t="s">
        <v>178</v>
      </c>
      <c r="D152" s="247" t="str">
        <f t="shared" si="31"/>
        <v>228xx</v>
      </c>
      <c r="E152" s="68" t="str">
        <f t="shared" si="32"/>
        <v>228xx</v>
      </c>
      <c r="F152" s="108"/>
      <c r="G152" s="108"/>
      <c r="H152" s="108"/>
      <c r="I152" s="108"/>
    </row>
    <row r="153" spans="2:9" x14ac:dyDescent="0.2">
      <c r="B153" s="210"/>
      <c r="C153" s="236" t="s">
        <v>179</v>
      </c>
      <c r="D153" s="247" t="str">
        <f t="shared" si="31"/>
        <v>227xx</v>
      </c>
      <c r="E153" s="68" t="str">
        <f t="shared" si="32"/>
        <v>227xx</v>
      </c>
      <c r="F153" s="108"/>
      <c r="G153" s="108"/>
      <c r="H153" s="108"/>
      <c r="I153" s="108"/>
    </row>
    <row r="154" spans="2:9" x14ac:dyDescent="0.2">
      <c r="B154" s="210"/>
      <c r="C154" s="236" t="s">
        <v>180</v>
      </c>
      <c r="D154" s="247" t="str">
        <f t="shared" si="31"/>
        <v>233xx</v>
      </c>
      <c r="E154" s="68" t="str">
        <f t="shared" si="32"/>
        <v>233xx</v>
      </c>
      <c r="F154" s="108"/>
      <c r="G154" s="108"/>
      <c r="H154" s="108"/>
      <c r="I154" s="108"/>
    </row>
    <row r="155" spans="2:9" x14ac:dyDescent="0.2">
      <c r="B155" s="210"/>
      <c r="C155" s="236" t="s">
        <v>181</v>
      </c>
      <c r="D155" s="247" t="str">
        <f t="shared" si="31"/>
        <v>231xx</v>
      </c>
      <c r="E155" s="68" t="str">
        <f t="shared" si="32"/>
        <v>231xx</v>
      </c>
      <c r="F155" s="108"/>
      <c r="G155" s="108"/>
      <c r="H155" s="108"/>
      <c r="I155" s="108"/>
    </row>
    <row r="156" spans="2:9" x14ac:dyDescent="0.2">
      <c r="B156" s="210"/>
      <c r="C156" s="236"/>
      <c r="D156" s="247"/>
      <c r="E156" s="68"/>
      <c r="F156" s="108"/>
      <c r="G156" s="108"/>
      <c r="H156" s="108"/>
      <c r="I156" s="108"/>
    </row>
    <row r="157" spans="2:9" x14ac:dyDescent="0.2">
      <c r="B157" s="210"/>
      <c r="C157" s="236"/>
      <c r="D157" s="247"/>
      <c r="E157" s="68"/>
      <c r="F157" s="108"/>
      <c r="G157" s="108"/>
      <c r="H157" s="108"/>
      <c r="I157" s="108"/>
    </row>
    <row r="158" spans="2:9" x14ac:dyDescent="0.2">
      <c r="B158" s="210"/>
      <c r="C158" s="236"/>
      <c r="D158" s="247"/>
      <c r="E158" s="68"/>
      <c r="F158" s="108"/>
      <c r="G158" s="108"/>
      <c r="H158" s="108"/>
      <c r="I158" s="108"/>
    </row>
    <row r="159" spans="2:9" x14ac:dyDescent="0.2">
      <c r="B159" s="210"/>
      <c r="C159" s="236"/>
      <c r="D159" s="247"/>
      <c r="E159" s="68"/>
      <c r="F159" s="108"/>
      <c r="G159" s="108"/>
      <c r="H159" s="108"/>
      <c r="I159" s="108"/>
    </row>
    <row r="160" spans="2:9" x14ac:dyDescent="0.2">
      <c r="B160" s="210"/>
      <c r="C160" s="236"/>
      <c r="D160" s="247"/>
      <c r="E160" s="68"/>
      <c r="F160" s="108"/>
      <c r="G160" s="108"/>
      <c r="H160" s="108"/>
      <c r="I160" s="108"/>
    </row>
    <row r="161" spans="2:10" x14ac:dyDescent="0.2">
      <c r="B161" s="210"/>
      <c r="C161" s="236"/>
      <c r="D161" s="247"/>
      <c r="E161" s="68"/>
      <c r="F161" s="108"/>
      <c r="G161" s="108"/>
      <c r="H161" s="108"/>
      <c r="I161" s="108"/>
    </row>
    <row r="162" spans="2:10" x14ac:dyDescent="0.2">
      <c r="B162" s="210"/>
      <c r="C162" s="236"/>
      <c r="D162" s="247"/>
      <c r="E162" s="68"/>
      <c r="F162" s="108"/>
      <c r="G162" s="108"/>
      <c r="H162" s="108"/>
      <c r="I162" s="108"/>
    </row>
    <row r="163" spans="2:10" x14ac:dyDescent="0.2">
      <c r="B163" s="210"/>
      <c r="C163" s="236"/>
      <c r="D163" s="247"/>
      <c r="E163" s="68"/>
      <c r="F163" s="108"/>
      <c r="G163" s="108"/>
      <c r="H163" s="108"/>
      <c r="I163" s="108"/>
    </row>
    <row r="164" spans="2:10" x14ac:dyDescent="0.2">
      <c r="B164" s="210"/>
      <c r="C164" s="236"/>
      <c r="D164" s="247"/>
      <c r="E164" s="68"/>
      <c r="F164" s="108"/>
      <c r="G164" s="108"/>
      <c r="H164" s="108"/>
      <c r="I164" s="108"/>
    </row>
    <row r="165" spans="2:10" x14ac:dyDescent="0.2">
      <c r="B165" s="210"/>
      <c r="C165" s="236"/>
      <c r="D165" s="247"/>
      <c r="E165" s="68"/>
      <c r="F165" s="108"/>
      <c r="G165" s="108"/>
      <c r="H165" s="108"/>
      <c r="I165" s="108"/>
    </row>
    <row r="166" spans="2:10" x14ac:dyDescent="0.2">
      <c r="B166" s="210"/>
      <c r="C166" s="236"/>
      <c r="D166" s="247"/>
      <c r="E166" s="68"/>
      <c r="F166" s="108"/>
      <c r="G166" s="108"/>
      <c r="H166" s="108"/>
      <c r="I166" s="108"/>
    </row>
    <row r="167" spans="2:10" x14ac:dyDescent="0.2">
      <c r="B167" s="210"/>
      <c r="C167" s="236"/>
      <c r="D167" s="247"/>
      <c r="E167" s="68"/>
      <c r="F167" s="108"/>
      <c r="G167" s="108"/>
      <c r="H167" s="108"/>
      <c r="I167" s="108"/>
    </row>
    <row r="168" spans="2:10" x14ac:dyDescent="0.2">
      <c r="B168" s="210"/>
      <c r="C168" s="236"/>
      <c r="D168" s="247"/>
      <c r="E168" s="68"/>
      <c r="F168" s="108"/>
      <c r="G168" s="108"/>
      <c r="H168" s="108"/>
      <c r="I168" s="108"/>
    </row>
    <row r="169" spans="2:10" x14ac:dyDescent="0.2">
      <c r="B169" s="210"/>
      <c r="C169" s="236"/>
      <c r="D169" s="247"/>
      <c r="E169" s="68"/>
      <c r="F169" s="108"/>
      <c r="G169" s="108"/>
      <c r="H169" s="108"/>
      <c r="I169" s="108"/>
    </row>
    <row r="170" spans="2:10" x14ac:dyDescent="0.2">
      <c r="B170" s="210"/>
      <c r="C170" s="236"/>
      <c r="D170" s="247"/>
      <c r="E170" s="68"/>
      <c r="F170" s="108"/>
      <c r="G170" s="108"/>
      <c r="H170" s="108"/>
      <c r="I170" s="108"/>
    </row>
    <row r="171" spans="2:10" s="108" customFormat="1" x14ac:dyDescent="0.2">
      <c r="B171" s="210"/>
    </row>
    <row r="172" spans="2:10" s="108" customFormat="1" x14ac:dyDescent="0.2">
      <c r="B172" s="210"/>
    </row>
    <row r="173" spans="2:10" s="108" customFormat="1" x14ac:dyDescent="0.2">
      <c r="B173" s="210"/>
    </row>
    <row r="174" spans="2:10" s="108" customFormat="1" x14ac:dyDescent="0.2">
      <c r="B174" s="210"/>
    </row>
    <row r="175" spans="2:10" s="225" customFormat="1" x14ac:dyDescent="0.2">
      <c r="B175" s="226"/>
    </row>
    <row r="176" spans="2:10" s="108" customFormat="1" x14ac:dyDescent="0.2">
      <c r="B176" s="178" t="s">
        <v>182</v>
      </c>
      <c r="D176" s="227" t="s">
        <v>147</v>
      </c>
      <c r="F176" s="227" t="s">
        <v>148</v>
      </c>
      <c r="H176" s="227" t="s">
        <v>149</v>
      </c>
      <c r="J176" s="227" t="s">
        <v>150</v>
      </c>
    </row>
    <row r="177" spans="2:17" x14ac:dyDescent="0.2">
      <c r="C177" s="228" t="s">
        <v>151</v>
      </c>
      <c r="D177" s="68" t="s">
        <v>6</v>
      </c>
      <c r="F177" s="68" t="s">
        <v>9</v>
      </c>
      <c r="H177" s="68" t="s">
        <v>10</v>
      </c>
      <c r="J177" s="68"/>
    </row>
    <row r="178" spans="2:17" s="108" customFormat="1" x14ac:dyDescent="0.2">
      <c r="C178" s="228" t="s">
        <v>153</v>
      </c>
      <c r="D178" s="68" t="s">
        <v>154</v>
      </c>
      <c r="F178" s="68" t="s">
        <v>154</v>
      </c>
      <c r="H178" s="68" t="s">
        <v>154</v>
      </c>
      <c r="J178" s="68" t="s">
        <v>154</v>
      </c>
    </row>
    <row r="179" spans="2:17" s="108" customFormat="1" x14ac:dyDescent="0.2">
      <c r="C179" s="213"/>
    </row>
    <row r="180" spans="2:17" s="108" customFormat="1" x14ac:dyDescent="0.2">
      <c r="Q180" s="229" t="s">
        <v>156</v>
      </c>
    </row>
    <row r="181" spans="2:17" s="108" customFormat="1" x14ac:dyDescent="0.2">
      <c r="B181" s="230" t="s">
        <v>157</v>
      </c>
      <c r="C181" s="213" t="s">
        <v>1</v>
      </c>
      <c r="D181" s="227" t="str">
        <f>C181</f>
        <v>Enrollment</v>
      </c>
      <c r="F181" s="227" t="str">
        <f>D181</f>
        <v>Enrollment</v>
      </c>
      <c r="H181" s="227" t="str">
        <f>F181</f>
        <v>Enrollment</v>
      </c>
      <c r="J181" s="227" t="str">
        <f>H181</f>
        <v>Enrollment</v>
      </c>
      <c r="Q181" s="231" t="s">
        <v>158</v>
      </c>
    </row>
    <row r="182" spans="2:17" x14ac:dyDescent="0.2">
      <c r="B182" s="232"/>
      <c r="C182" s="67" t="s">
        <v>159</v>
      </c>
      <c r="D182" s="68">
        <v>847</v>
      </c>
      <c r="E182" s="69" t="s">
        <v>159</v>
      </c>
      <c r="F182" s="68">
        <v>654</v>
      </c>
      <c r="G182" s="69" t="s">
        <v>159</v>
      </c>
      <c r="H182" s="68">
        <v>263</v>
      </c>
      <c r="I182" s="69" t="s">
        <v>159</v>
      </c>
      <c r="J182" s="68"/>
      <c r="Q182" s="233" t="s">
        <v>159</v>
      </c>
    </row>
    <row r="183" spans="2:17" x14ac:dyDescent="0.2">
      <c r="B183" s="232"/>
      <c r="C183" s="67" t="s">
        <v>161</v>
      </c>
      <c r="D183" s="68">
        <v>167</v>
      </c>
      <c r="E183" s="69" t="s">
        <v>161</v>
      </c>
      <c r="F183" s="68">
        <v>81</v>
      </c>
      <c r="G183" s="69" t="s">
        <v>161</v>
      </c>
      <c r="H183" s="68">
        <v>24</v>
      </c>
      <c r="I183" s="69" t="s">
        <v>161</v>
      </c>
      <c r="J183" s="68"/>
      <c r="Q183" s="233" t="s">
        <v>161</v>
      </c>
    </row>
    <row r="184" spans="2:17" x14ac:dyDescent="0.2">
      <c r="B184" s="232"/>
      <c r="C184" s="67" t="s">
        <v>162</v>
      </c>
      <c r="D184" s="68">
        <v>243</v>
      </c>
      <c r="E184" s="69" t="s">
        <v>162</v>
      </c>
      <c r="F184" s="68">
        <v>99</v>
      </c>
      <c r="G184" s="69" t="s">
        <v>162</v>
      </c>
      <c r="H184" s="68">
        <v>44</v>
      </c>
      <c r="I184" s="69" t="s">
        <v>162</v>
      </c>
      <c r="J184" s="68"/>
      <c r="Q184" s="233" t="s">
        <v>162</v>
      </c>
    </row>
    <row r="185" spans="2:17" x14ac:dyDescent="0.2">
      <c r="B185" s="232"/>
      <c r="C185" s="67" t="s">
        <v>163</v>
      </c>
      <c r="D185" s="68">
        <v>218</v>
      </c>
      <c r="E185" s="69" t="s">
        <v>163</v>
      </c>
      <c r="F185" s="68">
        <v>135</v>
      </c>
      <c r="G185" s="69" t="s">
        <v>163</v>
      </c>
      <c r="H185" s="68">
        <v>76</v>
      </c>
      <c r="I185" s="69" t="s">
        <v>163</v>
      </c>
      <c r="J185" s="68"/>
      <c r="Q185" s="233" t="s">
        <v>163</v>
      </c>
    </row>
    <row r="186" spans="2:17" x14ac:dyDescent="0.2">
      <c r="B186" s="232"/>
      <c r="C186" s="67" t="s">
        <v>164</v>
      </c>
      <c r="D186" s="68">
        <v>270</v>
      </c>
      <c r="E186" s="69" t="s">
        <v>164</v>
      </c>
      <c r="F186" s="68">
        <v>148</v>
      </c>
      <c r="G186" s="69" t="s">
        <v>164</v>
      </c>
      <c r="H186" s="68">
        <v>79</v>
      </c>
      <c r="I186" s="69" t="s">
        <v>164</v>
      </c>
      <c r="J186" s="68"/>
      <c r="Q186" s="233" t="s">
        <v>164</v>
      </c>
    </row>
    <row r="187" spans="2:17" x14ac:dyDescent="0.2">
      <c r="B187" s="232"/>
      <c r="C187" s="67"/>
      <c r="D187" s="68"/>
      <c r="E187" s="69"/>
      <c r="F187" s="68"/>
      <c r="G187" s="69"/>
      <c r="H187" s="68"/>
      <c r="I187" s="69"/>
      <c r="J187" s="68"/>
      <c r="Q187" s="233" t="s">
        <v>165</v>
      </c>
    </row>
    <row r="188" spans="2:17" s="108" customFormat="1" x14ac:dyDescent="0.2">
      <c r="B188" s="165"/>
      <c r="Q188" s="233"/>
    </row>
    <row r="189" spans="2:17" s="230" customFormat="1" ht="13.5" thickBot="1" x14ac:dyDescent="0.25">
      <c r="B189" s="234">
        <f>SUM(C189:K189)</f>
        <v>3348</v>
      </c>
      <c r="C189" s="234"/>
      <c r="D189" s="234">
        <f>SUM(D182:D188)</f>
        <v>1745</v>
      </c>
      <c r="E189" s="234"/>
      <c r="F189" s="234">
        <f>SUM(F182:F188)</f>
        <v>1117</v>
      </c>
      <c r="G189" s="234"/>
      <c r="H189" s="234">
        <f>SUM(H182:H188)</f>
        <v>486</v>
      </c>
      <c r="I189" s="234"/>
      <c r="J189" s="234">
        <f>SUM(J182:J188)</f>
        <v>0</v>
      </c>
      <c r="Q189" s="235"/>
    </row>
    <row r="190" spans="2:17" s="108" customFormat="1" x14ac:dyDescent="0.2">
      <c r="Q190" s="233"/>
    </row>
    <row r="191" spans="2:17" s="108" customFormat="1" x14ac:dyDescent="0.2">
      <c r="C191" s="213" t="s">
        <v>166</v>
      </c>
      <c r="D191" s="227" t="str">
        <f>C191</f>
        <v>CURRENT Rates</v>
      </c>
      <c r="F191" s="227" t="str">
        <f>D191</f>
        <v>CURRENT Rates</v>
      </c>
      <c r="H191" s="227" t="str">
        <f>F191</f>
        <v>CURRENT Rates</v>
      </c>
      <c r="J191" s="227" t="str">
        <f>H191</f>
        <v>CURRENT Rates</v>
      </c>
    </row>
    <row r="192" spans="2:17" x14ac:dyDescent="0.2">
      <c r="B192" s="210"/>
      <c r="C192" s="70" t="str">
        <f>C182</f>
        <v>Subscriber Only</v>
      </c>
      <c r="D192" s="71">
        <v>1117.0999999999999</v>
      </c>
      <c r="E192" s="72" t="str">
        <f>E182</f>
        <v>Subscriber Only</v>
      </c>
      <c r="F192" s="71">
        <v>871.34</v>
      </c>
      <c r="G192" s="72" t="str">
        <f>G182</f>
        <v>Subscriber Only</v>
      </c>
      <c r="H192" s="71">
        <v>985.29</v>
      </c>
      <c r="I192" s="72" t="str">
        <f>I182</f>
        <v>Subscriber Only</v>
      </c>
      <c r="J192" s="71"/>
    </row>
    <row r="193" spans="2:10" x14ac:dyDescent="0.2">
      <c r="B193" s="210"/>
      <c r="C193" s="70" t="str">
        <f t="shared" ref="C193" si="33">C183</f>
        <v>Subscriber + Spouse</v>
      </c>
      <c r="D193" s="71">
        <v>2357.33</v>
      </c>
      <c r="E193" s="72" t="str">
        <f t="shared" ref="E193" si="34">E183</f>
        <v>Subscriber + Spouse</v>
      </c>
      <c r="F193" s="71">
        <v>1838.72</v>
      </c>
      <c r="G193" s="72" t="str">
        <f t="shared" ref="G193:G197" si="35">G183</f>
        <v>Subscriber + Spouse</v>
      </c>
      <c r="H193" s="71">
        <v>2079.17</v>
      </c>
      <c r="I193" s="72" t="str">
        <f t="shared" ref="I193:I197" si="36">I183</f>
        <v>Subscriber + Spouse</v>
      </c>
      <c r="J193" s="71"/>
    </row>
    <row r="194" spans="2:10" x14ac:dyDescent="0.2">
      <c r="B194" s="210"/>
      <c r="C194" s="70" t="str">
        <f t="shared" ref="C194" si="37">C184</f>
        <v>Subscriber + Child</v>
      </c>
      <c r="D194" s="71">
        <v>1636.31</v>
      </c>
      <c r="E194" s="72" t="str">
        <f t="shared" ref="E194" si="38">E184</f>
        <v>Subscriber + Child</v>
      </c>
      <c r="F194" s="71">
        <v>1276.32</v>
      </c>
      <c r="G194" s="72" t="str">
        <f t="shared" si="35"/>
        <v>Subscriber + Child</v>
      </c>
      <c r="H194" s="71">
        <v>1443.23</v>
      </c>
      <c r="I194" s="72" t="str">
        <f t="shared" si="36"/>
        <v>Subscriber + Child</v>
      </c>
      <c r="J194" s="71"/>
    </row>
    <row r="195" spans="2:10" x14ac:dyDescent="0.2">
      <c r="B195" s="210"/>
      <c r="C195" s="70" t="str">
        <f t="shared" ref="C195" si="39">C185</f>
        <v>Subscriber + Child(ren)</v>
      </c>
      <c r="D195" s="71">
        <v>1989.57</v>
      </c>
      <c r="E195" s="72" t="str">
        <f t="shared" ref="E195" si="40">E185</f>
        <v>Subscriber + Child(ren)</v>
      </c>
      <c r="F195" s="71">
        <v>1551.86</v>
      </c>
      <c r="G195" s="72" t="str">
        <f t="shared" si="35"/>
        <v>Subscriber + Child(ren)</v>
      </c>
      <c r="H195" s="71">
        <v>1754.8</v>
      </c>
      <c r="I195" s="72" t="str">
        <f t="shared" si="36"/>
        <v>Subscriber + Child(ren)</v>
      </c>
      <c r="J195" s="71"/>
    </row>
    <row r="196" spans="2:10" x14ac:dyDescent="0.2">
      <c r="B196" s="210"/>
      <c r="C196" s="70" t="str">
        <f t="shared" ref="C196" si="41">C186</f>
        <v>Family</v>
      </c>
      <c r="D196" s="73">
        <v>3397.8</v>
      </c>
      <c r="E196" s="72" t="str">
        <f t="shared" ref="E196" si="42">E186</f>
        <v>Family</v>
      </c>
      <c r="F196" s="73">
        <v>2650.29</v>
      </c>
      <c r="G196" s="72" t="str">
        <f t="shared" si="35"/>
        <v>Family</v>
      </c>
      <c r="H196" s="73">
        <v>2996.86</v>
      </c>
      <c r="I196" s="72" t="str">
        <f t="shared" si="36"/>
        <v>Family</v>
      </c>
      <c r="J196" s="73"/>
    </row>
    <row r="197" spans="2:10" x14ac:dyDescent="0.2">
      <c r="B197" s="210"/>
      <c r="C197" s="70">
        <f t="shared" ref="C197" si="43">C187</f>
        <v>0</v>
      </c>
      <c r="D197" s="73"/>
      <c r="E197" s="72">
        <f t="shared" ref="E197" si="44">E187</f>
        <v>0</v>
      </c>
      <c r="F197" s="73"/>
      <c r="G197" s="72">
        <f t="shared" si="35"/>
        <v>0</v>
      </c>
      <c r="H197" s="73"/>
      <c r="I197" s="72">
        <f t="shared" si="36"/>
        <v>0</v>
      </c>
      <c r="J197" s="73"/>
    </row>
    <row r="198" spans="2:10" s="108" customFormat="1" x14ac:dyDescent="0.2">
      <c r="B198" s="210"/>
      <c r="C198" s="210"/>
    </row>
    <row r="199" spans="2:10" s="108" customFormat="1" x14ac:dyDescent="0.2">
      <c r="B199" s="210"/>
      <c r="C199" s="210"/>
    </row>
    <row r="200" spans="2:10" s="108" customFormat="1" x14ac:dyDescent="0.2">
      <c r="B200" s="210"/>
      <c r="C200" s="210"/>
    </row>
    <row r="201" spans="2:10" s="108" customFormat="1" x14ac:dyDescent="0.2">
      <c r="B201" s="213" t="s">
        <v>167</v>
      </c>
    </row>
    <row r="202" spans="2:10" s="108" customFormat="1" x14ac:dyDescent="0.2">
      <c r="B202" s="229" t="s">
        <v>168</v>
      </c>
    </row>
    <row r="203" spans="2:10" s="108" customFormat="1" x14ac:dyDescent="0.2">
      <c r="B203" s="210"/>
    </row>
    <row r="204" spans="2:10" x14ac:dyDescent="0.2">
      <c r="B204" s="210"/>
      <c r="C204" s="218" t="s">
        <v>169</v>
      </c>
      <c r="D204" s="218" t="s">
        <v>170</v>
      </c>
      <c r="E204" s="218" t="s">
        <v>39</v>
      </c>
      <c r="F204" s="108"/>
      <c r="G204" s="108"/>
      <c r="H204" s="108"/>
      <c r="I204" s="108"/>
    </row>
    <row r="205" spans="2:10" x14ac:dyDescent="0.2">
      <c r="B205" s="210">
        <v>1</v>
      </c>
      <c r="C205" s="236">
        <v>22901</v>
      </c>
      <c r="D205" s="237" t="str">
        <f>LEFT(C205,3)</f>
        <v>229</v>
      </c>
      <c r="E205" s="68" t="str">
        <f>D205</f>
        <v>229</v>
      </c>
      <c r="F205" s="108"/>
      <c r="G205" s="108"/>
      <c r="H205" s="108"/>
      <c r="I205" s="108"/>
    </row>
    <row r="206" spans="2:10" x14ac:dyDescent="0.2">
      <c r="B206" s="210">
        <v>2</v>
      </c>
      <c r="C206" s="236">
        <v>22911</v>
      </c>
      <c r="D206" s="237" t="str">
        <f t="shared" ref="D206:D229" si="45">LEFT(C206,3)</f>
        <v>229</v>
      </c>
      <c r="E206" s="68" t="str">
        <f t="shared" ref="E206:E229" si="46">D206</f>
        <v>229</v>
      </c>
      <c r="F206" s="108"/>
      <c r="G206" s="108"/>
      <c r="H206" s="108"/>
      <c r="I206" s="108"/>
    </row>
    <row r="207" spans="2:10" x14ac:dyDescent="0.2">
      <c r="B207" s="210">
        <v>3</v>
      </c>
      <c r="C207" s="236">
        <v>22902</v>
      </c>
      <c r="D207" s="237" t="str">
        <f t="shared" si="45"/>
        <v>229</v>
      </c>
      <c r="E207" s="68" t="str">
        <f t="shared" si="46"/>
        <v>229</v>
      </c>
      <c r="F207" s="108"/>
      <c r="G207" s="108"/>
      <c r="H207" s="108"/>
      <c r="I207" s="108"/>
    </row>
    <row r="208" spans="2:10" x14ac:dyDescent="0.2">
      <c r="B208" s="210">
        <v>4</v>
      </c>
      <c r="C208" s="236">
        <v>22903</v>
      </c>
      <c r="D208" s="237" t="str">
        <f t="shared" si="45"/>
        <v>229</v>
      </c>
      <c r="E208" s="68" t="str">
        <f t="shared" si="46"/>
        <v>229</v>
      </c>
      <c r="F208" s="108"/>
      <c r="G208" s="108"/>
      <c r="H208" s="108"/>
      <c r="I208" s="108"/>
    </row>
    <row r="209" spans="2:9" x14ac:dyDescent="0.2">
      <c r="B209" s="210">
        <v>5</v>
      </c>
      <c r="C209" s="236">
        <v>22932</v>
      </c>
      <c r="D209" s="237" t="str">
        <f t="shared" si="45"/>
        <v>229</v>
      </c>
      <c r="E209" s="68" t="str">
        <f t="shared" si="46"/>
        <v>229</v>
      </c>
      <c r="F209" s="108"/>
      <c r="G209" s="108"/>
      <c r="H209" s="108"/>
      <c r="I209" s="108"/>
    </row>
    <row r="210" spans="2:9" x14ac:dyDescent="0.2">
      <c r="B210" s="210">
        <v>6</v>
      </c>
      <c r="C210" s="236">
        <v>22963</v>
      </c>
      <c r="D210" s="237" t="str">
        <f t="shared" si="45"/>
        <v>229</v>
      </c>
      <c r="E210" s="68" t="str">
        <f t="shared" si="46"/>
        <v>229</v>
      </c>
      <c r="F210" s="108"/>
      <c r="G210" s="108"/>
      <c r="H210" s="108"/>
      <c r="I210" s="108"/>
    </row>
    <row r="211" spans="2:9" x14ac:dyDescent="0.2">
      <c r="B211" s="210">
        <v>7</v>
      </c>
      <c r="C211" s="236">
        <v>24590</v>
      </c>
      <c r="D211" s="237" t="str">
        <f t="shared" si="45"/>
        <v>245</v>
      </c>
      <c r="E211" s="68" t="str">
        <f t="shared" si="46"/>
        <v>245</v>
      </c>
      <c r="F211" s="108"/>
      <c r="G211" s="108"/>
      <c r="H211" s="108"/>
      <c r="I211" s="108"/>
    </row>
    <row r="212" spans="2:9" x14ac:dyDescent="0.2">
      <c r="B212" s="210">
        <v>8</v>
      </c>
      <c r="C212" s="236">
        <v>22980</v>
      </c>
      <c r="D212" s="237" t="str">
        <f t="shared" si="45"/>
        <v>229</v>
      </c>
      <c r="E212" s="68" t="str">
        <f t="shared" si="46"/>
        <v>229</v>
      </c>
      <c r="F212" s="108"/>
      <c r="G212" s="108"/>
      <c r="H212" s="108"/>
      <c r="I212" s="108"/>
    </row>
    <row r="213" spans="2:9" x14ac:dyDescent="0.2">
      <c r="B213" s="210">
        <v>9</v>
      </c>
      <c r="C213" s="236">
        <v>22936</v>
      </c>
      <c r="D213" s="237" t="str">
        <f t="shared" si="45"/>
        <v>229</v>
      </c>
      <c r="E213" s="68" t="str">
        <f t="shared" si="46"/>
        <v>229</v>
      </c>
      <c r="F213" s="108"/>
      <c r="G213" s="108"/>
      <c r="H213" s="108"/>
      <c r="I213" s="108"/>
    </row>
    <row r="214" spans="2:9" x14ac:dyDescent="0.2">
      <c r="B214" s="210">
        <v>10</v>
      </c>
      <c r="C214" s="236">
        <v>22968</v>
      </c>
      <c r="D214" s="237" t="str">
        <f t="shared" si="45"/>
        <v>229</v>
      </c>
      <c r="E214" s="68" t="str">
        <f t="shared" si="46"/>
        <v>229</v>
      </c>
      <c r="F214" s="108"/>
      <c r="G214" s="108"/>
      <c r="H214" s="108"/>
      <c r="I214" s="108"/>
    </row>
    <row r="215" spans="2:9" x14ac:dyDescent="0.2">
      <c r="B215" s="210">
        <v>11</v>
      </c>
      <c r="C215" s="236">
        <v>22923</v>
      </c>
      <c r="D215" s="237" t="str">
        <f t="shared" si="45"/>
        <v>229</v>
      </c>
      <c r="E215" s="68" t="str">
        <f t="shared" si="46"/>
        <v>229</v>
      </c>
      <c r="F215" s="108"/>
      <c r="G215" s="108"/>
      <c r="H215" s="108"/>
      <c r="I215" s="108"/>
    </row>
    <row r="216" spans="2:9" x14ac:dyDescent="0.2">
      <c r="B216" s="210">
        <v>12</v>
      </c>
      <c r="C216" s="236">
        <v>22947</v>
      </c>
      <c r="D216" s="237" t="str">
        <f t="shared" si="45"/>
        <v>229</v>
      </c>
      <c r="E216" s="68" t="str">
        <f t="shared" si="46"/>
        <v>229</v>
      </c>
      <c r="F216" s="108"/>
      <c r="G216" s="108"/>
      <c r="H216" s="108"/>
      <c r="I216" s="108"/>
    </row>
    <row r="217" spans="2:9" x14ac:dyDescent="0.2">
      <c r="B217" s="210">
        <v>13</v>
      </c>
      <c r="C217" s="236">
        <v>22973</v>
      </c>
      <c r="D217" s="237" t="str">
        <f t="shared" si="45"/>
        <v>229</v>
      </c>
      <c r="E217" s="68" t="str">
        <f t="shared" si="46"/>
        <v>229</v>
      </c>
      <c r="F217" s="108"/>
      <c r="G217" s="108"/>
      <c r="H217" s="108"/>
      <c r="I217" s="108"/>
    </row>
    <row r="218" spans="2:9" x14ac:dyDescent="0.2">
      <c r="B218" s="210">
        <v>14</v>
      </c>
      <c r="C218" s="236">
        <v>22974</v>
      </c>
      <c r="D218" s="237" t="str">
        <f t="shared" si="45"/>
        <v>229</v>
      </c>
      <c r="E218" s="68" t="str">
        <f t="shared" si="46"/>
        <v>229</v>
      </c>
      <c r="F218" s="108"/>
      <c r="G218" s="108"/>
      <c r="H218" s="108"/>
      <c r="I218" s="108"/>
    </row>
    <row r="219" spans="2:9" x14ac:dyDescent="0.2">
      <c r="B219" s="210">
        <v>15</v>
      </c>
      <c r="C219" s="236">
        <v>22942</v>
      </c>
      <c r="D219" s="237" t="str">
        <f t="shared" si="45"/>
        <v>229</v>
      </c>
      <c r="E219" s="68" t="str">
        <f t="shared" si="46"/>
        <v>229</v>
      </c>
      <c r="F219" s="108"/>
      <c r="G219" s="108"/>
      <c r="H219" s="108"/>
      <c r="I219" s="108"/>
    </row>
    <row r="220" spans="2:9" x14ac:dyDescent="0.2">
      <c r="B220" s="210">
        <v>16</v>
      </c>
      <c r="C220" s="236">
        <v>22920</v>
      </c>
      <c r="D220" s="237" t="str">
        <f t="shared" si="45"/>
        <v>229</v>
      </c>
      <c r="E220" s="68" t="str">
        <f t="shared" si="46"/>
        <v>229</v>
      </c>
      <c r="F220" s="108"/>
      <c r="G220" s="108"/>
      <c r="H220" s="108"/>
      <c r="I220" s="108"/>
    </row>
    <row r="221" spans="2:9" x14ac:dyDescent="0.2">
      <c r="B221" s="210">
        <v>17</v>
      </c>
      <c r="C221" s="236">
        <v>24401</v>
      </c>
      <c r="D221" s="237" t="str">
        <f t="shared" si="45"/>
        <v>244</v>
      </c>
      <c r="E221" s="68" t="str">
        <f t="shared" si="46"/>
        <v>244</v>
      </c>
      <c r="F221" s="108"/>
      <c r="G221" s="108"/>
      <c r="H221" s="108"/>
      <c r="I221" s="108"/>
    </row>
    <row r="222" spans="2:9" x14ac:dyDescent="0.2">
      <c r="B222" s="210">
        <v>18</v>
      </c>
      <c r="C222" s="236">
        <v>23093</v>
      </c>
      <c r="D222" s="237" t="str">
        <f t="shared" si="45"/>
        <v>230</v>
      </c>
      <c r="E222" s="68" t="str">
        <f t="shared" si="46"/>
        <v>230</v>
      </c>
      <c r="F222" s="108"/>
      <c r="G222" s="108"/>
      <c r="H222" s="108"/>
      <c r="I222" s="108"/>
    </row>
    <row r="223" spans="2:9" x14ac:dyDescent="0.2">
      <c r="B223" s="210">
        <v>19</v>
      </c>
      <c r="C223" s="236">
        <v>22959</v>
      </c>
      <c r="D223" s="237" t="str">
        <f t="shared" si="45"/>
        <v>229</v>
      </c>
      <c r="E223" s="68" t="str">
        <f t="shared" si="46"/>
        <v>229</v>
      </c>
      <c r="F223" s="108"/>
      <c r="G223" s="108"/>
      <c r="H223" s="108"/>
      <c r="I223" s="108"/>
    </row>
    <row r="224" spans="2:9" x14ac:dyDescent="0.2">
      <c r="B224" s="210">
        <v>20</v>
      </c>
      <c r="C224" s="236">
        <v>22937</v>
      </c>
      <c r="D224" s="237" t="str">
        <f t="shared" si="45"/>
        <v>229</v>
      </c>
      <c r="E224" s="68" t="str">
        <f t="shared" si="46"/>
        <v>229</v>
      </c>
      <c r="F224" s="108"/>
      <c r="G224" s="108"/>
      <c r="H224" s="108"/>
      <c r="I224" s="108"/>
    </row>
    <row r="225" spans="2:9" x14ac:dyDescent="0.2">
      <c r="B225" s="210">
        <v>21</v>
      </c>
      <c r="C225" s="236">
        <v>24477</v>
      </c>
      <c r="D225" s="237" t="str">
        <f t="shared" si="45"/>
        <v>244</v>
      </c>
      <c r="E225" s="68" t="str">
        <f t="shared" si="46"/>
        <v>244</v>
      </c>
      <c r="F225" s="108"/>
      <c r="G225" s="108"/>
      <c r="H225" s="108"/>
      <c r="I225" s="108"/>
    </row>
    <row r="226" spans="2:9" x14ac:dyDescent="0.2">
      <c r="B226" s="210">
        <v>22</v>
      </c>
      <c r="C226" s="236">
        <v>22935</v>
      </c>
      <c r="D226" s="237" t="str">
        <f t="shared" si="45"/>
        <v>229</v>
      </c>
      <c r="E226" s="68" t="str">
        <f t="shared" si="46"/>
        <v>229</v>
      </c>
      <c r="F226" s="108"/>
      <c r="G226" s="108"/>
      <c r="H226" s="108"/>
      <c r="I226" s="108"/>
    </row>
    <row r="227" spans="2:9" x14ac:dyDescent="0.2">
      <c r="B227" s="210">
        <v>23</v>
      </c>
      <c r="C227" s="236">
        <v>22939</v>
      </c>
      <c r="D227" s="237" t="str">
        <f t="shared" si="45"/>
        <v>229</v>
      </c>
      <c r="E227" s="68" t="str">
        <f t="shared" si="46"/>
        <v>229</v>
      </c>
      <c r="F227" s="108"/>
      <c r="G227" s="108"/>
      <c r="H227" s="108"/>
      <c r="I227" s="108"/>
    </row>
    <row r="228" spans="2:9" x14ac:dyDescent="0.2">
      <c r="B228" s="210">
        <v>24</v>
      </c>
      <c r="C228" s="236">
        <v>22969</v>
      </c>
      <c r="D228" s="237" t="str">
        <f t="shared" si="45"/>
        <v>229</v>
      </c>
      <c r="E228" s="68" t="str">
        <f t="shared" si="46"/>
        <v>229</v>
      </c>
      <c r="F228" s="108"/>
      <c r="G228" s="108"/>
      <c r="H228" s="108"/>
      <c r="I228" s="108"/>
    </row>
    <row r="229" spans="2:9" x14ac:dyDescent="0.2">
      <c r="B229" s="210">
        <v>25</v>
      </c>
      <c r="C229" s="236">
        <v>23936</v>
      </c>
      <c r="D229" s="237" t="str">
        <f t="shared" si="45"/>
        <v>239</v>
      </c>
      <c r="E229" s="68" t="str">
        <f t="shared" si="46"/>
        <v>239</v>
      </c>
      <c r="F229" s="108"/>
      <c r="G229" s="108"/>
      <c r="H229" s="108"/>
      <c r="I229" s="108"/>
    </row>
  </sheetData>
  <autoFilter ref="C35:F98" xr:uid="{1BD1D9B3-7510-43A4-9B02-9096676B3148}"/>
  <phoneticPr fontId="38" type="noConversion"/>
  <dataValidations count="3">
    <dataValidation type="list" allowBlank="1" showInputMessage="1" sqref="C123:C128 E182:E187 G182:G187 I182:I187 C182:C187 E123:E128 G123:G128 I123:I128" xr:uid="{EFE52F7E-C443-49FF-BD03-037D8083BEDE}">
      <formula1>$Q$123:$Q$131</formula1>
    </dataValidation>
    <dataValidation type="list" allowBlank="1" showInputMessage="1" sqref="D119 F119 H119 J119" xr:uid="{84089D97-2A56-4067-9FF0-EAEB4269CBDC}">
      <formula1>"&lt;Select or Enter&gt;,Self-Insured,Fully-Insured,Level Funding"</formula1>
    </dataValidation>
    <dataValidation type="list" allowBlank="1" showInputMessage="1" sqref="C36:C99" xr:uid="{F8FE896D-60BF-4230-A07B-341B0DA97E06}">
      <formula1>"&lt;Select One&gt;,Technical,Financial,Price"</formula1>
    </dataValidation>
  </dataValidations>
  <pageMargins left="0.7" right="0.7" top="0.75" bottom="0.75" header="0.3" footer="0.3"/>
  <pageSetup scale="42" orientation="portrait" r:id="rId1"/>
  <headerFooter>
    <oddFooter>&amp;R&amp;G</oddFooter>
  </headerFooter>
  <colBreaks count="1" manualBreakCount="1">
    <brk id="8" max="1048575" man="1"/>
  </col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E8F82-FD95-4B3D-AAE8-8471E0E4FB0D}">
  <sheetPr codeName="Sheet2">
    <tabColor rgb="FFC00000"/>
  </sheetPr>
  <dimension ref="A1:E65"/>
  <sheetViews>
    <sheetView topLeftCell="A9" zoomScaleNormal="100" workbookViewId="0"/>
  </sheetViews>
  <sheetFormatPr defaultColWidth="8.625" defaultRowHeight="15" x14ac:dyDescent="0.25"/>
  <cols>
    <col min="1" max="1" width="1.5" style="1" customWidth="1"/>
    <col min="2" max="2" width="26.625" style="1" customWidth="1"/>
    <col min="3" max="3" width="77.625" style="1" customWidth="1"/>
    <col min="4" max="4" width="52.375" style="1" customWidth="1"/>
    <col min="5" max="16384" width="8.625" style="1"/>
  </cols>
  <sheetData>
    <row r="1" spans="1:5" ht="15.75" x14ac:dyDescent="0.25">
      <c r="B1" s="21" t="str">
        <f>INPUT!$C$3</f>
        <v>Albemarle County</v>
      </c>
      <c r="C1" s="22"/>
      <c r="D1" s="2"/>
      <c r="E1" s="2"/>
    </row>
    <row r="2" spans="1:5" ht="15.75" x14ac:dyDescent="0.25">
      <c r="B2" s="21" t="str">
        <f>INPUT!$D$11</f>
        <v>RFP#&lt;######&gt;</v>
      </c>
      <c r="C2" s="22"/>
      <c r="D2" s="2"/>
      <c r="E2" s="2"/>
    </row>
    <row r="3" spans="1:5" ht="15.75" x14ac:dyDescent="0.25">
      <c r="B3" s="154" t="str">
        <f>INPUT!$C$23</f>
        <v>Medical/Drug</v>
      </c>
      <c r="C3" s="154"/>
      <c r="D3" s="2"/>
      <c r="E3" s="2"/>
    </row>
    <row r="4" spans="1:5" s="23" customFormat="1" ht="15.75" x14ac:dyDescent="0.25">
      <c r="B4" s="29" t="s">
        <v>183</v>
      </c>
      <c r="D4" s="27"/>
      <c r="E4" s="27"/>
    </row>
    <row r="5" spans="1:5" x14ac:dyDescent="0.25">
      <c r="D5" s="2"/>
      <c r="E5" s="2"/>
    </row>
    <row r="6" spans="1:5" ht="16.5" thickBot="1" x14ac:dyDescent="0.3">
      <c r="B6" s="308" t="s">
        <v>184</v>
      </c>
      <c r="C6" s="308"/>
      <c r="D6" s="308"/>
      <c r="E6" s="2"/>
    </row>
    <row r="7" spans="1:5" ht="34.35" customHeight="1" thickTop="1" x14ac:dyDescent="0.25">
      <c r="A7" s="284"/>
      <c r="B7" s="309" t="s">
        <v>185</v>
      </c>
      <c r="C7" s="441" t="s">
        <v>186</v>
      </c>
      <c r="D7" s="442"/>
      <c r="E7" s="2"/>
    </row>
    <row r="8" spans="1:5" ht="31.35" customHeight="1" x14ac:dyDescent="0.25">
      <c r="A8" s="284"/>
      <c r="B8" s="334" t="s">
        <v>187</v>
      </c>
      <c r="C8" s="443" t="str">
        <f>"The following Proposal Forms in this workbook will be used to gather vendor responses in regards to your capabilities to provide the required services of this RFP to "&amp;$B$1&amp;". Your responses will be compared and evaluated against the other vendors' responses. "</f>
        <v xml:space="preserve">The following Proposal Forms in this workbook will be used to gather vendor responses in regards to your capabilities to provide the required services of this RFP to Albemarle County. Your responses will be compared and evaluated against the other vendors' responses. </v>
      </c>
      <c r="D8" s="444"/>
      <c r="E8" s="2"/>
    </row>
    <row r="9" spans="1:5" ht="102" customHeight="1" x14ac:dyDescent="0.25">
      <c r="A9" s="284"/>
      <c r="B9" s="285"/>
      <c r="C9" s="445" t="s">
        <v>188</v>
      </c>
      <c r="D9" s="446"/>
      <c r="E9" s="2"/>
    </row>
    <row r="10" spans="1:5" ht="250.5" customHeight="1" x14ac:dyDescent="0.25">
      <c r="B10" s="413" t="s">
        <v>189</v>
      </c>
      <c r="C10" s="451" t="s">
        <v>190</v>
      </c>
      <c r="D10" s="452"/>
      <c r="E10" s="2"/>
    </row>
    <row r="11" spans="1:5" x14ac:dyDescent="0.25">
      <c r="B11" s="286" t="s">
        <v>191</v>
      </c>
      <c r="C11" s="449"/>
      <c r="D11" s="450"/>
      <c r="E11" s="2"/>
    </row>
    <row r="12" spans="1:5" x14ac:dyDescent="0.25">
      <c r="B12" s="414" t="s">
        <v>192</v>
      </c>
      <c r="C12" s="433" t="str">
        <f>INPUT!$C$23</f>
        <v>Medical/Drug</v>
      </c>
      <c r="D12" s="434"/>
      <c r="E12" s="2"/>
    </row>
    <row r="13" spans="1:5" x14ac:dyDescent="0.25">
      <c r="B13" s="414" t="s">
        <v>193</v>
      </c>
      <c r="C13" s="447">
        <f>INPUT!$C$8</f>
        <v>46753</v>
      </c>
      <c r="D13" s="448"/>
      <c r="E13" s="2"/>
    </row>
    <row r="14" spans="1:5" x14ac:dyDescent="0.25">
      <c r="B14" s="335" t="s">
        <v>194</v>
      </c>
      <c r="C14" s="313" t="s">
        <v>195</v>
      </c>
      <c r="D14" s="314" t="s">
        <v>196</v>
      </c>
      <c r="E14" s="2"/>
    </row>
    <row r="15" spans="1:5" x14ac:dyDescent="0.25">
      <c r="B15" s="287"/>
      <c r="C15" s="289" t="s">
        <v>60</v>
      </c>
      <c r="D15" s="291" t="s">
        <v>197</v>
      </c>
      <c r="E15" s="2"/>
    </row>
    <row r="16" spans="1:5" x14ac:dyDescent="0.25">
      <c r="B16" s="287"/>
      <c r="C16" s="290" t="s">
        <v>198</v>
      </c>
      <c r="D16" s="291" t="s">
        <v>197</v>
      </c>
    </row>
    <row r="17" spans="2:4" x14ac:dyDescent="0.25">
      <c r="B17" s="287"/>
      <c r="C17" s="290" t="s">
        <v>199</v>
      </c>
      <c r="D17" s="312" t="s">
        <v>21871</v>
      </c>
    </row>
    <row r="18" spans="2:4" x14ac:dyDescent="0.25">
      <c r="B18" s="288"/>
      <c r="C18" s="292" t="s">
        <v>200</v>
      </c>
      <c r="D18" s="293" t="s">
        <v>21870</v>
      </c>
    </row>
    <row r="19" spans="2:4" x14ac:dyDescent="0.25">
      <c r="B19" s="335" t="s">
        <v>201</v>
      </c>
      <c r="C19" s="439" t="s">
        <v>6</v>
      </c>
      <c r="D19" s="440"/>
    </row>
    <row r="20" spans="2:4" x14ac:dyDescent="0.25">
      <c r="B20" s="287"/>
      <c r="C20" s="421" t="s">
        <v>9</v>
      </c>
      <c r="D20" s="422"/>
    </row>
    <row r="21" spans="2:4" x14ac:dyDescent="0.25">
      <c r="B21" s="287"/>
      <c r="C21" s="421" t="s">
        <v>10</v>
      </c>
      <c r="D21" s="422"/>
    </row>
    <row r="22" spans="2:4" x14ac:dyDescent="0.25">
      <c r="B22" s="287"/>
      <c r="C22" s="421"/>
      <c r="D22" s="422"/>
    </row>
    <row r="23" spans="2:4" x14ac:dyDescent="0.25">
      <c r="B23" s="287"/>
      <c r="C23" s="421"/>
      <c r="D23" s="422"/>
    </row>
    <row r="24" spans="2:4" x14ac:dyDescent="0.25">
      <c r="B24" s="287"/>
      <c r="C24" s="421"/>
      <c r="D24" s="422"/>
    </row>
    <row r="25" spans="2:4" x14ac:dyDescent="0.25">
      <c r="B25" s="287"/>
      <c r="C25" s="421"/>
      <c r="D25" s="422"/>
    </row>
    <row r="26" spans="2:4" x14ac:dyDescent="0.25">
      <c r="B26" s="288"/>
      <c r="C26" s="423"/>
      <c r="D26" s="424"/>
    </row>
    <row r="27" spans="2:4" x14ac:dyDescent="0.25">
      <c r="B27" s="335" t="s">
        <v>202</v>
      </c>
      <c r="C27" s="439" t="s">
        <v>6</v>
      </c>
      <c r="D27" s="440"/>
    </row>
    <row r="28" spans="2:4" x14ac:dyDescent="0.25">
      <c r="B28" s="287"/>
      <c r="C28" s="421" t="s">
        <v>9</v>
      </c>
      <c r="D28" s="422"/>
    </row>
    <row r="29" spans="2:4" x14ac:dyDescent="0.25">
      <c r="B29" s="287"/>
      <c r="C29" s="421" t="s">
        <v>10</v>
      </c>
      <c r="D29" s="422"/>
    </row>
    <row r="30" spans="2:4" x14ac:dyDescent="0.25">
      <c r="B30" s="287"/>
      <c r="C30" s="421"/>
      <c r="D30" s="422"/>
    </row>
    <row r="31" spans="2:4" x14ac:dyDescent="0.25">
      <c r="B31" s="287"/>
      <c r="C31" s="421"/>
      <c r="D31" s="422"/>
    </row>
    <row r="32" spans="2:4" x14ac:dyDescent="0.25">
      <c r="B32" s="287"/>
      <c r="C32" s="421"/>
      <c r="D32" s="422"/>
    </row>
    <row r="33" spans="2:4" x14ac:dyDescent="0.25">
      <c r="B33" s="287"/>
      <c r="C33" s="421"/>
      <c r="D33" s="422"/>
    </row>
    <row r="34" spans="2:4" x14ac:dyDescent="0.25">
      <c r="B34" s="287"/>
      <c r="C34" s="435"/>
      <c r="D34" s="436"/>
    </row>
    <row r="35" spans="2:4" x14ac:dyDescent="0.25">
      <c r="B35" s="414" t="s">
        <v>203</v>
      </c>
      <c r="C35" s="433" t="str">
        <f>INPUT!F23</f>
        <v>Three (3) Years</v>
      </c>
      <c r="D35" s="434"/>
    </row>
    <row r="36" spans="2:4" x14ac:dyDescent="0.25">
      <c r="B36" s="415" t="s">
        <v>204</v>
      </c>
      <c r="C36" s="433"/>
      <c r="D36" s="434"/>
    </row>
    <row r="37" spans="2:4" x14ac:dyDescent="0.25">
      <c r="B37" s="415" t="s">
        <v>205</v>
      </c>
      <c r="C37" s="437"/>
      <c r="D37" s="438"/>
    </row>
    <row r="38" spans="2:4" x14ac:dyDescent="0.25">
      <c r="B38" s="415" t="s">
        <v>206</v>
      </c>
      <c r="C38" s="437"/>
      <c r="D38" s="438"/>
    </row>
    <row r="39" spans="2:4" x14ac:dyDescent="0.25">
      <c r="B39" s="336" t="s">
        <v>207</v>
      </c>
      <c r="C39" s="310" t="s">
        <v>208</v>
      </c>
      <c r="D39" s="311" t="s">
        <v>209</v>
      </c>
    </row>
    <row r="40" spans="2:4" x14ac:dyDescent="0.25">
      <c r="B40" s="294"/>
      <c r="C40" s="303" t="s">
        <v>210</v>
      </c>
      <c r="D40" s="301">
        <v>46297</v>
      </c>
    </row>
    <row r="41" spans="2:4" x14ac:dyDescent="0.25">
      <c r="B41" s="294"/>
      <c r="C41" s="303" t="s">
        <v>211</v>
      </c>
      <c r="D41" s="301">
        <v>46336</v>
      </c>
    </row>
    <row r="42" spans="2:4" x14ac:dyDescent="0.25">
      <c r="B42" s="294"/>
      <c r="C42" s="303" t="s">
        <v>212</v>
      </c>
      <c r="D42" s="301">
        <v>46338</v>
      </c>
    </row>
    <row r="43" spans="2:4" x14ac:dyDescent="0.25">
      <c r="B43" s="294"/>
      <c r="C43" s="303" t="s">
        <v>213</v>
      </c>
      <c r="D43" s="301">
        <v>46343</v>
      </c>
    </row>
    <row r="44" spans="2:4" x14ac:dyDescent="0.25">
      <c r="B44" s="294"/>
      <c r="C44" s="303" t="s">
        <v>214</v>
      </c>
      <c r="D44" s="301">
        <v>46447</v>
      </c>
    </row>
    <row r="45" spans="2:4" ht="30" x14ac:dyDescent="0.25">
      <c r="B45" s="294"/>
      <c r="C45" s="303" t="s">
        <v>215</v>
      </c>
      <c r="D45" s="301">
        <v>46472</v>
      </c>
    </row>
    <row r="46" spans="2:4" x14ac:dyDescent="0.25">
      <c r="B46" s="294"/>
      <c r="C46" s="303" t="s">
        <v>216</v>
      </c>
      <c r="D46" s="301"/>
    </row>
    <row r="47" spans="2:4" x14ac:dyDescent="0.25">
      <c r="B47" s="294"/>
      <c r="C47" s="303" t="s">
        <v>217</v>
      </c>
      <c r="D47" s="301"/>
    </row>
    <row r="48" spans="2:4" x14ac:dyDescent="0.25">
      <c r="B48" s="294"/>
      <c r="C48" s="303" t="s">
        <v>218</v>
      </c>
      <c r="D48" s="301"/>
    </row>
    <row r="49" spans="2:4" x14ac:dyDescent="0.25">
      <c r="B49" s="294"/>
      <c r="C49" s="303" t="s">
        <v>219</v>
      </c>
      <c r="D49" s="301">
        <v>46539</v>
      </c>
    </row>
    <row r="50" spans="2:4" x14ac:dyDescent="0.25">
      <c r="B50" s="294"/>
      <c r="C50" s="303" t="s">
        <v>220</v>
      </c>
      <c r="D50" s="301">
        <v>46568</v>
      </c>
    </row>
    <row r="51" spans="2:4" x14ac:dyDescent="0.25">
      <c r="B51" s="295"/>
      <c r="C51" s="304" t="s">
        <v>221</v>
      </c>
      <c r="D51" s="302">
        <f>INPUT!$C$8</f>
        <v>46753</v>
      </c>
    </row>
    <row r="52" spans="2:4" x14ac:dyDescent="0.25">
      <c r="B52" s="337" t="s">
        <v>222</v>
      </c>
      <c r="C52" s="305" t="s">
        <v>223</v>
      </c>
      <c r="D52" s="298" t="s">
        <v>224</v>
      </c>
    </row>
    <row r="53" spans="2:4" x14ac:dyDescent="0.25">
      <c r="B53" s="296"/>
      <c r="C53" s="306" t="s">
        <v>225</v>
      </c>
      <c r="D53" s="299" t="s">
        <v>224</v>
      </c>
    </row>
    <row r="54" spans="2:4" x14ac:dyDescent="0.25">
      <c r="B54" s="296"/>
      <c r="C54" s="306" t="s">
        <v>226</v>
      </c>
      <c r="D54" s="299" t="s">
        <v>224</v>
      </c>
    </row>
    <row r="55" spans="2:4" x14ac:dyDescent="0.25">
      <c r="B55" s="296"/>
      <c r="C55" s="306" t="s">
        <v>227</v>
      </c>
      <c r="D55" s="299" t="s">
        <v>224</v>
      </c>
    </row>
    <row r="56" spans="2:4" x14ac:dyDescent="0.25">
      <c r="B56" s="296"/>
      <c r="C56" s="306" t="s">
        <v>228</v>
      </c>
      <c r="D56" s="299" t="s">
        <v>224</v>
      </c>
    </row>
    <row r="57" spans="2:4" x14ac:dyDescent="0.25">
      <c r="B57" s="297"/>
      <c r="C57" s="307" t="s">
        <v>229</v>
      </c>
      <c r="D57" s="300" t="s">
        <v>230</v>
      </c>
    </row>
    <row r="58" spans="2:4" ht="53.45" customHeight="1" x14ac:dyDescent="0.25">
      <c r="B58" s="416" t="s">
        <v>231</v>
      </c>
      <c r="C58" s="431" t="s">
        <v>232</v>
      </c>
      <c r="D58" s="432"/>
    </row>
    <row r="59" spans="2:4" x14ac:dyDescent="0.25">
      <c r="B59" s="416" t="s">
        <v>233</v>
      </c>
      <c r="C59" s="429"/>
      <c r="D59" s="430"/>
    </row>
    <row r="60" spans="2:4" x14ac:dyDescent="0.25">
      <c r="B60" s="416" t="s">
        <v>234</v>
      </c>
      <c r="C60" s="425"/>
      <c r="D60" s="426"/>
    </row>
    <row r="61" spans="2:4" x14ac:dyDescent="0.25">
      <c r="B61" s="416" t="s">
        <v>235</v>
      </c>
      <c r="C61" s="427"/>
      <c r="D61" s="428"/>
    </row>
    <row r="63" spans="2:4" ht="16.5" thickBot="1" x14ac:dyDescent="0.3">
      <c r="B63" s="3" t="s">
        <v>236</v>
      </c>
      <c r="C63" s="4"/>
    </row>
    <row r="64" spans="2:4" ht="26.1" customHeight="1" x14ac:dyDescent="0.25">
      <c r="B64" s="20" t="s">
        <v>237</v>
      </c>
      <c r="C64" s="96"/>
    </row>
    <row r="65" spans="2:3" ht="30" x14ac:dyDescent="0.25">
      <c r="B65" s="20" t="s">
        <v>238</v>
      </c>
      <c r="C65" s="97"/>
    </row>
  </sheetData>
  <sheetProtection formatCells="0" formatColumns="0" formatRows="0" autoFilter="0"/>
  <mergeCells count="31">
    <mergeCell ref="C25:D25"/>
    <mergeCell ref="C27:D27"/>
    <mergeCell ref="C28:D28"/>
    <mergeCell ref="C7:D7"/>
    <mergeCell ref="C8:D8"/>
    <mergeCell ref="C9:D9"/>
    <mergeCell ref="C22:D22"/>
    <mergeCell ref="C21:D21"/>
    <mergeCell ref="C20:D20"/>
    <mergeCell ref="C19:D19"/>
    <mergeCell ref="C13:D13"/>
    <mergeCell ref="C12:D12"/>
    <mergeCell ref="C11:D11"/>
    <mergeCell ref="C10:D10"/>
    <mergeCell ref="C24:D24"/>
    <mergeCell ref="C23:D23"/>
    <mergeCell ref="C26:D26"/>
    <mergeCell ref="C60:D60"/>
    <mergeCell ref="C61:D61"/>
    <mergeCell ref="C59:D59"/>
    <mergeCell ref="C58:D58"/>
    <mergeCell ref="C29:D29"/>
    <mergeCell ref="C35:D35"/>
    <mergeCell ref="C34:D34"/>
    <mergeCell ref="C33:D33"/>
    <mergeCell ref="C32:D32"/>
    <mergeCell ref="C38:D38"/>
    <mergeCell ref="C36:D36"/>
    <mergeCell ref="C37:D37"/>
    <mergeCell ref="C31:D31"/>
    <mergeCell ref="C30:D30"/>
  </mergeCells>
  <pageMargins left="0.2" right="0.2" top="0.25" bottom="0.5" header="0.3" footer="0.3"/>
  <pageSetup scale="58" fitToHeight="0" orientation="portrait" r:id="rId1"/>
  <headerFooter>
    <oddFooter>&amp;L&amp;A&amp;CPage &amp;P of &amp;N</oddFooter>
  </headerFooter>
  <rowBreaks count="1" manualBreakCount="1">
    <brk id="61" min="1" max="3" man="1"/>
  </rowBreaks>
  <colBreaks count="1" manualBreakCount="1">
    <brk id="1" max="15" man="1"/>
  </col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44DCE-6E4C-44F1-B390-F98B7D129540}">
  <sheetPr>
    <tabColor theme="7" tint="0.79998168889431442"/>
  </sheetPr>
  <dimension ref="B1:I183"/>
  <sheetViews>
    <sheetView tabSelected="1" zoomScaleNormal="100" workbookViewId="0">
      <selection activeCell="C168" sqref="C168"/>
    </sheetView>
  </sheetViews>
  <sheetFormatPr defaultColWidth="8.625" defaultRowHeight="15" x14ac:dyDescent="0.25"/>
  <cols>
    <col min="1" max="1" width="1.5" style="1" customWidth="1"/>
    <col min="2" max="2" width="5.875" style="108" customWidth="1"/>
    <col min="3" max="3" width="62.125" style="108" customWidth="1"/>
    <col min="4" max="4" width="16.125" style="1" customWidth="1"/>
    <col min="5" max="5" width="12.5" style="1" bestFit="1" customWidth="1"/>
    <col min="6" max="6" width="52.625" style="1" customWidth="1"/>
    <col min="7" max="7" width="8.625" style="1" customWidth="1"/>
    <col min="8" max="8" width="8" style="1" customWidth="1"/>
    <col min="9" max="16384" width="8.625" style="1"/>
  </cols>
  <sheetData>
    <row r="1" spans="2:8" s="23" customFormat="1" ht="15.75" x14ac:dyDescent="0.25">
      <c r="B1" s="21" t="str">
        <f>INPUT!$C$3</f>
        <v>Albemarle County</v>
      </c>
    </row>
    <row r="2" spans="2:8" s="23" customFormat="1" ht="15.75" x14ac:dyDescent="0.25">
      <c r="B2" s="21" t="str">
        <f>INPUT!$D$11</f>
        <v>RFP#&lt;######&gt;</v>
      </c>
    </row>
    <row r="3" spans="2:8" s="23" customFormat="1" ht="15.75" x14ac:dyDescent="0.25">
      <c r="B3" s="21" t="str">
        <f>INPUT!$C$23</f>
        <v>Medical/Drug</v>
      </c>
    </row>
    <row r="4" spans="2:8" s="23" customFormat="1" ht="15.75" x14ac:dyDescent="0.25">
      <c r="B4" s="24" t="str">
        <f>INPUT!F37</f>
        <v>Technical Proposal Form 1.0 - General Questionnaire</v>
      </c>
      <c r="C4" s="25"/>
      <c r="D4" s="26"/>
      <c r="E4" s="27"/>
      <c r="F4" s="27"/>
      <c r="G4" s="28"/>
    </row>
    <row r="5" spans="2:8" ht="18.75" x14ac:dyDescent="0.25">
      <c r="B5" s="8"/>
      <c r="C5" s="5"/>
      <c r="D5" s="6"/>
      <c r="E5" s="2"/>
      <c r="F5" s="2"/>
      <c r="G5" s="7"/>
    </row>
    <row r="6" spans="2:8" ht="79.5" customHeight="1" x14ac:dyDescent="0.25">
      <c r="B6" s="453" t="s">
        <v>239</v>
      </c>
      <c r="C6" s="453"/>
      <c r="D6" s="453"/>
      <c r="E6" s="453"/>
      <c r="F6" s="453"/>
      <c r="G6" s="7"/>
    </row>
    <row r="7" spans="2:8" ht="15.75" thickBot="1" x14ac:dyDescent="0.3">
      <c r="B7" s="9"/>
      <c r="C7" s="9"/>
      <c r="D7" s="10"/>
      <c r="E7" s="9"/>
      <c r="F7" s="9"/>
      <c r="G7" s="7"/>
    </row>
    <row r="8" spans="2:8" ht="15.75" thickBot="1" x14ac:dyDescent="0.3">
      <c r="B8" s="11"/>
      <c r="C8" s="1"/>
      <c r="E8" s="12" t="s">
        <v>240</v>
      </c>
      <c r="F8" s="31">
        <f>'[1]Instructions &amp; Info'!$C$60</f>
        <v>0</v>
      </c>
      <c r="G8" s="7"/>
    </row>
    <row r="9" spans="2:8" s="108" customFormat="1" ht="12.75" x14ac:dyDescent="0.2">
      <c r="B9" s="166"/>
      <c r="C9" s="353"/>
      <c r="D9" s="166"/>
      <c r="E9" s="354"/>
      <c r="F9" s="355"/>
      <c r="G9" s="165"/>
    </row>
    <row r="10" spans="2:8" s="108" customFormat="1" ht="26.25" thickBot="1" x14ac:dyDescent="0.25">
      <c r="B10" s="168" t="s">
        <v>69</v>
      </c>
      <c r="C10" s="169" t="s">
        <v>241</v>
      </c>
      <c r="D10" s="170" t="s">
        <v>242</v>
      </c>
      <c r="E10" s="168" t="s">
        <v>243</v>
      </c>
      <c r="F10" s="168" t="s">
        <v>244</v>
      </c>
      <c r="G10" s="164" t="s">
        <v>245</v>
      </c>
    </row>
    <row r="11" spans="2:8" s="108" customFormat="1" ht="13.5" thickTop="1" x14ac:dyDescent="0.2">
      <c r="B11" s="356" t="s">
        <v>246</v>
      </c>
      <c r="C11" s="356"/>
      <c r="D11" s="175"/>
      <c r="E11" s="176"/>
      <c r="F11" s="177"/>
      <c r="G11" s="166"/>
      <c r="H11" s="357"/>
    </row>
    <row r="12" spans="2:8" s="108" customFormat="1" ht="50.25" customHeight="1" x14ac:dyDescent="0.2">
      <c r="B12" s="109" t="s">
        <v>247</v>
      </c>
      <c r="C12" s="92" t="s">
        <v>248</v>
      </c>
      <c r="D12" s="172" t="s">
        <v>249</v>
      </c>
      <c r="E12" s="81" t="s">
        <v>250</v>
      </c>
      <c r="F12" s="173"/>
      <c r="G12" s="166">
        <f>LEN(F12)</f>
        <v>0</v>
      </c>
      <c r="H12" s="357"/>
    </row>
    <row r="13" spans="2:8" s="108" customFormat="1" ht="38.25" x14ac:dyDescent="0.2">
      <c r="B13" s="109" t="s">
        <v>251</v>
      </c>
      <c r="C13" s="92" t="s">
        <v>252</v>
      </c>
      <c r="D13" s="172" t="s">
        <v>249</v>
      </c>
      <c r="E13" s="81" t="s">
        <v>250</v>
      </c>
      <c r="F13" s="173"/>
      <c r="G13" s="166">
        <f t="shared" ref="G13:G79" si="0">LEN(F13)</f>
        <v>0</v>
      </c>
      <c r="H13" s="357"/>
    </row>
    <row r="14" spans="2:8" s="108" customFormat="1" ht="12.75" x14ac:dyDescent="0.2">
      <c r="B14" s="358" t="s">
        <v>253</v>
      </c>
      <c r="C14" s="359" t="s">
        <v>254</v>
      </c>
      <c r="D14" s="172" t="s">
        <v>249</v>
      </c>
      <c r="E14" s="81" t="s">
        <v>250</v>
      </c>
      <c r="F14" s="173"/>
      <c r="G14" s="166">
        <f t="shared" si="0"/>
        <v>0</v>
      </c>
      <c r="H14" s="357"/>
    </row>
    <row r="15" spans="2:8" s="108" customFormat="1" ht="12.75" x14ac:dyDescent="0.2">
      <c r="B15" s="356" t="s">
        <v>73</v>
      </c>
      <c r="C15" s="356" t="s">
        <v>255</v>
      </c>
      <c r="D15" s="175"/>
      <c r="E15" s="176"/>
      <c r="F15" s="177"/>
      <c r="G15" s="166">
        <f t="shared" si="0"/>
        <v>0</v>
      </c>
      <c r="H15" s="357"/>
    </row>
    <row r="16" spans="2:8" s="108" customFormat="1" ht="25.5" x14ac:dyDescent="0.2">
      <c r="B16" s="360">
        <v>1</v>
      </c>
      <c r="C16" s="361" t="s">
        <v>256</v>
      </c>
      <c r="D16" s="172" t="s">
        <v>257</v>
      </c>
      <c r="E16" s="81" t="s">
        <v>250</v>
      </c>
      <c r="F16" s="173"/>
      <c r="G16" s="166">
        <f t="shared" si="0"/>
        <v>0</v>
      </c>
      <c r="H16" s="357"/>
    </row>
    <row r="17" spans="2:8" s="108" customFormat="1" ht="25.5" x14ac:dyDescent="0.2">
      <c r="B17" s="360">
        <f>B16+1</f>
        <v>2</v>
      </c>
      <c r="C17" s="362" t="s">
        <v>258</v>
      </c>
      <c r="D17" s="172" t="s">
        <v>257</v>
      </c>
      <c r="E17" s="81" t="s">
        <v>250</v>
      </c>
      <c r="F17" s="173"/>
      <c r="G17" s="166">
        <f t="shared" si="0"/>
        <v>0</v>
      </c>
      <c r="H17" s="357"/>
    </row>
    <row r="18" spans="2:8" s="108" customFormat="1" ht="51" x14ac:dyDescent="0.2">
      <c r="B18" s="360">
        <f>B17+1</f>
        <v>3</v>
      </c>
      <c r="C18" s="362" t="s">
        <v>259</v>
      </c>
      <c r="D18" s="172" t="s">
        <v>257</v>
      </c>
      <c r="E18" s="81" t="s">
        <v>250</v>
      </c>
      <c r="F18" s="173"/>
      <c r="G18" s="166">
        <f t="shared" si="0"/>
        <v>0</v>
      </c>
      <c r="H18" s="357"/>
    </row>
    <row r="19" spans="2:8" s="108" customFormat="1" ht="29.25" customHeight="1" x14ac:dyDescent="0.2">
      <c r="B19" s="360">
        <f>B18+1</f>
        <v>4</v>
      </c>
      <c r="C19" s="362" t="s">
        <v>260</v>
      </c>
      <c r="D19" s="172" t="s">
        <v>257</v>
      </c>
      <c r="E19" s="81" t="s">
        <v>250</v>
      </c>
      <c r="F19" s="173"/>
      <c r="G19" s="166">
        <f t="shared" si="0"/>
        <v>0</v>
      </c>
      <c r="H19" s="357"/>
    </row>
    <row r="20" spans="2:8" s="108" customFormat="1" ht="38.25" x14ac:dyDescent="0.2">
      <c r="B20" s="360">
        <f t="shared" ref="B20:B21" si="1">B19+1</f>
        <v>5</v>
      </c>
      <c r="C20" s="362" t="s">
        <v>261</v>
      </c>
      <c r="D20" s="172" t="s">
        <v>257</v>
      </c>
      <c r="E20" s="81" t="s">
        <v>250</v>
      </c>
      <c r="F20" s="173"/>
      <c r="G20" s="166">
        <f t="shared" si="0"/>
        <v>0</v>
      </c>
      <c r="H20" s="357"/>
    </row>
    <row r="21" spans="2:8" s="108" customFormat="1" ht="25.5" x14ac:dyDescent="0.2">
      <c r="B21" s="360">
        <f t="shared" si="1"/>
        <v>6</v>
      </c>
      <c r="C21" s="362" t="s">
        <v>262</v>
      </c>
      <c r="D21" s="172" t="s">
        <v>257</v>
      </c>
      <c r="E21" s="81" t="s">
        <v>250</v>
      </c>
      <c r="F21" s="173"/>
      <c r="G21" s="166">
        <f t="shared" ref="G21" si="2">LEN(F21)</f>
        <v>0</v>
      </c>
      <c r="H21" s="357"/>
    </row>
    <row r="22" spans="2:8" s="108" customFormat="1" ht="12.75" x14ac:dyDescent="0.2">
      <c r="B22" s="356" t="s">
        <v>73</v>
      </c>
      <c r="C22" s="356" t="s">
        <v>263</v>
      </c>
      <c r="D22" s="175"/>
      <c r="E22" s="176"/>
      <c r="F22" s="177"/>
      <c r="G22" s="166">
        <f t="shared" si="0"/>
        <v>0</v>
      </c>
      <c r="H22" s="357"/>
    </row>
    <row r="23" spans="2:8" s="108" customFormat="1" ht="38.25" x14ac:dyDescent="0.2">
      <c r="B23" s="360">
        <f>B20+1</f>
        <v>6</v>
      </c>
      <c r="C23" s="362" t="s">
        <v>264</v>
      </c>
      <c r="D23" s="172" t="s">
        <v>257</v>
      </c>
      <c r="E23" s="81" t="s">
        <v>250</v>
      </c>
      <c r="F23" s="173"/>
      <c r="G23" s="166">
        <f t="shared" si="0"/>
        <v>0</v>
      </c>
      <c r="H23" s="357"/>
    </row>
    <row r="24" spans="2:8" s="108" customFormat="1" ht="25.5" x14ac:dyDescent="0.2">
      <c r="B24" s="109">
        <f>B23+1</f>
        <v>7</v>
      </c>
      <c r="C24" s="90" t="s">
        <v>265</v>
      </c>
      <c r="D24" s="172" t="s">
        <v>257</v>
      </c>
      <c r="E24" s="81" t="s">
        <v>250</v>
      </c>
      <c r="F24" s="173"/>
      <c r="G24" s="166">
        <f t="shared" si="0"/>
        <v>0</v>
      </c>
      <c r="H24" s="357"/>
    </row>
    <row r="25" spans="2:8" s="108" customFormat="1" ht="12.75" x14ac:dyDescent="0.2">
      <c r="B25" s="109">
        <f>B24+1</f>
        <v>8</v>
      </c>
      <c r="C25" s="363" t="s">
        <v>266</v>
      </c>
      <c r="D25" s="172" t="s">
        <v>257</v>
      </c>
      <c r="E25" s="81" t="s">
        <v>250</v>
      </c>
      <c r="F25" s="173"/>
      <c r="G25" s="166">
        <f t="shared" si="0"/>
        <v>0</v>
      </c>
      <c r="H25" s="357"/>
    </row>
    <row r="26" spans="2:8" s="108" customFormat="1" ht="12.75" x14ac:dyDescent="0.2">
      <c r="B26" s="356" t="s">
        <v>73</v>
      </c>
      <c r="C26" s="356" t="s">
        <v>267</v>
      </c>
      <c r="D26" s="175"/>
      <c r="E26" s="176"/>
      <c r="F26" s="177"/>
      <c r="G26" s="166">
        <f t="shared" si="0"/>
        <v>0</v>
      </c>
      <c r="H26" s="357"/>
    </row>
    <row r="27" spans="2:8" s="108" customFormat="1" ht="25.5" x14ac:dyDescent="0.2">
      <c r="B27" s="364">
        <f>B25+1</f>
        <v>9</v>
      </c>
      <c r="C27" s="365" t="s">
        <v>268</v>
      </c>
      <c r="D27" s="366"/>
      <c r="E27" s="367"/>
      <c r="F27" s="368"/>
      <c r="G27" s="166">
        <f t="shared" si="0"/>
        <v>0</v>
      </c>
      <c r="H27" s="357"/>
    </row>
    <row r="28" spans="2:8" s="108" customFormat="1" ht="12.75" x14ac:dyDescent="0.2">
      <c r="B28" s="360"/>
      <c r="C28" s="369" t="s">
        <v>269</v>
      </c>
      <c r="D28" s="172" t="s">
        <v>257</v>
      </c>
      <c r="E28" s="81" t="s">
        <v>250</v>
      </c>
      <c r="F28" s="173"/>
      <c r="G28" s="166">
        <f t="shared" si="0"/>
        <v>0</v>
      </c>
      <c r="H28" s="357"/>
    </row>
    <row r="29" spans="2:8" s="108" customFormat="1" ht="12.75" x14ac:dyDescent="0.2">
      <c r="B29" s="360"/>
      <c r="C29" s="369" t="s">
        <v>270</v>
      </c>
      <c r="D29" s="172" t="s">
        <v>257</v>
      </c>
      <c r="E29" s="81" t="s">
        <v>250</v>
      </c>
      <c r="F29" s="173"/>
      <c r="G29" s="166">
        <f t="shared" si="0"/>
        <v>0</v>
      </c>
      <c r="H29" s="357"/>
    </row>
    <row r="30" spans="2:8" s="108" customFormat="1" ht="12.75" x14ac:dyDescent="0.2">
      <c r="B30" s="360"/>
      <c r="C30" s="369" t="s">
        <v>271</v>
      </c>
      <c r="D30" s="172" t="s">
        <v>257</v>
      </c>
      <c r="E30" s="81" t="s">
        <v>250</v>
      </c>
      <c r="F30" s="173"/>
      <c r="G30" s="166">
        <f t="shared" si="0"/>
        <v>0</v>
      </c>
      <c r="H30" s="357"/>
    </row>
    <row r="31" spans="2:8" s="108" customFormat="1" ht="12.75" x14ac:dyDescent="0.2">
      <c r="B31" s="360"/>
      <c r="C31" s="369" t="s">
        <v>272</v>
      </c>
      <c r="D31" s="172" t="s">
        <v>257</v>
      </c>
      <c r="E31" s="81" t="s">
        <v>250</v>
      </c>
      <c r="F31" s="173"/>
      <c r="G31" s="166">
        <f t="shared" si="0"/>
        <v>0</v>
      </c>
      <c r="H31" s="357"/>
    </row>
    <row r="32" spans="2:8" s="108" customFormat="1" ht="12.75" x14ac:dyDescent="0.2">
      <c r="B32" s="360"/>
      <c r="C32" s="369" t="s">
        <v>273</v>
      </c>
      <c r="D32" s="172" t="s">
        <v>257</v>
      </c>
      <c r="E32" s="81" t="s">
        <v>250</v>
      </c>
      <c r="F32" s="173"/>
      <c r="G32" s="166">
        <f t="shared" si="0"/>
        <v>0</v>
      </c>
      <c r="H32" s="357"/>
    </row>
    <row r="33" spans="2:8" s="108" customFormat="1" ht="12.75" x14ac:dyDescent="0.2">
      <c r="B33" s="360"/>
      <c r="C33" s="369" t="s">
        <v>274</v>
      </c>
      <c r="D33" s="172" t="s">
        <v>257</v>
      </c>
      <c r="E33" s="81" t="s">
        <v>250</v>
      </c>
      <c r="F33" s="173"/>
      <c r="G33" s="166">
        <f t="shared" si="0"/>
        <v>0</v>
      </c>
      <c r="H33" s="357"/>
    </row>
    <row r="34" spans="2:8" s="108" customFormat="1" ht="41.25" customHeight="1" x14ac:dyDescent="0.2">
      <c r="B34" s="360"/>
      <c r="C34" s="369" t="s">
        <v>275</v>
      </c>
      <c r="D34" s="172" t="s">
        <v>257</v>
      </c>
      <c r="E34" s="81" t="s">
        <v>250</v>
      </c>
      <c r="F34" s="173"/>
      <c r="G34" s="166">
        <f t="shared" si="0"/>
        <v>0</v>
      </c>
      <c r="H34" s="357"/>
    </row>
    <row r="35" spans="2:8" s="108" customFormat="1" ht="25.5" x14ac:dyDescent="0.2">
      <c r="B35" s="364">
        <f>B27+1</f>
        <v>10</v>
      </c>
      <c r="C35" s="365" t="s">
        <v>276</v>
      </c>
      <c r="D35" s="366"/>
      <c r="E35" s="367"/>
      <c r="F35" s="368"/>
      <c r="G35" s="166">
        <f t="shared" si="0"/>
        <v>0</v>
      </c>
      <c r="H35" s="357"/>
    </row>
    <row r="36" spans="2:8" s="108" customFormat="1" ht="12.75" x14ac:dyDescent="0.2">
      <c r="B36" s="360"/>
      <c r="C36" s="369" t="s">
        <v>269</v>
      </c>
      <c r="D36" s="172" t="s">
        <v>257</v>
      </c>
      <c r="E36" s="81" t="s">
        <v>250</v>
      </c>
      <c r="F36" s="173"/>
      <c r="G36" s="166">
        <f t="shared" si="0"/>
        <v>0</v>
      </c>
      <c r="H36" s="357"/>
    </row>
    <row r="37" spans="2:8" s="108" customFormat="1" ht="12.75" x14ac:dyDescent="0.2">
      <c r="B37" s="360"/>
      <c r="C37" s="369" t="s">
        <v>270</v>
      </c>
      <c r="D37" s="172" t="s">
        <v>257</v>
      </c>
      <c r="E37" s="81" t="s">
        <v>250</v>
      </c>
      <c r="F37" s="173"/>
      <c r="G37" s="166">
        <f t="shared" si="0"/>
        <v>0</v>
      </c>
      <c r="H37" s="357"/>
    </row>
    <row r="38" spans="2:8" s="108" customFormat="1" ht="12.75" x14ac:dyDescent="0.2">
      <c r="B38" s="360"/>
      <c r="C38" s="369" t="s">
        <v>271</v>
      </c>
      <c r="D38" s="172" t="s">
        <v>257</v>
      </c>
      <c r="E38" s="81" t="s">
        <v>250</v>
      </c>
      <c r="F38" s="173"/>
      <c r="G38" s="166">
        <f t="shared" si="0"/>
        <v>0</v>
      </c>
      <c r="H38" s="357"/>
    </row>
    <row r="39" spans="2:8" s="108" customFormat="1" ht="12.75" x14ac:dyDescent="0.2">
      <c r="B39" s="360"/>
      <c r="C39" s="369" t="s">
        <v>272</v>
      </c>
      <c r="D39" s="172" t="s">
        <v>257</v>
      </c>
      <c r="E39" s="81" t="s">
        <v>250</v>
      </c>
      <c r="F39" s="173"/>
      <c r="G39" s="166">
        <f t="shared" si="0"/>
        <v>0</v>
      </c>
      <c r="H39" s="357"/>
    </row>
    <row r="40" spans="2:8" s="108" customFormat="1" ht="12.75" x14ac:dyDescent="0.2">
      <c r="B40" s="360"/>
      <c r="C40" s="369" t="s">
        <v>273</v>
      </c>
      <c r="D40" s="172" t="s">
        <v>257</v>
      </c>
      <c r="E40" s="81" t="s">
        <v>250</v>
      </c>
      <c r="F40" s="173"/>
      <c r="G40" s="166">
        <f t="shared" si="0"/>
        <v>0</v>
      </c>
      <c r="H40" s="357"/>
    </row>
    <row r="41" spans="2:8" s="108" customFormat="1" ht="12.75" x14ac:dyDescent="0.2">
      <c r="B41" s="360"/>
      <c r="C41" s="369" t="s">
        <v>274</v>
      </c>
      <c r="D41" s="172" t="s">
        <v>257</v>
      </c>
      <c r="E41" s="81" t="s">
        <v>250</v>
      </c>
      <c r="F41" s="173"/>
      <c r="G41" s="166">
        <f t="shared" si="0"/>
        <v>0</v>
      </c>
      <c r="H41" s="357"/>
    </row>
    <row r="42" spans="2:8" s="108" customFormat="1" ht="12.75" x14ac:dyDescent="0.2">
      <c r="B42" s="360"/>
      <c r="C42" s="369" t="s">
        <v>277</v>
      </c>
      <c r="D42" s="172" t="s">
        <v>257</v>
      </c>
      <c r="E42" s="81" t="s">
        <v>250</v>
      </c>
      <c r="F42" s="173"/>
      <c r="G42" s="166">
        <f t="shared" si="0"/>
        <v>0</v>
      </c>
      <c r="H42" s="357"/>
    </row>
    <row r="43" spans="2:8" s="108" customFormat="1" ht="25.5" x14ac:dyDescent="0.2">
      <c r="B43" s="360"/>
      <c r="C43" s="370" t="s">
        <v>278</v>
      </c>
      <c r="D43" s="172" t="s">
        <v>279</v>
      </c>
      <c r="E43" s="81" t="s">
        <v>250</v>
      </c>
      <c r="F43" s="173"/>
      <c r="G43" s="166">
        <f t="shared" si="0"/>
        <v>0</v>
      </c>
      <c r="H43" s="357"/>
    </row>
    <row r="44" spans="2:8" s="108" customFormat="1" ht="25.5" x14ac:dyDescent="0.2">
      <c r="B44" s="360">
        <f>B35+1</f>
        <v>11</v>
      </c>
      <c r="C44" s="371" t="s">
        <v>280</v>
      </c>
      <c r="D44" s="172" t="s">
        <v>257</v>
      </c>
      <c r="E44" s="81" t="s">
        <v>250</v>
      </c>
      <c r="F44" s="173"/>
      <c r="G44" s="166">
        <f t="shared" si="0"/>
        <v>0</v>
      </c>
      <c r="H44" s="357"/>
    </row>
    <row r="45" spans="2:8" s="108" customFormat="1" ht="25.5" x14ac:dyDescent="0.2">
      <c r="B45" s="360">
        <f>B44+1</f>
        <v>12</v>
      </c>
      <c r="C45" s="361" t="s">
        <v>281</v>
      </c>
      <c r="D45" s="172" t="s">
        <v>257</v>
      </c>
      <c r="E45" s="81" t="s">
        <v>250</v>
      </c>
      <c r="F45" s="173"/>
      <c r="G45" s="166">
        <f t="shared" si="0"/>
        <v>0</v>
      </c>
      <c r="H45" s="357"/>
    </row>
    <row r="46" spans="2:8" s="108" customFormat="1" ht="25.5" x14ac:dyDescent="0.2">
      <c r="B46" s="360">
        <f t="shared" ref="B46:B50" si="3">B45+1</f>
        <v>13</v>
      </c>
      <c r="C46" s="91" t="s">
        <v>282</v>
      </c>
      <c r="D46" s="172" t="s">
        <v>257</v>
      </c>
      <c r="E46" s="81" t="s">
        <v>250</v>
      </c>
      <c r="F46" s="173"/>
      <c r="G46" s="166">
        <f t="shared" si="0"/>
        <v>0</v>
      </c>
      <c r="H46" s="357"/>
    </row>
    <row r="47" spans="2:8" s="108" customFormat="1" ht="40.5" customHeight="1" x14ac:dyDescent="0.2">
      <c r="B47" s="360">
        <f t="shared" si="3"/>
        <v>14</v>
      </c>
      <c r="C47" s="371" t="s">
        <v>283</v>
      </c>
      <c r="D47" s="172" t="s">
        <v>257</v>
      </c>
      <c r="E47" s="81" t="s">
        <v>250</v>
      </c>
      <c r="F47" s="173"/>
      <c r="G47" s="166">
        <f t="shared" si="0"/>
        <v>0</v>
      </c>
      <c r="H47" s="357"/>
    </row>
    <row r="48" spans="2:8" s="108" customFormat="1" ht="40.5" customHeight="1" x14ac:dyDescent="0.2">
      <c r="B48" s="360">
        <f t="shared" si="3"/>
        <v>15</v>
      </c>
      <c r="C48" s="362" t="s">
        <v>284</v>
      </c>
      <c r="D48" s="172" t="s">
        <v>257</v>
      </c>
      <c r="E48" s="81" t="s">
        <v>250</v>
      </c>
      <c r="F48" s="173"/>
      <c r="G48" s="166">
        <f t="shared" si="0"/>
        <v>0</v>
      </c>
      <c r="H48" s="357"/>
    </row>
    <row r="49" spans="2:8" s="108" customFormat="1" ht="40.5" customHeight="1" x14ac:dyDescent="0.2">
      <c r="B49" s="360">
        <f t="shared" si="3"/>
        <v>16</v>
      </c>
      <c r="C49" s="362" t="s">
        <v>285</v>
      </c>
      <c r="D49" s="172" t="s">
        <v>279</v>
      </c>
      <c r="E49" s="81" t="s">
        <v>250</v>
      </c>
      <c r="F49" s="173"/>
      <c r="G49" s="166">
        <f t="shared" si="0"/>
        <v>0</v>
      </c>
      <c r="H49" s="357"/>
    </row>
    <row r="50" spans="2:8" s="108" customFormat="1" ht="40.5" customHeight="1" x14ac:dyDescent="0.2">
      <c r="B50" s="364">
        <f t="shared" si="3"/>
        <v>17</v>
      </c>
      <c r="C50" s="372" t="s">
        <v>286</v>
      </c>
      <c r="D50" s="366"/>
      <c r="E50" s="367"/>
      <c r="F50" s="368"/>
      <c r="G50" s="166">
        <f t="shared" si="0"/>
        <v>0</v>
      </c>
      <c r="H50" s="357"/>
    </row>
    <row r="51" spans="2:8" s="108" customFormat="1" ht="12.75" x14ac:dyDescent="0.2">
      <c r="B51" s="373"/>
      <c r="C51" s="374" t="s">
        <v>287</v>
      </c>
      <c r="D51" s="172" t="s">
        <v>257</v>
      </c>
      <c r="E51" s="81" t="s">
        <v>250</v>
      </c>
      <c r="F51" s="173"/>
      <c r="G51" s="166">
        <f t="shared" si="0"/>
        <v>0</v>
      </c>
      <c r="H51" s="357"/>
    </row>
    <row r="52" spans="2:8" s="108" customFormat="1" ht="26.1" customHeight="1" x14ac:dyDescent="0.2">
      <c r="B52" s="373"/>
      <c r="C52" s="375" t="s">
        <v>288</v>
      </c>
      <c r="D52" s="172" t="s">
        <v>257</v>
      </c>
      <c r="E52" s="81" t="s">
        <v>250</v>
      </c>
      <c r="F52" s="173"/>
      <c r="G52" s="166">
        <f t="shared" si="0"/>
        <v>0</v>
      </c>
      <c r="H52" s="357"/>
    </row>
    <row r="53" spans="2:8" s="108" customFormat="1" ht="12.75" x14ac:dyDescent="0.2">
      <c r="B53" s="373"/>
      <c r="C53" s="375" t="s">
        <v>289</v>
      </c>
      <c r="D53" s="172" t="s">
        <v>257</v>
      </c>
      <c r="E53" s="81" t="s">
        <v>250</v>
      </c>
      <c r="F53" s="173"/>
      <c r="G53" s="166">
        <f t="shared" si="0"/>
        <v>0</v>
      </c>
      <c r="H53" s="357"/>
    </row>
    <row r="54" spans="2:8" s="108" customFormat="1" ht="12.75" x14ac:dyDescent="0.2">
      <c r="B54" s="373"/>
      <c r="C54" s="375" t="s">
        <v>290</v>
      </c>
      <c r="D54" s="172" t="s">
        <v>257</v>
      </c>
      <c r="E54" s="81" t="s">
        <v>250</v>
      </c>
      <c r="F54" s="173"/>
      <c r="G54" s="166">
        <f t="shared" si="0"/>
        <v>0</v>
      </c>
      <c r="H54" s="357"/>
    </row>
    <row r="55" spans="2:8" s="108" customFormat="1" ht="24" customHeight="1" x14ac:dyDescent="0.2">
      <c r="B55" s="373"/>
      <c r="C55" s="375" t="s">
        <v>291</v>
      </c>
      <c r="D55" s="172" t="s">
        <v>257</v>
      </c>
      <c r="E55" s="81" t="s">
        <v>250</v>
      </c>
      <c r="F55" s="173"/>
      <c r="G55" s="166">
        <f t="shared" si="0"/>
        <v>0</v>
      </c>
      <c r="H55" s="357"/>
    </row>
    <row r="56" spans="2:8" s="108" customFormat="1" ht="12.75" x14ac:dyDescent="0.2">
      <c r="B56" s="373"/>
      <c r="C56" s="375" t="s">
        <v>292</v>
      </c>
      <c r="D56" s="172" t="s">
        <v>257</v>
      </c>
      <c r="E56" s="81" t="s">
        <v>250</v>
      </c>
      <c r="F56" s="173"/>
      <c r="G56" s="166">
        <f t="shared" si="0"/>
        <v>0</v>
      </c>
      <c r="H56" s="357"/>
    </row>
    <row r="57" spans="2:8" s="108" customFormat="1" ht="12.75" x14ac:dyDescent="0.2">
      <c r="B57" s="373"/>
      <c r="C57" s="375" t="s">
        <v>293</v>
      </c>
      <c r="D57" s="172" t="s">
        <v>257</v>
      </c>
      <c r="E57" s="81" t="s">
        <v>250</v>
      </c>
      <c r="F57" s="173"/>
      <c r="G57" s="166">
        <f t="shared" si="0"/>
        <v>0</v>
      </c>
      <c r="H57" s="357"/>
    </row>
    <row r="58" spans="2:8" s="108" customFormat="1" ht="38.25" x14ac:dyDescent="0.2">
      <c r="B58" s="373">
        <f>B50+1</f>
        <v>18</v>
      </c>
      <c r="C58" s="93" t="s">
        <v>294</v>
      </c>
      <c r="D58" s="172" t="s">
        <v>257</v>
      </c>
      <c r="E58" s="81" t="s">
        <v>250</v>
      </c>
      <c r="F58" s="173"/>
      <c r="G58" s="166">
        <f t="shared" si="0"/>
        <v>0</v>
      </c>
      <c r="H58" s="357"/>
    </row>
    <row r="59" spans="2:8" s="108" customFormat="1" ht="12.75" x14ac:dyDescent="0.2">
      <c r="B59" s="356" t="s">
        <v>73</v>
      </c>
      <c r="C59" s="376" t="s">
        <v>295</v>
      </c>
      <c r="D59" s="175"/>
      <c r="E59" s="176"/>
      <c r="F59" s="177"/>
      <c r="G59" s="166">
        <f t="shared" si="0"/>
        <v>0</v>
      </c>
      <c r="H59" s="357"/>
    </row>
    <row r="60" spans="2:8" s="108" customFormat="1" ht="25.5" x14ac:dyDescent="0.2">
      <c r="B60" s="373">
        <f>B58+1</f>
        <v>19</v>
      </c>
      <c r="C60" s="92" t="s">
        <v>296</v>
      </c>
      <c r="D60" s="172" t="s">
        <v>257</v>
      </c>
      <c r="E60" s="81" t="s">
        <v>250</v>
      </c>
      <c r="F60" s="173"/>
      <c r="G60" s="166">
        <f t="shared" si="0"/>
        <v>0</v>
      </c>
      <c r="H60" s="357"/>
    </row>
    <row r="61" spans="2:8" s="108" customFormat="1" ht="49.35" customHeight="1" x14ac:dyDescent="0.2">
      <c r="B61" s="373">
        <f>B60+1</f>
        <v>20</v>
      </c>
      <c r="C61" s="377" t="s">
        <v>297</v>
      </c>
      <c r="D61" s="172" t="s">
        <v>257</v>
      </c>
      <c r="E61" s="81" t="s">
        <v>250</v>
      </c>
      <c r="F61" s="173"/>
      <c r="G61" s="166">
        <f t="shared" si="0"/>
        <v>0</v>
      </c>
      <c r="H61" s="357"/>
    </row>
    <row r="62" spans="2:8" s="108" customFormat="1" ht="41.1" customHeight="1" x14ac:dyDescent="0.2">
      <c r="B62" s="373">
        <f t="shared" ref="B62:B63" si="4">B61+1</f>
        <v>21</v>
      </c>
      <c r="C62" s="377" t="s">
        <v>298</v>
      </c>
      <c r="D62" s="172" t="s">
        <v>257</v>
      </c>
      <c r="E62" s="81" t="s">
        <v>250</v>
      </c>
      <c r="F62" s="173"/>
      <c r="G62" s="166">
        <f t="shared" si="0"/>
        <v>0</v>
      </c>
      <c r="H62" s="357"/>
    </row>
    <row r="63" spans="2:8" s="108" customFormat="1" ht="69.599999999999994" customHeight="1" x14ac:dyDescent="0.2">
      <c r="B63" s="373">
        <f t="shared" si="4"/>
        <v>22</v>
      </c>
      <c r="C63" s="92" t="s">
        <v>299</v>
      </c>
      <c r="D63" s="172" t="s">
        <v>257</v>
      </c>
      <c r="E63" s="81" t="s">
        <v>250</v>
      </c>
      <c r="F63" s="173"/>
      <c r="G63" s="166">
        <f t="shared" si="0"/>
        <v>0</v>
      </c>
      <c r="H63" s="357"/>
    </row>
    <row r="64" spans="2:8" s="108" customFormat="1" ht="25.5" x14ac:dyDescent="0.2">
      <c r="B64" s="373">
        <v>23</v>
      </c>
      <c r="C64" s="92" t="s">
        <v>300</v>
      </c>
      <c r="D64" s="172" t="s">
        <v>257</v>
      </c>
      <c r="E64" s="81" t="s">
        <v>250</v>
      </c>
      <c r="F64" s="173"/>
      <c r="G64" s="166">
        <f t="shared" si="0"/>
        <v>0</v>
      </c>
      <c r="H64" s="357"/>
    </row>
    <row r="65" spans="2:8" s="108" customFormat="1" ht="12.75" x14ac:dyDescent="0.2">
      <c r="B65" s="356" t="s">
        <v>73</v>
      </c>
      <c r="C65" s="356" t="s">
        <v>301</v>
      </c>
      <c r="D65" s="175"/>
      <c r="E65" s="176"/>
      <c r="F65" s="177"/>
      <c r="G65" s="166">
        <f t="shared" si="0"/>
        <v>0</v>
      </c>
      <c r="H65" s="357"/>
    </row>
    <row r="66" spans="2:8" s="108" customFormat="1" ht="12.75" x14ac:dyDescent="0.2">
      <c r="B66" s="360">
        <f>B64+1</f>
        <v>24</v>
      </c>
      <c r="C66" s="361" t="s">
        <v>302</v>
      </c>
      <c r="D66" s="172" t="s">
        <v>249</v>
      </c>
      <c r="E66" s="81" t="s">
        <v>250</v>
      </c>
      <c r="F66" s="173"/>
      <c r="G66" s="166">
        <f t="shared" si="0"/>
        <v>0</v>
      </c>
      <c r="H66" s="357"/>
    </row>
    <row r="67" spans="2:8" s="108" customFormat="1" ht="38.25" x14ac:dyDescent="0.2">
      <c r="B67" s="360">
        <f>B66+1</f>
        <v>25</v>
      </c>
      <c r="C67" s="361" t="s">
        <v>303</v>
      </c>
      <c r="D67" s="172" t="s">
        <v>257</v>
      </c>
      <c r="E67" s="81" t="s">
        <v>250</v>
      </c>
      <c r="F67" s="173"/>
      <c r="G67" s="166">
        <f t="shared" si="0"/>
        <v>0</v>
      </c>
      <c r="H67" s="357"/>
    </row>
    <row r="68" spans="2:8" s="108" customFormat="1" ht="38.25" x14ac:dyDescent="0.2">
      <c r="B68" s="360">
        <f>B67+1</f>
        <v>26</v>
      </c>
      <c r="C68" s="93" t="s">
        <v>304</v>
      </c>
      <c r="D68" s="172" t="s">
        <v>257</v>
      </c>
      <c r="E68" s="81" t="s">
        <v>250</v>
      </c>
      <c r="F68" s="173"/>
      <c r="G68" s="166">
        <f t="shared" si="0"/>
        <v>0</v>
      </c>
      <c r="H68" s="357"/>
    </row>
    <row r="69" spans="2:8" s="108" customFormat="1" ht="12.75" x14ac:dyDescent="0.2">
      <c r="B69" s="360">
        <f t="shared" ref="B69:B78" si="5">B68+1</f>
        <v>27</v>
      </c>
      <c r="C69" s="378" t="s">
        <v>305</v>
      </c>
      <c r="D69" s="172" t="s">
        <v>257</v>
      </c>
      <c r="E69" s="81" t="s">
        <v>250</v>
      </c>
      <c r="F69" s="173"/>
      <c r="G69" s="166">
        <f t="shared" si="0"/>
        <v>0</v>
      </c>
      <c r="H69" s="357"/>
    </row>
    <row r="70" spans="2:8" s="108" customFormat="1" ht="38.25" x14ac:dyDescent="0.2">
      <c r="B70" s="360">
        <f t="shared" si="5"/>
        <v>28</v>
      </c>
      <c r="C70" s="371" t="s">
        <v>306</v>
      </c>
      <c r="D70" s="172" t="s">
        <v>257</v>
      </c>
      <c r="E70" s="81" t="s">
        <v>250</v>
      </c>
      <c r="F70" s="173"/>
      <c r="G70" s="166">
        <f t="shared" si="0"/>
        <v>0</v>
      </c>
      <c r="H70" s="357"/>
    </row>
    <row r="71" spans="2:8" s="108" customFormat="1" ht="12.75" x14ac:dyDescent="0.2">
      <c r="B71" s="360">
        <f t="shared" si="5"/>
        <v>29</v>
      </c>
      <c r="C71" s="379" t="s">
        <v>307</v>
      </c>
      <c r="D71" s="172" t="s">
        <v>257</v>
      </c>
      <c r="E71" s="81" t="s">
        <v>250</v>
      </c>
      <c r="F71" s="173"/>
      <c r="G71" s="166">
        <f t="shared" si="0"/>
        <v>0</v>
      </c>
      <c r="H71" s="357"/>
    </row>
    <row r="72" spans="2:8" s="108" customFormat="1" ht="25.5" x14ac:dyDescent="0.2">
      <c r="B72" s="360">
        <f t="shared" si="5"/>
        <v>30</v>
      </c>
      <c r="C72" s="174" t="s">
        <v>308</v>
      </c>
      <c r="D72" s="172" t="s">
        <v>257</v>
      </c>
      <c r="E72" s="81" t="s">
        <v>250</v>
      </c>
      <c r="F72" s="173"/>
      <c r="G72" s="166">
        <f t="shared" si="0"/>
        <v>0</v>
      </c>
      <c r="H72" s="357"/>
    </row>
    <row r="73" spans="2:8" s="108" customFormat="1" ht="38.25" x14ac:dyDescent="0.2">
      <c r="B73" s="360">
        <f t="shared" si="5"/>
        <v>31</v>
      </c>
      <c r="C73" s="380" t="s">
        <v>309</v>
      </c>
      <c r="D73" s="172" t="s">
        <v>257</v>
      </c>
      <c r="E73" s="81" t="s">
        <v>250</v>
      </c>
      <c r="F73" s="173"/>
      <c r="G73" s="166">
        <f t="shared" si="0"/>
        <v>0</v>
      </c>
      <c r="H73" s="357"/>
    </row>
    <row r="74" spans="2:8" s="108" customFormat="1" ht="25.5" x14ac:dyDescent="0.2">
      <c r="B74" s="360">
        <f t="shared" si="5"/>
        <v>32</v>
      </c>
      <c r="C74" s="93" t="s">
        <v>310</v>
      </c>
      <c r="D74" s="172" t="s">
        <v>257</v>
      </c>
      <c r="E74" s="81" t="s">
        <v>250</v>
      </c>
      <c r="F74" s="173"/>
      <c r="G74" s="166">
        <f t="shared" si="0"/>
        <v>0</v>
      </c>
      <c r="H74" s="357"/>
    </row>
    <row r="75" spans="2:8" s="108" customFormat="1" ht="38.25" x14ac:dyDescent="0.2">
      <c r="B75" s="360">
        <f t="shared" si="5"/>
        <v>33</v>
      </c>
      <c r="C75" s="93" t="s">
        <v>311</v>
      </c>
      <c r="D75" s="172" t="s">
        <v>257</v>
      </c>
      <c r="E75" s="81" t="s">
        <v>250</v>
      </c>
      <c r="F75" s="173"/>
      <c r="G75" s="166">
        <f t="shared" si="0"/>
        <v>0</v>
      </c>
      <c r="H75" s="357"/>
    </row>
    <row r="76" spans="2:8" s="108" customFormat="1" ht="25.5" x14ac:dyDescent="0.2">
      <c r="B76" s="360">
        <f t="shared" si="5"/>
        <v>34</v>
      </c>
      <c r="C76" s="381" t="s">
        <v>312</v>
      </c>
      <c r="D76" s="172" t="s">
        <v>257</v>
      </c>
      <c r="E76" s="81" t="s">
        <v>250</v>
      </c>
      <c r="F76" s="173"/>
      <c r="G76" s="166">
        <f t="shared" si="0"/>
        <v>0</v>
      </c>
      <c r="H76" s="357"/>
    </row>
    <row r="77" spans="2:8" s="108" customFormat="1" ht="12.75" x14ac:dyDescent="0.2">
      <c r="B77" s="360">
        <f t="shared" si="5"/>
        <v>35</v>
      </c>
      <c r="C77" s="381" t="s">
        <v>313</v>
      </c>
      <c r="D77" s="172" t="s">
        <v>257</v>
      </c>
      <c r="E77" s="81" t="s">
        <v>250</v>
      </c>
      <c r="F77" s="173"/>
      <c r="G77" s="166">
        <f t="shared" ref="G77" si="6">LEN(F77)</f>
        <v>0</v>
      </c>
      <c r="H77" s="357"/>
    </row>
    <row r="78" spans="2:8" s="108" customFormat="1" ht="25.5" x14ac:dyDescent="0.2">
      <c r="B78" s="360">
        <f t="shared" si="5"/>
        <v>36</v>
      </c>
      <c r="C78" s="381" t="s">
        <v>314</v>
      </c>
      <c r="D78" s="172" t="s">
        <v>257</v>
      </c>
      <c r="E78" s="81" t="s">
        <v>250</v>
      </c>
      <c r="F78" s="173"/>
      <c r="G78" s="166">
        <f t="shared" ref="G78" si="7">LEN(F78)</f>
        <v>0</v>
      </c>
      <c r="H78" s="357"/>
    </row>
    <row r="79" spans="2:8" s="108" customFormat="1" ht="12.75" x14ac:dyDescent="0.2">
      <c r="B79" s="382" t="s">
        <v>73</v>
      </c>
      <c r="C79" s="383" t="s">
        <v>315</v>
      </c>
      <c r="D79" s="175"/>
      <c r="E79" s="176"/>
      <c r="F79" s="177"/>
      <c r="G79" s="166">
        <f t="shared" si="0"/>
        <v>0</v>
      </c>
      <c r="H79" s="357"/>
    </row>
    <row r="80" spans="2:8" s="108" customFormat="1" ht="25.5" x14ac:dyDescent="0.2">
      <c r="B80" s="373">
        <f>B76+1</f>
        <v>35</v>
      </c>
      <c r="C80" s="363" t="s">
        <v>316</v>
      </c>
      <c r="D80" s="172" t="s">
        <v>257</v>
      </c>
      <c r="E80" s="81" t="s">
        <v>250</v>
      </c>
      <c r="F80" s="173"/>
      <c r="G80" s="166">
        <f t="shared" ref="G80:G141" si="8">LEN(F80)</f>
        <v>0</v>
      </c>
      <c r="H80" s="357"/>
    </row>
    <row r="81" spans="2:8" s="108" customFormat="1" ht="12.75" x14ac:dyDescent="0.2">
      <c r="B81" s="373">
        <f>B80+1</f>
        <v>36</v>
      </c>
      <c r="C81" s="363" t="s">
        <v>317</v>
      </c>
      <c r="D81" s="172" t="s">
        <v>257</v>
      </c>
      <c r="E81" s="81" t="s">
        <v>250</v>
      </c>
      <c r="F81" s="173"/>
      <c r="G81" s="166">
        <f t="shared" si="8"/>
        <v>0</v>
      </c>
      <c r="H81" s="357"/>
    </row>
    <row r="82" spans="2:8" s="108" customFormat="1" ht="12.75" x14ac:dyDescent="0.2">
      <c r="B82" s="373">
        <f t="shared" ref="B82:B92" si="9">B81+1</f>
        <v>37</v>
      </c>
      <c r="C82" s="363" t="s">
        <v>318</v>
      </c>
      <c r="D82" s="172" t="s">
        <v>257</v>
      </c>
      <c r="E82" s="81" t="s">
        <v>250</v>
      </c>
      <c r="F82" s="173"/>
      <c r="G82" s="166">
        <f t="shared" si="8"/>
        <v>0</v>
      </c>
      <c r="H82" s="357"/>
    </row>
    <row r="83" spans="2:8" s="108" customFormat="1" ht="38.25" x14ac:dyDescent="0.2">
      <c r="B83" s="373">
        <f t="shared" si="9"/>
        <v>38</v>
      </c>
      <c r="C83" s="384" t="s">
        <v>319</v>
      </c>
      <c r="D83" s="172" t="s">
        <v>257</v>
      </c>
      <c r="E83" s="81" t="s">
        <v>250</v>
      </c>
      <c r="F83" s="173"/>
      <c r="G83" s="166">
        <f t="shared" si="8"/>
        <v>0</v>
      </c>
      <c r="H83" s="357"/>
    </row>
    <row r="84" spans="2:8" s="108" customFormat="1" ht="25.5" x14ac:dyDescent="0.2">
      <c r="B84" s="373">
        <f t="shared" si="9"/>
        <v>39</v>
      </c>
      <c r="C84" s="385" t="s">
        <v>320</v>
      </c>
      <c r="D84" s="172" t="s">
        <v>257</v>
      </c>
      <c r="E84" s="81" t="s">
        <v>250</v>
      </c>
      <c r="F84" s="173"/>
      <c r="G84" s="166">
        <f t="shared" si="8"/>
        <v>0</v>
      </c>
      <c r="H84" s="357"/>
    </row>
    <row r="85" spans="2:8" s="108" customFormat="1" ht="12.75" x14ac:dyDescent="0.2">
      <c r="B85" s="373">
        <f t="shared" si="9"/>
        <v>40</v>
      </c>
      <c r="C85" s="386" t="s">
        <v>321</v>
      </c>
      <c r="D85" s="172" t="s">
        <v>257</v>
      </c>
      <c r="E85" s="81" t="s">
        <v>250</v>
      </c>
      <c r="F85" s="173"/>
      <c r="G85" s="166">
        <f t="shared" si="8"/>
        <v>0</v>
      </c>
      <c r="H85" s="357"/>
    </row>
    <row r="86" spans="2:8" s="108" customFormat="1" ht="12.75" x14ac:dyDescent="0.2">
      <c r="B86" s="373">
        <f t="shared" si="9"/>
        <v>41</v>
      </c>
      <c r="C86" s="386" t="s">
        <v>322</v>
      </c>
      <c r="D86" s="172" t="s">
        <v>257</v>
      </c>
      <c r="E86" s="81" t="s">
        <v>250</v>
      </c>
      <c r="F86" s="173"/>
      <c r="G86" s="166">
        <f t="shared" si="8"/>
        <v>0</v>
      </c>
      <c r="H86" s="357"/>
    </row>
    <row r="87" spans="2:8" s="108" customFormat="1" ht="38.25" x14ac:dyDescent="0.2">
      <c r="B87" s="373">
        <f t="shared" si="9"/>
        <v>42</v>
      </c>
      <c r="C87" s="387" t="s">
        <v>323</v>
      </c>
      <c r="D87" s="172" t="s">
        <v>279</v>
      </c>
      <c r="E87" s="81" t="s">
        <v>250</v>
      </c>
      <c r="F87" s="173"/>
      <c r="G87" s="166">
        <f t="shared" si="8"/>
        <v>0</v>
      </c>
      <c r="H87" s="357"/>
    </row>
    <row r="88" spans="2:8" s="108" customFormat="1" ht="12.75" x14ac:dyDescent="0.2">
      <c r="B88" s="373">
        <f t="shared" si="9"/>
        <v>43</v>
      </c>
      <c r="C88" s="386" t="s">
        <v>324</v>
      </c>
      <c r="D88" s="172" t="s">
        <v>257</v>
      </c>
      <c r="E88" s="81" t="s">
        <v>250</v>
      </c>
      <c r="F88" s="173"/>
      <c r="G88" s="166">
        <f t="shared" si="8"/>
        <v>0</v>
      </c>
      <c r="H88" s="357"/>
    </row>
    <row r="89" spans="2:8" s="108" customFormat="1" ht="12.75" x14ac:dyDescent="0.2">
      <c r="B89" s="373">
        <f t="shared" si="9"/>
        <v>44</v>
      </c>
      <c r="C89" s="385" t="s">
        <v>325</v>
      </c>
      <c r="D89" s="172" t="s">
        <v>257</v>
      </c>
      <c r="E89" s="81" t="s">
        <v>250</v>
      </c>
      <c r="F89" s="173"/>
      <c r="G89" s="166">
        <f t="shared" si="8"/>
        <v>0</v>
      </c>
      <c r="H89" s="357"/>
    </row>
    <row r="90" spans="2:8" s="108" customFormat="1" ht="12.75" x14ac:dyDescent="0.2">
      <c r="B90" s="373">
        <f t="shared" si="9"/>
        <v>45</v>
      </c>
      <c r="C90" s="361" t="s">
        <v>326</v>
      </c>
      <c r="D90" s="172" t="s">
        <v>257</v>
      </c>
      <c r="E90" s="81" t="s">
        <v>250</v>
      </c>
      <c r="F90" s="173"/>
      <c r="G90" s="166">
        <f t="shared" si="8"/>
        <v>0</v>
      </c>
      <c r="H90" s="357"/>
    </row>
    <row r="91" spans="2:8" s="108" customFormat="1" ht="12.75" x14ac:dyDescent="0.2">
      <c r="B91" s="373">
        <f t="shared" si="9"/>
        <v>46</v>
      </c>
      <c r="C91" s="361" t="s">
        <v>327</v>
      </c>
      <c r="D91" s="172" t="s">
        <v>257</v>
      </c>
      <c r="E91" s="81" t="s">
        <v>250</v>
      </c>
      <c r="F91" s="173"/>
      <c r="G91" s="166">
        <f t="shared" si="8"/>
        <v>0</v>
      </c>
      <c r="H91" s="357"/>
    </row>
    <row r="92" spans="2:8" s="108" customFormat="1" ht="25.5" x14ac:dyDescent="0.2">
      <c r="B92" s="388">
        <f t="shared" si="9"/>
        <v>47</v>
      </c>
      <c r="C92" s="389" t="s">
        <v>328</v>
      </c>
      <c r="D92" s="366" t="s">
        <v>257</v>
      </c>
      <c r="E92" s="367" t="s">
        <v>250</v>
      </c>
      <c r="F92" s="368"/>
      <c r="G92" s="166">
        <f t="shared" si="8"/>
        <v>0</v>
      </c>
      <c r="H92" s="357"/>
    </row>
    <row r="93" spans="2:8" s="108" customFormat="1" ht="12.75" x14ac:dyDescent="0.2">
      <c r="B93" s="390"/>
      <c r="C93" s="391" t="s">
        <v>329</v>
      </c>
      <c r="D93" s="172" t="s">
        <v>257</v>
      </c>
      <c r="E93" s="81" t="s">
        <v>250</v>
      </c>
      <c r="F93" s="173"/>
      <c r="G93" s="166">
        <f t="shared" si="8"/>
        <v>0</v>
      </c>
      <c r="H93" s="357"/>
    </row>
    <row r="94" spans="2:8" s="108" customFormat="1" ht="12.75" x14ac:dyDescent="0.2">
      <c r="B94" s="390"/>
      <c r="C94" s="391" t="s">
        <v>330</v>
      </c>
      <c r="D94" s="172" t="s">
        <v>257</v>
      </c>
      <c r="E94" s="81" t="s">
        <v>250</v>
      </c>
      <c r="F94" s="173"/>
      <c r="G94" s="166">
        <f t="shared" si="8"/>
        <v>0</v>
      </c>
      <c r="H94" s="357"/>
    </row>
    <row r="95" spans="2:8" s="108" customFormat="1" ht="12.75" x14ac:dyDescent="0.2">
      <c r="B95" s="390"/>
      <c r="C95" s="392" t="s">
        <v>331</v>
      </c>
      <c r="D95" s="172" t="s">
        <v>257</v>
      </c>
      <c r="E95" s="81" t="s">
        <v>250</v>
      </c>
      <c r="F95" s="173"/>
      <c r="G95" s="166">
        <f t="shared" si="8"/>
        <v>0</v>
      </c>
      <c r="H95" s="357"/>
    </row>
    <row r="96" spans="2:8" s="108" customFormat="1" ht="12.75" x14ac:dyDescent="0.2">
      <c r="B96" s="390"/>
      <c r="C96" s="392" t="s">
        <v>332</v>
      </c>
      <c r="D96" s="172" t="s">
        <v>257</v>
      </c>
      <c r="E96" s="81" t="s">
        <v>250</v>
      </c>
      <c r="F96" s="173"/>
      <c r="G96" s="166">
        <f t="shared" si="8"/>
        <v>0</v>
      </c>
      <c r="H96" s="357"/>
    </row>
    <row r="97" spans="2:8" s="108" customFormat="1" ht="12.75" x14ac:dyDescent="0.2">
      <c r="B97" s="390"/>
      <c r="C97" s="393" t="s">
        <v>333</v>
      </c>
      <c r="D97" s="172" t="s">
        <v>257</v>
      </c>
      <c r="E97" s="81" t="s">
        <v>250</v>
      </c>
      <c r="F97" s="173"/>
      <c r="G97" s="166">
        <f t="shared" si="8"/>
        <v>0</v>
      </c>
      <c r="H97" s="357"/>
    </row>
    <row r="98" spans="2:8" s="108" customFormat="1" ht="12.75" x14ac:dyDescent="0.2">
      <c r="B98" s="390"/>
      <c r="C98" s="393" t="s">
        <v>334</v>
      </c>
      <c r="D98" s="172" t="s">
        <v>257</v>
      </c>
      <c r="E98" s="81" t="s">
        <v>250</v>
      </c>
      <c r="F98" s="173"/>
      <c r="G98" s="166">
        <f t="shared" si="8"/>
        <v>0</v>
      </c>
      <c r="H98" s="357"/>
    </row>
    <row r="99" spans="2:8" s="108" customFormat="1" ht="12.75" x14ac:dyDescent="0.2">
      <c r="B99" s="382" t="s">
        <v>73</v>
      </c>
      <c r="C99" s="383" t="s">
        <v>335</v>
      </c>
      <c r="D99" s="175"/>
      <c r="E99" s="176"/>
      <c r="F99" s="177"/>
      <c r="G99" s="166">
        <f t="shared" si="8"/>
        <v>0</v>
      </c>
      <c r="H99" s="357"/>
    </row>
    <row r="100" spans="2:8" s="108" customFormat="1" ht="25.5" x14ac:dyDescent="0.2">
      <c r="B100" s="373">
        <f>B92+1</f>
        <v>48</v>
      </c>
      <c r="C100" s="361" t="s">
        <v>336</v>
      </c>
      <c r="D100" s="172" t="s">
        <v>257</v>
      </c>
      <c r="E100" s="81" t="s">
        <v>250</v>
      </c>
      <c r="F100" s="173"/>
      <c r="G100" s="166">
        <f t="shared" si="8"/>
        <v>0</v>
      </c>
      <c r="H100" s="357"/>
    </row>
    <row r="101" spans="2:8" s="108" customFormat="1" ht="12.75" x14ac:dyDescent="0.2">
      <c r="B101" s="373">
        <f t="shared" ref="B101:B112" si="10">B100+1</f>
        <v>49</v>
      </c>
      <c r="C101" s="361" t="s">
        <v>337</v>
      </c>
      <c r="D101" s="172" t="s">
        <v>257</v>
      </c>
      <c r="E101" s="81" t="s">
        <v>250</v>
      </c>
      <c r="F101" s="173"/>
      <c r="G101" s="166">
        <f t="shared" si="8"/>
        <v>0</v>
      </c>
      <c r="H101" s="357"/>
    </row>
    <row r="102" spans="2:8" s="108" customFormat="1" ht="12.75" x14ac:dyDescent="0.2">
      <c r="B102" s="373">
        <f t="shared" si="10"/>
        <v>50</v>
      </c>
      <c r="C102" s="361" t="s">
        <v>338</v>
      </c>
      <c r="D102" s="172" t="s">
        <v>257</v>
      </c>
      <c r="E102" s="81" t="s">
        <v>250</v>
      </c>
      <c r="F102" s="173"/>
      <c r="G102" s="166">
        <f t="shared" si="8"/>
        <v>0</v>
      </c>
      <c r="H102" s="357"/>
    </row>
    <row r="103" spans="2:8" s="108" customFormat="1" ht="25.5" x14ac:dyDescent="0.2">
      <c r="B103" s="373">
        <f t="shared" si="10"/>
        <v>51</v>
      </c>
      <c r="C103" s="387" t="s">
        <v>339</v>
      </c>
      <c r="D103" s="172" t="s">
        <v>257</v>
      </c>
      <c r="E103" s="81" t="s">
        <v>250</v>
      </c>
      <c r="F103" s="173"/>
      <c r="G103" s="166">
        <f t="shared" si="8"/>
        <v>0</v>
      </c>
      <c r="H103" s="357"/>
    </row>
    <row r="104" spans="2:8" s="108" customFormat="1" ht="25.5" x14ac:dyDescent="0.2">
      <c r="B104" s="373">
        <f t="shared" si="10"/>
        <v>52</v>
      </c>
      <c r="C104" s="363" t="s">
        <v>340</v>
      </c>
      <c r="D104" s="172" t="s">
        <v>257</v>
      </c>
      <c r="E104" s="81" t="s">
        <v>250</v>
      </c>
      <c r="F104" s="173"/>
      <c r="G104" s="166">
        <f t="shared" si="8"/>
        <v>0</v>
      </c>
      <c r="H104" s="357"/>
    </row>
    <row r="105" spans="2:8" s="108" customFormat="1" ht="25.5" x14ac:dyDescent="0.2">
      <c r="B105" s="373">
        <f t="shared" si="10"/>
        <v>53</v>
      </c>
      <c r="C105" s="363" t="s">
        <v>341</v>
      </c>
      <c r="D105" s="172" t="s">
        <v>257</v>
      </c>
      <c r="E105" s="81" t="s">
        <v>250</v>
      </c>
      <c r="F105" s="173"/>
      <c r="G105" s="166">
        <f t="shared" si="8"/>
        <v>0</v>
      </c>
      <c r="H105" s="357"/>
    </row>
    <row r="106" spans="2:8" s="108" customFormat="1" ht="25.5" x14ac:dyDescent="0.2">
      <c r="B106" s="373">
        <f t="shared" si="10"/>
        <v>54</v>
      </c>
      <c r="C106" s="387" t="s">
        <v>342</v>
      </c>
      <c r="D106" s="172" t="s">
        <v>257</v>
      </c>
      <c r="E106" s="81" t="s">
        <v>250</v>
      </c>
      <c r="F106" s="173"/>
      <c r="G106" s="166">
        <f t="shared" si="8"/>
        <v>0</v>
      </c>
      <c r="H106" s="357"/>
    </row>
    <row r="107" spans="2:8" s="108" customFormat="1" ht="25.5" x14ac:dyDescent="0.2">
      <c r="B107" s="373">
        <f t="shared" si="10"/>
        <v>55</v>
      </c>
      <c r="C107" s="394" t="s">
        <v>343</v>
      </c>
      <c r="D107" s="172" t="s">
        <v>257</v>
      </c>
      <c r="E107" s="81" t="s">
        <v>250</v>
      </c>
      <c r="F107" s="173"/>
      <c r="G107" s="166">
        <f t="shared" si="8"/>
        <v>0</v>
      </c>
      <c r="H107" s="357"/>
    </row>
    <row r="108" spans="2:8" s="108" customFormat="1" ht="12.75" x14ac:dyDescent="0.2">
      <c r="B108" s="373">
        <f t="shared" si="10"/>
        <v>56</v>
      </c>
      <c r="C108" s="387" t="s">
        <v>344</v>
      </c>
      <c r="D108" s="172" t="s">
        <v>257</v>
      </c>
      <c r="E108" s="81" t="s">
        <v>250</v>
      </c>
      <c r="F108" s="173"/>
      <c r="G108" s="166">
        <f t="shared" si="8"/>
        <v>0</v>
      </c>
      <c r="H108" s="357"/>
    </row>
    <row r="109" spans="2:8" s="108" customFormat="1" ht="25.5" x14ac:dyDescent="0.2">
      <c r="B109" s="373">
        <f t="shared" si="10"/>
        <v>57</v>
      </c>
      <c r="C109" s="387" t="s">
        <v>345</v>
      </c>
      <c r="D109" s="172" t="s">
        <v>257</v>
      </c>
      <c r="E109" s="81" t="s">
        <v>250</v>
      </c>
      <c r="F109" s="173"/>
      <c r="G109" s="166">
        <f t="shared" si="8"/>
        <v>0</v>
      </c>
      <c r="H109" s="357"/>
    </row>
    <row r="110" spans="2:8" s="108" customFormat="1" ht="12.75" x14ac:dyDescent="0.2">
      <c r="B110" s="373">
        <f t="shared" si="10"/>
        <v>58</v>
      </c>
      <c r="C110" s="395" t="s">
        <v>346</v>
      </c>
      <c r="D110" s="172" t="s">
        <v>257</v>
      </c>
      <c r="E110" s="81" t="s">
        <v>250</v>
      </c>
      <c r="F110" s="173"/>
      <c r="G110" s="166">
        <f t="shared" si="8"/>
        <v>0</v>
      </c>
      <c r="H110" s="357"/>
    </row>
    <row r="111" spans="2:8" s="108" customFormat="1" ht="25.5" x14ac:dyDescent="0.2">
      <c r="B111" s="373">
        <f t="shared" si="10"/>
        <v>59</v>
      </c>
      <c r="C111" s="91" t="s">
        <v>347</v>
      </c>
      <c r="D111" s="172" t="s">
        <v>257</v>
      </c>
      <c r="E111" s="81" t="s">
        <v>250</v>
      </c>
      <c r="F111" s="173"/>
      <c r="G111" s="166">
        <f t="shared" si="8"/>
        <v>0</v>
      </c>
      <c r="H111" s="357"/>
    </row>
    <row r="112" spans="2:8" s="108" customFormat="1" ht="25.5" x14ac:dyDescent="0.2">
      <c r="B112" s="373">
        <f t="shared" si="10"/>
        <v>60</v>
      </c>
      <c r="C112" s="91" t="s">
        <v>348</v>
      </c>
      <c r="D112" s="172" t="s">
        <v>257</v>
      </c>
      <c r="E112" s="81" t="s">
        <v>250</v>
      </c>
      <c r="F112" s="173"/>
      <c r="G112" s="166">
        <f t="shared" si="8"/>
        <v>0</v>
      </c>
      <c r="H112" s="357"/>
    </row>
    <row r="113" spans="2:8" s="108" customFormat="1" ht="25.5" x14ac:dyDescent="0.2">
      <c r="B113" s="388">
        <f>B112+1</f>
        <v>61</v>
      </c>
      <c r="C113" s="396" t="s">
        <v>349</v>
      </c>
      <c r="D113" s="366"/>
      <c r="E113" s="367"/>
      <c r="F113" s="368"/>
      <c r="G113" s="166">
        <f t="shared" si="8"/>
        <v>0</v>
      </c>
      <c r="H113" s="357"/>
    </row>
    <row r="114" spans="2:8" s="108" customFormat="1" ht="12.75" x14ac:dyDescent="0.2">
      <c r="B114" s="373"/>
      <c r="C114" s="91" t="s">
        <v>350</v>
      </c>
      <c r="D114" s="172" t="s">
        <v>257</v>
      </c>
      <c r="E114" s="81" t="s">
        <v>250</v>
      </c>
      <c r="F114" s="173"/>
      <c r="G114" s="166">
        <f t="shared" si="8"/>
        <v>0</v>
      </c>
      <c r="H114" s="357"/>
    </row>
    <row r="115" spans="2:8" s="108" customFormat="1" ht="12.75" x14ac:dyDescent="0.2">
      <c r="B115" s="373"/>
      <c r="C115" s="91" t="s">
        <v>351</v>
      </c>
      <c r="D115" s="172" t="s">
        <v>257</v>
      </c>
      <c r="E115" s="81" t="s">
        <v>250</v>
      </c>
      <c r="F115" s="173"/>
      <c r="G115" s="166">
        <f t="shared" si="8"/>
        <v>0</v>
      </c>
      <c r="H115" s="357"/>
    </row>
    <row r="116" spans="2:8" s="108" customFormat="1" ht="12.75" x14ac:dyDescent="0.2">
      <c r="B116" s="373"/>
      <c r="C116" s="91" t="s">
        <v>352</v>
      </c>
      <c r="D116" s="172" t="s">
        <v>257</v>
      </c>
      <c r="E116" s="81" t="s">
        <v>250</v>
      </c>
      <c r="F116" s="173"/>
      <c r="G116" s="166">
        <f t="shared" si="8"/>
        <v>0</v>
      </c>
      <c r="H116" s="357"/>
    </row>
    <row r="117" spans="2:8" s="108" customFormat="1" ht="12.75" x14ac:dyDescent="0.2">
      <c r="B117" s="373"/>
      <c r="C117" s="91" t="s">
        <v>353</v>
      </c>
      <c r="D117" s="172" t="s">
        <v>257</v>
      </c>
      <c r="E117" s="81" t="s">
        <v>250</v>
      </c>
      <c r="F117" s="173"/>
      <c r="G117" s="166">
        <f t="shared" si="8"/>
        <v>0</v>
      </c>
      <c r="H117" s="357"/>
    </row>
    <row r="118" spans="2:8" s="108" customFormat="1" ht="12.75" x14ac:dyDescent="0.2">
      <c r="B118" s="373"/>
      <c r="C118" s="91" t="s">
        <v>354</v>
      </c>
      <c r="D118" s="172" t="s">
        <v>257</v>
      </c>
      <c r="E118" s="81" t="s">
        <v>250</v>
      </c>
      <c r="F118" s="173"/>
      <c r="G118" s="166">
        <f t="shared" si="8"/>
        <v>0</v>
      </c>
      <c r="H118" s="357"/>
    </row>
    <row r="119" spans="2:8" s="108" customFormat="1" ht="25.5" x14ac:dyDescent="0.2">
      <c r="B119" s="373">
        <f>B113+1</f>
        <v>62</v>
      </c>
      <c r="C119" s="363" t="s">
        <v>355</v>
      </c>
      <c r="D119" s="172" t="s">
        <v>257</v>
      </c>
      <c r="E119" s="81" t="s">
        <v>250</v>
      </c>
      <c r="F119" s="173"/>
      <c r="G119" s="166">
        <f t="shared" si="8"/>
        <v>0</v>
      </c>
      <c r="H119" s="357"/>
    </row>
    <row r="120" spans="2:8" s="108" customFormat="1" ht="12.75" x14ac:dyDescent="0.2">
      <c r="B120" s="376" t="s">
        <v>73</v>
      </c>
      <c r="C120" s="397" t="s">
        <v>356</v>
      </c>
      <c r="D120" s="175"/>
      <c r="E120" s="176"/>
      <c r="F120" s="177"/>
      <c r="G120" s="166">
        <f t="shared" si="8"/>
        <v>0</v>
      </c>
      <c r="H120" s="357"/>
    </row>
    <row r="121" spans="2:8" s="108" customFormat="1" ht="45" customHeight="1" x14ac:dyDescent="0.2">
      <c r="B121" s="373">
        <f>B119+1</f>
        <v>63</v>
      </c>
      <c r="C121" s="363" t="s">
        <v>357</v>
      </c>
      <c r="D121" s="172" t="s">
        <v>257</v>
      </c>
      <c r="E121" s="81" t="s">
        <v>250</v>
      </c>
      <c r="F121" s="173"/>
      <c r="G121" s="166">
        <f t="shared" si="8"/>
        <v>0</v>
      </c>
      <c r="H121" s="357"/>
    </row>
    <row r="122" spans="2:8" s="108" customFormat="1" ht="25.5" x14ac:dyDescent="0.2">
      <c r="B122" s="373">
        <f t="shared" ref="B122:B131" si="11">B121+1</f>
        <v>64</v>
      </c>
      <c r="C122" s="91" t="s">
        <v>358</v>
      </c>
      <c r="D122" s="172" t="s">
        <v>257</v>
      </c>
      <c r="E122" s="81" t="s">
        <v>250</v>
      </c>
      <c r="F122" s="173"/>
      <c r="G122" s="166">
        <f t="shared" si="8"/>
        <v>0</v>
      </c>
      <c r="H122" s="357"/>
    </row>
    <row r="123" spans="2:8" s="108" customFormat="1" ht="12.75" x14ac:dyDescent="0.2">
      <c r="B123" s="373">
        <f t="shared" si="11"/>
        <v>65</v>
      </c>
      <c r="C123" s="91" t="s">
        <v>359</v>
      </c>
      <c r="D123" s="172" t="s">
        <v>257</v>
      </c>
      <c r="E123" s="81" t="s">
        <v>250</v>
      </c>
      <c r="F123" s="173"/>
      <c r="G123" s="166">
        <f t="shared" si="8"/>
        <v>0</v>
      </c>
      <c r="H123" s="357"/>
    </row>
    <row r="124" spans="2:8" s="108" customFormat="1" ht="12.75" x14ac:dyDescent="0.2">
      <c r="B124" s="373">
        <f t="shared" si="11"/>
        <v>66</v>
      </c>
      <c r="C124" s="91" t="s">
        <v>360</v>
      </c>
      <c r="D124" s="172" t="s">
        <v>257</v>
      </c>
      <c r="E124" s="81" t="s">
        <v>250</v>
      </c>
      <c r="F124" s="173"/>
      <c r="G124" s="166">
        <f t="shared" si="8"/>
        <v>0</v>
      </c>
      <c r="H124" s="357"/>
    </row>
    <row r="125" spans="2:8" s="108" customFormat="1" ht="12.75" x14ac:dyDescent="0.2">
      <c r="B125" s="373">
        <f t="shared" si="11"/>
        <v>67</v>
      </c>
      <c r="C125" s="387" t="s">
        <v>361</v>
      </c>
      <c r="D125" s="172" t="s">
        <v>257</v>
      </c>
      <c r="E125" s="81" t="s">
        <v>250</v>
      </c>
      <c r="F125" s="173"/>
      <c r="G125" s="166">
        <f t="shared" si="8"/>
        <v>0</v>
      </c>
      <c r="H125" s="357"/>
    </row>
    <row r="126" spans="2:8" s="108" customFormat="1" ht="12.75" x14ac:dyDescent="0.2">
      <c r="B126" s="373">
        <f t="shared" si="11"/>
        <v>68</v>
      </c>
      <c r="C126" s="387" t="s">
        <v>362</v>
      </c>
      <c r="D126" s="172" t="s">
        <v>257</v>
      </c>
      <c r="E126" s="81" t="s">
        <v>250</v>
      </c>
      <c r="F126" s="173"/>
      <c r="G126" s="166">
        <f t="shared" si="8"/>
        <v>0</v>
      </c>
      <c r="H126" s="357"/>
    </row>
    <row r="127" spans="2:8" s="108" customFormat="1" ht="25.5" x14ac:dyDescent="0.2">
      <c r="B127" s="373">
        <f t="shared" si="11"/>
        <v>69</v>
      </c>
      <c r="C127" s="387" t="s">
        <v>363</v>
      </c>
      <c r="D127" s="172" t="s">
        <v>257</v>
      </c>
      <c r="E127" s="81" t="s">
        <v>250</v>
      </c>
      <c r="F127" s="173"/>
      <c r="G127" s="166">
        <f t="shared" si="8"/>
        <v>0</v>
      </c>
      <c r="H127" s="357"/>
    </row>
    <row r="128" spans="2:8" s="108" customFormat="1" ht="12.75" x14ac:dyDescent="0.2">
      <c r="B128" s="373">
        <f t="shared" si="11"/>
        <v>70</v>
      </c>
      <c r="C128" s="387" t="s">
        <v>364</v>
      </c>
      <c r="D128" s="172" t="s">
        <v>257</v>
      </c>
      <c r="E128" s="81" t="s">
        <v>250</v>
      </c>
      <c r="F128" s="173"/>
      <c r="G128" s="166">
        <f t="shared" si="8"/>
        <v>0</v>
      </c>
      <c r="H128" s="357"/>
    </row>
    <row r="129" spans="2:9" s="108" customFormat="1" ht="12.75" x14ac:dyDescent="0.2">
      <c r="B129" s="373">
        <f t="shared" si="11"/>
        <v>71</v>
      </c>
      <c r="C129" s="387" t="s">
        <v>365</v>
      </c>
      <c r="D129" s="172" t="s">
        <v>257</v>
      </c>
      <c r="E129" s="81" t="s">
        <v>250</v>
      </c>
      <c r="F129" s="173"/>
      <c r="G129" s="166">
        <f t="shared" si="8"/>
        <v>0</v>
      </c>
      <c r="H129" s="357"/>
    </row>
    <row r="130" spans="2:9" s="108" customFormat="1" ht="25.5" x14ac:dyDescent="0.2">
      <c r="B130" s="373">
        <f t="shared" si="11"/>
        <v>72</v>
      </c>
      <c r="C130" s="387" t="s">
        <v>366</v>
      </c>
      <c r="D130" s="172" t="s">
        <v>257</v>
      </c>
      <c r="E130" s="81" t="s">
        <v>250</v>
      </c>
      <c r="F130" s="173"/>
      <c r="G130" s="166">
        <f t="shared" si="8"/>
        <v>0</v>
      </c>
      <c r="H130" s="357"/>
    </row>
    <row r="131" spans="2:9" s="108" customFormat="1" ht="12.75" x14ac:dyDescent="0.2">
      <c r="B131" s="373">
        <f t="shared" si="11"/>
        <v>73</v>
      </c>
      <c r="C131" s="387" t="s">
        <v>367</v>
      </c>
      <c r="D131" s="172" t="s">
        <v>257</v>
      </c>
      <c r="E131" s="81" t="s">
        <v>250</v>
      </c>
      <c r="F131" s="173"/>
      <c r="G131" s="166">
        <f t="shared" si="8"/>
        <v>0</v>
      </c>
      <c r="H131" s="357"/>
    </row>
    <row r="132" spans="2:9" s="108" customFormat="1" ht="28.35" customHeight="1" x14ac:dyDescent="0.2">
      <c r="B132" s="376" t="s">
        <v>73</v>
      </c>
      <c r="C132" s="376" t="s">
        <v>368</v>
      </c>
      <c r="D132" s="175"/>
      <c r="E132" s="176"/>
      <c r="F132" s="177"/>
      <c r="G132" s="166">
        <f t="shared" si="8"/>
        <v>0</v>
      </c>
      <c r="H132" s="357"/>
    </row>
    <row r="133" spans="2:9" s="108" customFormat="1" ht="28.35" customHeight="1" x14ac:dyDescent="0.2">
      <c r="B133" s="373">
        <f>B131+1</f>
        <v>74</v>
      </c>
      <c r="C133" s="363" t="s">
        <v>369</v>
      </c>
      <c r="D133" s="172" t="s">
        <v>257</v>
      </c>
      <c r="E133" s="81" t="s">
        <v>250</v>
      </c>
      <c r="F133" s="173"/>
      <c r="G133" s="166">
        <f t="shared" si="8"/>
        <v>0</v>
      </c>
      <c r="H133" s="357"/>
    </row>
    <row r="134" spans="2:9" s="108" customFormat="1" ht="40.35" customHeight="1" x14ac:dyDescent="0.2">
      <c r="B134" s="373">
        <f t="shared" ref="B134:B141" si="12">B133+1</f>
        <v>75</v>
      </c>
      <c r="C134" s="398" t="s">
        <v>370</v>
      </c>
      <c r="D134" s="172" t="s">
        <v>257</v>
      </c>
      <c r="E134" s="81" t="s">
        <v>250</v>
      </c>
      <c r="F134" s="173"/>
      <c r="G134" s="166">
        <f t="shared" si="8"/>
        <v>0</v>
      </c>
      <c r="H134" s="357"/>
    </row>
    <row r="135" spans="2:9" s="108" customFormat="1" ht="81" customHeight="1" x14ac:dyDescent="0.2">
      <c r="B135" s="373">
        <f t="shared" si="12"/>
        <v>76</v>
      </c>
      <c r="C135" s="398" t="s">
        <v>371</v>
      </c>
      <c r="D135" s="172" t="s">
        <v>257</v>
      </c>
      <c r="E135" s="81" t="s">
        <v>250</v>
      </c>
      <c r="F135" s="173"/>
      <c r="G135" s="166">
        <f t="shared" si="8"/>
        <v>0</v>
      </c>
      <c r="H135" s="357"/>
    </row>
    <row r="136" spans="2:9" s="108" customFormat="1" ht="28.35" customHeight="1" x14ac:dyDescent="0.2">
      <c r="B136" s="373">
        <f t="shared" si="12"/>
        <v>77</v>
      </c>
      <c r="C136" s="398" t="s">
        <v>372</v>
      </c>
      <c r="D136" s="172" t="s">
        <v>257</v>
      </c>
      <c r="E136" s="81" t="s">
        <v>250</v>
      </c>
      <c r="F136" s="173"/>
      <c r="G136" s="166">
        <f t="shared" si="8"/>
        <v>0</v>
      </c>
      <c r="H136" s="357"/>
    </row>
    <row r="137" spans="2:9" s="108" customFormat="1" ht="28.35" customHeight="1" x14ac:dyDescent="0.2">
      <c r="B137" s="373">
        <f t="shared" si="12"/>
        <v>78</v>
      </c>
      <c r="C137" s="398" t="s">
        <v>373</v>
      </c>
      <c r="D137" s="172" t="s">
        <v>257</v>
      </c>
      <c r="E137" s="81" t="s">
        <v>250</v>
      </c>
      <c r="F137" s="173"/>
      <c r="G137" s="166">
        <f t="shared" si="8"/>
        <v>0</v>
      </c>
      <c r="H137" s="357"/>
    </row>
    <row r="138" spans="2:9" s="108" customFormat="1" ht="42.6" customHeight="1" x14ac:dyDescent="0.2">
      <c r="B138" s="373">
        <f t="shared" si="12"/>
        <v>79</v>
      </c>
      <c r="C138" s="398" t="s">
        <v>374</v>
      </c>
      <c r="D138" s="172" t="s">
        <v>257</v>
      </c>
      <c r="E138" s="81" t="s">
        <v>250</v>
      </c>
      <c r="F138" s="173"/>
      <c r="G138" s="166">
        <f t="shared" si="8"/>
        <v>0</v>
      </c>
      <c r="H138" s="357"/>
    </row>
    <row r="139" spans="2:9" s="108" customFormat="1" ht="38.25" x14ac:dyDescent="0.2">
      <c r="B139" s="373">
        <f t="shared" si="12"/>
        <v>80</v>
      </c>
      <c r="C139" s="398" t="s">
        <v>375</v>
      </c>
      <c r="D139" s="172" t="s">
        <v>257</v>
      </c>
      <c r="E139" s="81" t="s">
        <v>250</v>
      </c>
      <c r="F139" s="173"/>
      <c r="G139" s="166">
        <f t="shared" si="8"/>
        <v>0</v>
      </c>
      <c r="H139" s="357"/>
    </row>
    <row r="140" spans="2:9" s="108" customFormat="1" ht="25.7" customHeight="1" x14ac:dyDescent="0.2">
      <c r="B140" s="373">
        <f t="shared" si="12"/>
        <v>81</v>
      </c>
      <c r="C140" s="399" t="s">
        <v>376</v>
      </c>
      <c r="D140" s="172" t="s">
        <v>257</v>
      </c>
      <c r="E140" s="81" t="s">
        <v>250</v>
      </c>
      <c r="F140" s="173"/>
      <c r="G140" s="166">
        <f t="shared" si="8"/>
        <v>0</v>
      </c>
      <c r="H140" s="357"/>
    </row>
    <row r="141" spans="2:9" s="108" customFormat="1" ht="72.599999999999994" customHeight="1" x14ac:dyDescent="0.2">
      <c r="B141" s="373">
        <f t="shared" si="12"/>
        <v>82</v>
      </c>
      <c r="C141" s="387" t="s">
        <v>377</v>
      </c>
      <c r="D141" s="172" t="s">
        <v>257</v>
      </c>
      <c r="E141" s="81" t="s">
        <v>250</v>
      </c>
      <c r="F141" s="173"/>
      <c r="G141" s="166">
        <f t="shared" si="8"/>
        <v>0</v>
      </c>
      <c r="H141" s="357"/>
    </row>
    <row r="142" spans="2:9" x14ac:dyDescent="0.25">
      <c r="B142" s="349" t="s">
        <v>73</v>
      </c>
      <c r="C142" s="338" t="s">
        <v>378</v>
      </c>
      <c r="D142" s="339"/>
      <c r="E142" s="171"/>
      <c r="F142" s="171"/>
      <c r="G142" s="166">
        <f t="shared" ref="G142:G183" si="13">LEN(F142)</f>
        <v>0</v>
      </c>
      <c r="H142" s="18"/>
      <c r="I142" s="178"/>
    </row>
    <row r="143" spans="2:9" ht="64.5" x14ac:dyDescent="0.25">
      <c r="B143" s="373">
        <f>B141+1</f>
        <v>83</v>
      </c>
      <c r="C143" s="340" t="s">
        <v>379</v>
      </c>
      <c r="D143" s="340" t="s">
        <v>380</v>
      </c>
      <c r="E143" s="341" t="s">
        <v>250</v>
      </c>
      <c r="F143" s="342"/>
      <c r="G143" s="166">
        <f t="shared" si="13"/>
        <v>0</v>
      </c>
      <c r="H143" s="18"/>
      <c r="I143" s="178"/>
    </row>
    <row r="144" spans="2:9" ht="39" x14ac:dyDescent="0.25">
      <c r="B144" s="373">
        <f>B143+1</f>
        <v>84</v>
      </c>
      <c r="C144" s="340" t="s">
        <v>381</v>
      </c>
      <c r="D144" s="340" t="s">
        <v>380</v>
      </c>
      <c r="E144" s="341" t="s">
        <v>250</v>
      </c>
      <c r="F144" s="342"/>
      <c r="G144" s="166">
        <f t="shared" si="13"/>
        <v>0</v>
      </c>
      <c r="H144" s="18"/>
      <c r="I144" s="178"/>
    </row>
    <row r="145" spans="2:9" ht="64.5" x14ac:dyDescent="0.25">
      <c r="B145" s="373">
        <f t="shared" ref="B145:B148" si="14">B144+1</f>
        <v>85</v>
      </c>
      <c r="C145" s="340" t="s">
        <v>382</v>
      </c>
      <c r="D145" s="340" t="s">
        <v>380</v>
      </c>
      <c r="E145" s="341" t="s">
        <v>250</v>
      </c>
      <c r="F145" s="342"/>
      <c r="G145" s="166">
        <f t="shared" si="13"/>
        <v>0</v>
      </c>
      <c r="H145" s="18"/>
      <c r="I145" s="178"/>
    </row>
    <row r="146" spans="2:9" ht="26.25" x14ac:dyDescent="0.25">
      <c r="B146" s="373">
        <f t="shared" si="14"/>
        <v>86</v>
      </c>
      <c r="C146" s="343" t="s">
        <v>383</v>
      </c>
      <c r="D146" s="340" t="s">
        <v>380</v>
      </c>
      <c r="E146" s="341" t="s">
        <v>250</v>
      </c>
      <c r="F146" s="342"/>
      <c r="G146" s="166">
        <f t="shared" si="13"/>
        <v>0</v>
      </c>
      <c r="H146" s="18"/>
      <c r="I146" s="178"/>
    </row>
    <row r="147" spans="2:9" ht="26.25" x14ac:dyDescent="0.25">
      <c r="B147" s="373">
        <f t="shared" si="14"/>
        <v>87</v>
      </c>
      <c r="C147" s="343" t="s">
        <v>384</v>
      </c>
      <c r="D147" s="340" t="s">
        <v>380</v>
      </c>
      <c r="E147" s="341" t="s">
        <v>250</v>
      </c>
      <c r="F147" s="342"/>
      <c r="G147" s="166">
        <f t="shared" si="13"/>
        <v>0</v>
      </c>
      <c r="H147" s="18"/>
      <c r="I147" s="178"/>
    </row>
    <row r="148" spans="2:9" ht="51" x14ac:dyDescent="0.25">
      <c r="B148" s="373">
        <f t="shared" si="14"/>
        <v>88</v>
      </c>
      <c r="C148" s="343" t="s">
        <v>385</v>
      </c>
      <c r="D148" s="340" t="s">
        <v>380</v>
      </c>
      <c r="E148" s="341" t="s">
        <v>250</v>
      </c>
      <c r="F148" s="342"/>
      <c r="G148" s="166">
        <f t="shared" si="13"/>
        <v>0</v>
      </c>
      <c r="H148" s="18"/>
      <c r="I148" s="178"/>
    </row>
    <row r="149" spans="2:9" x14ac:dyDescent="0.25">
      <c r="B149" s="349" t="s">
        <v>73</v>
      </c>
      <c r="C149" s="350" t="s">
        <v>386</v>
      </c>
      <c r="D149" s="344"/>
      <c r="E149" s="345"/>
      <c r="F149" s="346"/>
      <c r="G149" s="166">
        <f t="shared" si="13"/>
        <v>0</v>
      </c>
      <c r="I149" s="178"/>
    </row>
    <row r="150" spans="2:9" ht="38.25" x14ac:dyDescent="0.25">
      <c r="B150" s="351">
        <f>B148+1</f>
        <v>89</v>
      </c>
      <c r="C150" s="352" t="s">
        <v>387</v>
      </c>
      <c r="D150" s="347" t="s">
        <v>257</v>
      </c>
      <c r="E150" s="341" t="s">
        <v>250</v>
      </c>
      <c r="F150" s="342"/>
      <c r="G150" s="166">
        <f t="shared" si="13"/>
        <v>0</v>
      </c>
      <c r="I150" s="178"/>
    </row>
    <row r="151" spans="2:9" ht="38.25" x14ac:dyDescent="0.25">
      <c r="B151" s="351">
        <f t="shared" ref="B151:B168" si="15">B150+1</f>
        <v>90</v>
      </c>
      <c r="C151" s="352" t="s">
        <v>388</v>
      </c>
      <c r="D151" s="347" t="s">
        <v>257</v>
      </c>
      <c r="E151" s="341" t="s">
        <v>250</v>
      </c>
      <c r="F151" s="342"/>
      <c r="G151" s="166">
        <f t="shared" si="13"/>
        <v>0</v>
      </c>
      <c r="I151" s="178"/>
    </row>
    <row r="152" spans="2:9" ht="38.25" x14ac:dyDescent="0.25">
      <c r="B152" s="351">
        <f t="shared" si="15"/>
        <v>91</v>
      </c>
      <c r="C152" s="352" t="s">
        <v>389</v>
      </c>
      <c r="D152" s="347" t="s">
        <v>257</v>
      </c>
      <c r="E152" s="341" t="s">
        <v>250</v>
      </c>
      <c r="F152" s="342"/>
      <c r="G152" s="166">
        <f t="shared" si="13"/>
        <v>0</v>
      </c>
      <c r="I152" s="178"/>
    </row>
    <row r="153" spans="2:9" ht="51" x14ac:dyDescent="0.25">
      <c r="B153" s="351">
        <f t="shared" si="15"/>
        <v>92</v>
      </c>
      <c r="C153" s="352" t="s">
        <v>390</v>
      </c>
      <c r="D153" s="347" t="s">
        <v>257</v>
      </c>
      <c r="E153" s="341" t="s">
        <v>250</v>
      </c>
      <c r="F153" s="342"/>
      <c r="G153" s="166">
        <f t="shared" si="13"/>
        <v>0</v>
      </c>
      <c r="I153" s="178"/>
    </row>
    <row r="154" spans="2:9" ht="38.25" x14ac:dyDescent="0.25">
      <c r="B154" s="351">
        <f t="shared" si="15"/>
        <v>93</v>
      </c>
      <c r="C154" s="352" t="s">
        <v>391</v>
      </c>
      <c r="D154" s="347" t="s">
        <v>257</v>
      </c>
      <c r="E154" s="341" t="s">
        <v>250</v>
      </c>
      <c r="F154" s="342"/>
      <c r="G154" s="166">
        <f t="shared" si="13"/>
        <v>0</v>
      </c>
      <c r="I154" s="178"/>
    </row>
    <row r="155" spans="2:9" ht="38.25" x14ac:dyDescent="0.25">
      <c r="B155" s="351">
        <f t="shared" si="15"/>
        <v>94</v>
      </c>
      <c r="C155" s="352" t="s">
        <v>392</v>
      </c>
      <c r="D155" s="347" t="s">
        <v>257</v>
      </c>
      <c r="E155" s="341" t="s">
        <v>250</v>
      </c>
      <c r="F155" s="342"/>
      <c r="G155" s="166">
        <f t="shared" si="13"/>
        <v>0</v>
      </c>
      <c r="I155" s="178"/>
    </row>
    <row r="156" spans="2:9" ht="38.25" x14ac:dyDescent="0.25">
      <c r="B156" s="351">
        <f t="shared" si="15"/>
        <v>95</v>
      </c>
      <c r="C156" s="352" t="s">
        <v>393</v>
      </c>
      <c r="D156" s="347" t="s">
        <v>257</v>
      </c>
      <c r="E156" s="341" t="s">
        <v>250</v>
      </c>
      <c r="F156" s="342"/>
      <c r="G156" s="166">
        <f t="shared" si="13"/>
        <v>0</v>
      </c>
      <c r="I156" s="178"/>
    </row>
    <row r="157" spans="2:9" ht="38.25" x14ac:dyDescent="0.25">
      <c r="B157" s="351">
        <f t="shared" si="15"/>
        <v>96</v>
      </c>
      <c r="C157" s="352" t="s">
        <v>394</v>
      </c>
      <c r="D157" s="347" t="s">
        <v>257</v>
      </c>
      <c r="E157" s="341" t="s">
        <v>250</v>
      </c>
      <c r="F157" s="342"/>
      <c r="G157" s="166">
        <f t="shared" si="13"/>
        <v>0</v>
      </c>
      <c r="I157" s="178"/>
    </row>
    <row r="158" spans="2:9" ht="38.25" x14ac:dyDescent="0.25">
      <c r="B158" s="351">
        <f t="shared" si="15"/>
        <v>97</v>
      </c>
      <c r="C158" s="352" t="s">
        <v>395</v>
      </c>
      <c r="D158" s="347" t="s">
        <v>257</v>
      </c>
      <c r="E158" s="341" t="s">
        <v>250</v>
      </c>
      <c r="F158" s="342"/>
      <c r="G158" s="166">
        <f t="shared" si="13"/>
        <v>0</v>
      </c>
      <c r="I158" s="178"/>
    </row>
    <row r="159" spans="2:9" ht="38.25" x14ac:dyDescent="0.25">
      <c r="B159" s="351">
        <f t="shared" si="15"/>
        <v>98</v>
      </c>
      <c r="C159" s="352" t="s">
        <v>396</v>
      </c>
      <c r="D159" s="347" t="s">
        <v>257</v>
      </c>
      <c r="E159" s="341" t="s">
        <v>250</v>
      </c>
      <c r="F159" s="342"/>
      <c r="G159" s="166">
        <f t="shared" si="13"/>
        <v>0</v>
      </c>
      <c r="I159" s="178"/>
    </row>
    <row r="160" spans="2:9" ht="25.5" x14ac:dyDescent="0.25">
      <c r="B160" s="351">
        <f t="shared" si="15"/>
        <v>99</v>
      </c>
      <c r="C160" s="352" t="s">
        <v>397</v>
      </c>
      <c r="D160" s="347" t="s">
        <v>257</v>
      </c>
      <c r="E160" s="341" t="s">
        <v>250</v>
      </c>
      <c r="F160" s="342"/>
      <c r="G160" s="166">
        <f t="shared" si="13"/>
        <v>0</v>
      </c>
      <c r="I160" s="178"/>
    </row>
    <row r="161" spans="2:9" ht="51" x14ac:dyDescent="0.25">
      <c r="B161" s="351">
        <f t="shared" si="15"/>
        <v>100</v>
      </c>
      <c r="C161" s="352" t="s">
        <v>398</v>
      </c>
      <c r="D161" s="347" t="s">
        <v>257</v>
      </c>
      <c r="E161" s="341" t="s">
        <v>250</v>
      </c>
      <c r="F161" s="342"/>
      <c r="G161" s="166">
        <f t="shared" si="13"/>
        <v>0</v>
      </c>
      <c r="I161" s="178"/>
    </row>
    <row r="162" spans="2:9" ht="38.25" x14ac:dyDescent="0.25">
      <c r="B162" s="351">
        <f t="shared" si="15"/>
        <v>101</v>
      </c>
      <c r="C162" s="352" t="s">
        <v>399</v>
      </c>
      <c r="D162" s="347" t="s">
        <v>257</v>
      </c>
      <c r="E162" s="341" t="s">
        <v>250</v>
      </c>
      <c r="F162" s="342"/>
      <c r="G162" s="166">
        <f t="shared" si="13"/>
        <v>0</v>
      </c>
      <c r="I162" s="178"/>
    </row>
    <row r="163" spans="2:9" ht="38.25" x14ac:dyDescent="0.25">
      <c r="B163" s="351">
        <f t="shared" si="15"/>
        <v>102</v>
      </c>
      <c r="C163" s="352" t="s">
        <v>400</v>
      </c>
      <c r="D163" s="347" t="s">
        <v>257</v>
      </c>
      <c r="E163" s="341" t="s">
        <v>250</v>
      </c>
      <c r="F163" s="342"/>
      <c r="G163" s="166">
        <f t="shared" si="13"/>
        <v>0</v>
      </c>
      <c r="I163" s="178"/>
    </row>
    <row r="164" spans="2:9" ht="25.5" x14ac:dyDescent="0.25">
      <c r="B164" s="351">
        <f t="shared" si="15"/>
        <v>103</v>
      </c>
      <c r="C164" s="348" t="s">
        <v>401</v>
      </c>
      <c r="D164" s="347" t="s">
        <v>257</v>
      </c>
      <c r="E164" s="341" t="s">
        <v>250</v>
      </c>
      <c r="F164" s="342"/>
      <c r="G164" s="166">
        <f t="shared" si="13"/>
        <v>0</v>
      </c>
      <c r="I164" s="178"/>
    </row>
    <row r="165" spans="2:9" ht="38.25" x14ac:dyDescent="0.25">
      <c r="B165" s="351">
        <f t="shared" si="15"/>
        <v>104</v>
      </c>
      <c r="C165" s="348" t="s">
        <v>402</v>
      </c>
      <c r="D165" s="347" t="s">
        <v>257</v>
      </c>
      <c r="E165" s="341" t="s">
        <v>250</v>
      </c>
      <c r="F165" s="342"/>
      <c r="G165" s="166">
        <f t="shared" si="13"/>
        <v>0</v>
      </c>
      <c r="I165" s="178"/>
    </row>
    <row r="166" spans="2:9" ht="51" x14ac:dyDescent="0.25">
      <c r="B166" s="351">
        <f t="shared" si="15"/>
        <v>105</v>
      </c>
      <c r="C166" s="348" t="s">
        <v>403</v>
      </c>
      <c r="D166" s="347" t="s">
        <v>257</v>
      </c>
      <c r="E166" s="341" t="s">
        <v>250</v>
      </c>
      <c r="F166" s="342"/>
      <c r="G166" s="166">
        <f t="shared" si="13"/>
        <v>0</v>
      </c>
      <c r="I166" s="178"/>
    </row>
    <row r="167" spans="2:9" ht="38.25" x14ac:dyDescent="0.25">
      <c r="B167" s="351">
        <f t="shared" si="15"/>
        <v>106</v>
      </c>
      <c r="C167" s="348" t="s">
        <v>404</v>
      </c>
      <c r="D167" s="347" t="s">
        <v>257</v>
      </c>
      <c r="E167" s="341" t="s">
        <v>250</v>
      </c>
      <c r="F167" s="342"/>
      <c r="G167" s="166">
        <f t="shared" si="13"/>
        <v>0</v>
      </c>
      <c r="I167" s="178"/>
    </row>
    <row r="168" spans="2:9" x14ac:dyDescent="0.25">
      <c r="B168" s="351">
        <f t="shared" si="15"/>
        <v>107</v>
      </c>
      <c r="C168" s="348" t="s">
        <v>405</v>
      </c>
      <c r="D168" s="347" t="s">
        <v>257</v>
      </c>
      <c r="E168" s="341" t="s">
        <v>250</v>
      </c>
      <c r="F168" s="342"/>
      <c r="G168" s="166">
        <f t="shared" si="13"/>
        <v>0</v>
      </c>
      <c r="I168" s="178"/>
    </row>
    <row r="169" spans="2:9" x14ac:dyDescent="0.25">
      <c r="B169" s="349" t="s">
        <v>73</v>
      </c>
      <c r="C169" s="350" t="s">
        <v>406</v>
      </c>
      <c r="D169" s="344"/>
      <c r="E169" s="345"/>
      <c r="F169" s="346"/>
      <c r="G169" s="166">
        <f t="shared" si="13"/>
        <v>0</v>
      </c>
      <c r="I169" s="178"/>
    </row>
    <row r="170" spans="2:9" ht="25.5" x14ac:dyDescent="0.25">
      <c r="B170" s="351">
        <f>B168+1</f>
        <v>108</v>
      </c>
      <c r="C170" s="352" t="s">
        <v>407</v>
      </c>
      <c r="D170" s="347" t="s">
        <v>257</v>
      </c>
      <c r="E170" s="341" t="s">
        <v>250</v>
      </c>
      <c r="F170" s="342"/>
      <c r="G170" s="166">
        <f t="shared" si="13"/>
        <v>0</v>
      </c>
      <c r="I170" s="178"/>
    </row>
    <row r="171" spans="2:9" ht="25.5" x14ac:dyDescent="0.25">
      <c r="B171" s="351">
        <f t="shared" ref="B171:B176" si="16">B170+1</f>
        <v>109</v>
      </c>
      <c r="C171" s="352" t="s">
        <v>408</v>
      </c>
      <c r="D171" s="347" t="s">
        <v>257</v>
      </c>
      <c r="E171" s="341" t="s">
        <v>250</v>
      </c>
      <c r="F171" s="342"/>
      <c r="G171" s="166">
        <f t="shared" si="13"/>
        <v>0</v>
      </c>
      <c r="I171" s="178"/>
    </row>
    <row r="172" spans="2:9" ht="38.25" x14ac:dyDescent="0.25">
      <c r="B172" s="351">
        <f t="shared" si="16"/>
        <v>110</v>
      </c>
      <c r="C172" s="352" t="s">
        <v>409</v>
      </c>
      <c r="D172" s="347" t="s">
        <v>257</v>
      </c>
      <c r="E172" s="341" t="s">
        <v>250</v>
      </c>
      <c r="F172" s="342"/>
      <c r="G172" s="166">
        <f t="shared" si="13"/>
        <v>0</v>
      </c>
      <c r="I172" s="178"/>
    </row>
    <row r="173" spans="2:9" ht="25.5" x14ac:dyDescent="0.25">
      <c r="B173" s="351">
        <f t="shared" si="16"/>
        <v>111</v>
      </c>
      <c r="C173" s="352" t="s">
        <v>410</v>
      </c>
      <c r="D173" s="347" t="s">
        <v>257</v>
      </c>
      <c r="E173" s="341" t="s">
        <v>250</v>
      </c>
      <c r="F173" s="342"/>
      <c r="G173" s="166">
        <f t="shared" si="13"/>
        <v>0</v>
      </c>
      <c r="I173" s="178"/>
    </row>
    <row r="174" spans="2:9" ht="38.25" x14ac:dyDescent="0.25">
      <c r="B174" s="351">
        <f t="shared" si="16"/>
        <v>112</v>
      </c>
      <c r="C174" s="352" t="s">
        <v>411</v>
      </c>
      <c r="D174" s="347" t="s">
        <v>257</v>
      </c>
      <c r="E174" s="341" t="s">
        <v>250</v>
      </c>
      <c r="F174" s="342"/>
      <c r="G174" s="166">
        <f t="shared" si="13"/>
        <v>0</v>
      </c>
      <c r="I174" s="178"/>
    </row>
    <row r="175" spans="2:9" ht="25.5" x14ac:dyDescent="0.25">
      <c r="B175" s="351">
        <f t="shared" si="16"/>
        <v>113</v>
      </c>
      <c r="C175" s="352" t="s">
        <v>412</v>
      </c>
      <c r="D175" s="347" t="s">
        <v>257</v>
      </c>
      <c r="E175" s="341" t="s">
        <v>250</v>
      </c>
      <c r="F175" s="342"/>
      <c r="G175" s="166">
        <f t="shared" si="13"/>
        <v>0</v>
      </c>
      <c r="I175" s="178"/>
    </row>
    <row r="176" spans="2:9" ht="25.5" x14ac:dyDescent="0.25">
      <c r="B176" s="351">
        <f t="shared" si="16"/>
        <v>114</v>
      </c>
      <c r="C176" s="348" t="s">
        <v>413</v>
      </c>
      <c r="D176" s="347" t="s">
        <v>257</v>
      </c>
      <c r="E176" s="341" t="s">
        <v>250</v>
      </c>
      <c r="F176" s="342"/>
      <c r="G176" s="166">
        <f t="shared" si="13"/>
        <v>0</v>
      </c>
      <c r="I176" s="178"/>
    </row>
    <row r="177" spans="2:9" x14ac:dyDescent="0.25">
      <c r="B177" s="349" t="s">
        <v>73</v>
      </c>
      <c r="C177" s="350" t="s">
        <v>414</v>
      </c>
      <c r="D177" s="344"/>
      <c r="E177" s="345"/>
      <c r="F177" s="346"/>
      <c r="G177" s="166">
        <f t="shared" si="13"/>
        <v>0</v>
      </c>
      <c r="I177" s="178"/>
    </row>
    <row r="178" spans="2:9" ht="38.25" x14ac:dyDescent="0.25">
      <c r="B178" s="351">
        <f>B176+1</f>
        <v>115</v>
      </c>
      <c r="C178" s="348" t="s">
        <v>415</v>
      </c>
      <c r="D178" s="347" t="s">
        <v>257</v>
      </c>
      <c r="E178" s="341" t="s">
        <v>250</v>
      </c>
      <c r="F178" s="342"/>
      <c r="G178" s="166">
        <f t="shared" si="13"/>
        <v>0</v>
      </c>
      <c r="I178" s="178"/>
    </row>
    <row r="179" spans="2:9" ht="25.5" x14ac:dyDescent="0.25">
      <c r="B179" s="351">
        <f>B178+1</f>
        <v>116</v>
      </c>
      <c r="C179" s="348" t="s">
        <v>416</v>
      </c>
      <c r="D179" s="347" t="s">
        <v>257</v>
      </c>
      <c r="E179" s="341" t="s">
        <v>250</v>
      </c>
      <c r="F179" s="342"/>
      <c r="G179" s="166">
        <f t="shared" si="13"/>
        <v>0</v>
      </c>
      <c r="I179" s="178"/>
    </row>
    <row r="180" spans="2:9" ht="38.25" x14ac:dyDescent="0.25">
      <c r="B180" s="351">
        <f>B179+1</f>
        <v>117</v>
      </c>
      <c r="C180" s="348" t="s">
        <v>417</v>
      </c>
      <c r="D180" s="347" t="s">
        <v>257</v>
      </c>
      <c r="E180" s="341" t="s">
        <v>250</v>
      </c>
      <c r="F180" s="342"/>
      <c r="G180" s="166">
        <f t="shared" si="13"/>
        <v>0</v>
      </c>
      <c r="I180" s="178"/>
    </row>
    <row r="181" spans="2:9" x14ac:dyDescent="0.25">
      <c r="B181" s="349" t="s">
        <v>73</v>
      </c>
      <c r="C181" s="350" t="s">
        <v>418</v>
      </c>
      <c r="D181" s="344"/>
      <c r="E181" s="345"/>
      <c r="F181" s="346"/>
      <c r="G181" s="166">
        <f t="shared" si="13"/>
        <v>0</v>
      </c>
      <c r="I181" s="178"/>
    </row>
    <row r="182" spans="2:9" ht="51" x14ac:dyDescent="0.25">
      <c r="B182" s="351">
        <f>B180+1</f>
        <v>118</v>
      </c>
      <c r="C182" s="348" t="s">
        <v>419</v>
      </c>
      <c r="D182" s="347" t="s">
        <v>257</v>
      </c>
      <c r="E182" s="341" t="s">
        <v>250</v>
      </c>
      <c r="F182" s="342"/>
      <c r="G182" s="166">
        <f t="shared" si="13"/>
        <v>0</v>
      </c>
      <c r="I182" s="178"/>
    </row>
    <row r="183" spans="2:9" ht="38.25" x14ac:dyDescent="0.25">
      <c r="B183" s="351">
        <f>B182+1</f>
        <v>119</v>
      </c>
      <c r="C183" s="348" t="s">
        <v>420</v>
      </c>
      <c r="D183" s="347" t="s">
        <v>257</v>
      </c>
      <c r="E183" s="341" t="s">
        <v>250</v>
      </c>
      <c r="F183" s="342"/>
      <c r="G183" s="166">
        <f t="shared" si="13"/>
        <v>0</v>
      </c>
      <c r="I183" s="178"/>
    </row>
  </sheetData>
  <sheetProtection formatCells="0" formatColumns="0" formatRows="0" autoFilter="0"/>
  <protectedRanges>
    <protectedRange sqref="E142:F148" name="Range1"/>
    <protectedRange sqref="E149:F183" name="Range1_1"/>
  </protectedRanges>
  <mergeCells count="1">
    <mergeCell ref="B6:F6"/>
  </mergeCells>
  <conditionalFormatting sqref="C113:C118">
    <cfRule type="duplicateValues" dxfId="0" priority="1"/>
  </conditionalFormatting>
  <dataValidations count="1">
    <dataValidation type="list" allowBlank="1" showInputMessage="1" showErrorMessage="1" sqref="E143:E183 E11:E141" xr:uid="{635D3D80-FAF2-47FE-A314-FF47E2ECB360}">
      <formula1>"&lt;Select One&gt;,Yes,No,Provided,Not Provided,N/A"</formula1>
    </dataValidation>
  </dataValidations>
  <pageMargins left="0.2" right="0.2" top="0.25" bottom="0.5" header="0.3" footer="0.3"/>
  <pageSetup scale="63" orientation="portrait" r:id="rId1"/>
  <headerFooter>
    <oddFooter>&amp;L&amp;A&amp;CPage &amp;P of &amp;N</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3E916-DF5B-43FC-BE60-0F4DF5946982}">
  <sheetPr>
    <tabColor theme="7" tint="0.79998168889431442"/>
  </sheetPr>
  <dimension ref="B1:I109"/>
  <sheetViews>
    <sheetView topLeftCell="A10" workbookViewId="0">
      <selection activeCell="B9" sqref="B9"/>
    </sheetView>
  </sheetViews>
  <sheetFormatPr defaultColWidth="8.625" defaultRowHeight="15" x14ac:dyDescent="0.25"/>
  <cols>
    <col min="1" max="1" width="1.5" style="1" customWidth="1"/>
    <col min="2" max="2" width="4.375" style="1" customWidth="1"/>
    <col min="3" max="3" width="62.125" style="1" customWidth="1"/>
    <col min="4" max="4" width="16.125" style="1" customWidth="1"/>
    <col min="5" max="5" width="12.5" style="1" bestFit="1" customWidth="1"/>
    <col min="6" max="6" width="52.625" style="1" customWidth="1"/>
    <col min="7" max="7" width="8.625" style="1" customWidth="1"/>
    <col min="8" max="8" width="8" style="1" customWidth="1"/>
    <col min="9" max="9" width="8.625" style="178"/>
    <col min="10" max="16384" width="8.625" style="1"/>
  </cols>
  <sheetData>
    <row r="1" spans="2:9" s="23" customFormat="1" ht="15.75" x14ac:dyDescent="0.25">
      <c r="B1" s="21" t="str">
        <f>INPUT!$C$3</f>
        <v>Albemarle County</v>
      </c>
      <c r="I1" s="178"/>
    </row>
    <row r="2" spans="2:9" s="23" customFormat="1" ht="15.75" x14ac:dyDescent="0.25">
      <c r="B2" s="21" t="str">
        <f>INPUT!$D$11</f>
        <v>RFP#&lt;######&gt;</v>
      </c>
      <c r="I2" s="178"/>
    </row>
    <row r="3" spans="2:9" s="23" customFormat="1" ht="15.75" x14ac:dyDescent="0.25">
      <c r="B3" s="21" t="str">
        <f>INPUT!$C$23</f>
        <v>Medical/Drug</v>
      </c>
      <c r="I3" s="178"/>
    </row>
    <row r="4" spans="2:9" s="23" customFormat="1" ht="15.75" x14ac:dyDescent="0.25">
      <c r="B4" s="24" t="str">
        <f>INPUT!F37</f>
        <v>Technical Proposal Form 1.0 - General Questionnaire</v>
      </c>
      <c r="C4" s="25"/>
      <c r="D4" s="26"/>
      <c r="E4" s="27"/>
      <c r="F4" s="27"/>
      <c r="G4" s="28"/>
      <c r="I4" s="178"/>
    </row>
    <row r="5" spans="2:9" ht="18.75" x14ac:dyDescent="0.25">
      <c r="B5" s="8"/>
      <c r="C5" s="5"/>
      <c r="D5" s="6"/>
      <c r="E5" s="2"/>
      <c r="F5" s="2"/>
      <c r="G5" s="7"/>
    </row>
    <row r="6" spans="2:9" ht="79.5" customHeight="1" x14ac:dyDescent="0.25">
      <c r="B6" s="453" t="s">
        <v>421</v>
      </c>
      <c r="C6" s="453"/>
      <c r="D6" s="453"/>
      <c r="E6" s="453"/>
      <c r="F6" s="453"/>
      <c r="G6" s="7"/>
    </row>
    <row r="7" spans="2:9" ht="15.75" thickBot="1" x14ac:dyDescent="0.3">
      <c r="B7" s="9"/>
      <c r="C7" s="9"/>
      <c r="D7" s="10"/>
      <c r="E7" s="9"/>
      <c r="F7" s="9"/>
      <c r="G7" s="7"/>
    </row>
    <row r="8" spans="2:9" ht="15.75" thickBot="1" x14ac:dyDescent="0.3">
      <c r="B8" s="11"/>
      <c r="E8" s="12" t="s">
        <v>240</v>
      </c>
      <c r="F8" s="31">
        <f>'[1]Instructions &amp; Info'!$C$60</f>
        <v>0</v>
      </c>
      <c r="G8" s="7"/>
    </row>
    <row r="9" spans="2:9" x14ac:dyDescent="0.25">
      <c r="B9" s="13"/>
      <c r="C9" s="14"/>
      <c r="D9" s="13"/>
      <c r="E9" s="15"/>
      <c r="F9" s="16"/>
      <c r="G9" s="7"/>
    </row>
    <row r="10" spans="2:9" ht="27" thickBot="1" x14ac:dyDescent="0.3">
      <c r="B10" s="168" t="s">
        <v>69</v>
      </c>
      <c r="C10" s="169" t="s">
        <v>241</v>
      </c>
      <c r="D10" s="170" t="s">
        <v>242</v>
      </c>
      <c r="E10" s="168" t="s">
        <v>243</v>
      </c>
      <c r="F10" s="168" t="s">
        <v>244</v>
      </c>
      <c r="G10" s="164" t="s">
        <v>245</v>
      </c>
    </row>
    <row r="11" spans="2:9" ht="15.75" thickTop="1" x14ac:dyDescent="0.25">
      <c r="B11" s="382" t="s">
        <v>73</v>
      </c>
      <c r="C11" s="383" t="s">
        <v>422</v>
      </c>
      <c r="D11" s="175"/>
      <c r="E11" s="176"/>
      <c r="F11" s="177"/>
      <c r="G11" s="166">
        <f t="shared" ref="G11:G72" si="0">LEN(F11)</f>
        <v>0</v>
      </c>
      <c r="H11" s="18"/>
    </row>
    <row r="12" spans="2:9" ht="38.25" x14ac:dyDescent="0.25">
      <c r="B12" s="360">
        <v>1</v>
      </c>
      <c r="C12" s="362" t="s">
        <v>423</v>
      </c>
      <c r="D12" s="172" t="s">
        <v>257</v>
      </c>
      <c r="E12" s="81" t="s">
        <v>250</v>
      </c>
      <c r="F12" s="173"/>
      <c r="G12" s="166">
        <f t="shared" si="0"/>
        <v>0</v>
      </c>
      <c r="H12" s="18"/>
    </row>
    <row r="13" spans="2:9" x14ac:dyDescent="0.25">
      <c r="B13" s="382" t="s">
        <v>73</v>
      </c>
      <c r="C13" s="383" t="s">
        <v>424</v>
      </c>
      <c r="D13" s="175"/>
      <c r="E13" s="176"/>
      <c r="F13" s="177"/>
      <c r="G13" s="166">
        <f t="shared" si="0"/>
        <v>0</v>
      </c>
      <c r="H13" s="18"/>
    </row>
    <row r="14" spans="2:9" ht="25.5" x14ac:dyDescent="0.25">
      <c r="B14" s="360">
        <f>B12+1</f>
        <v>2</v>
      </c>
      <c r="C14" s="362" t="s">
        <v>425</v>
      </c>
      <c r="D14" s="172" t="s">
        <v>257</v>
      </c>
      <c r="E14" s="81" t="s">
        <v>250</v>
      </c>
      <c r="F14" s="173"/>
      <c r="G14" s="166">
        <f t="shared" si="0"/>
        <v>0</v>
      </c>
      <c r="H14" s="18"/>
    </row>
    <row r="15" spans="2:9" ht="25.5" x14ac:dyDescent="0.25">
      <c r="B15" s="360">
        <f t="shared" ref="B15:B23" si="1">B14+1</f>
        <v>3</v>
      </c>
      <c r="C15" s="362" t="s">
        <v>426</v>
      </c>
      <c r="D15" s="172" t="s">
        <v>257</v>
      </c>
      <c r="E15" s="81" t="s">
        <v>250</v>
      </c>
      <c r="F15" s="173"/>
      <c r="G15" s="166">
        <f t="shared" si="0"/>
        <v>0</v>
      </c>
      <c r="H15" s="18"/>
    </row>
    <row r="16" spans="2:9" x14ac:dyDescent="0.25">
      <c r="B16" s="360">
        <f t="shared" si="1"/>
        <v>4</v>
      </c>
      <c r="C16" s="362" t="s">
        <v>427</v>
      </c>
      <c r="D16" s="172" t="s">
        <v>257</v>
      </c>
      <c r="E16" s="81" t="s">
        <v>250</v>
      </c>
      <c r="F16" s="173"/>
      <c r="G16" s="166">
        <f t="shared" si="0"/>
        <v>0</v>
      </c>
      <c r="H16" s="18"/>
    </row>
    <row r="17" spans="2:8" ht="38.25" x14ac:dyDescent="0.25">
      <c r="B17" s="360">
        <f t="shared" si="1"/>
        <v>5</v>
      </c>
      <c r="C17" s="362" t="s">
        <v>428</v>
      </c>
      <c r="D17" s="172" t="s">
        <v>257</v>
      </c>
      <c r="E17" s="81" t="s">
        <v>250</v>
      </c>
      <c r="F17" s="173"/>
      <c r="G17" s="166">
        <f t="shared" si="0"/>
        <v>0</v>
      </c>
      <c r="H17" s="18"/>
    </row>
    <row r="18" spans="2:8" ht="25.5" x14ac:dyDescent="0.25">
      <c r="B18" s="360">
        <f t="shared" si="1"/>
        <v>6</v>
      </c>
      <c r="C18" s="362" t="s">
        <v>429</v>
      </c>
      <c r="D18" s="172" t="s">
        <v>257</v>
      </c>
      <c r="E18" s="81" t="s">
        <v>250</v>
      </c>
      <c r="F18" s="173"/>
      <c r="G18" s="166">
        <f t="shared" si="0"/>
        <v>0</v>
      </c>
      <c r="H18" s="18"/>
    </row>
    <row r="19" spans="2:8" ht="25.5" x14ac:dyDescent="0.25">
      <c r="B19" s="360">
        <f t="shared" si="1"/>
        <v>7</v>
      </c>
      <c r="C19" s="362" t="s">
        <v>430</v>
      </c>
      <c r="D19" s="172" t="s">
        <v>257</v>
      </c>
      <c r="E19" s="81" t="s">
        <v>250</v>
      </c>
      <c r="F19" s="173"/>
      <c r="G19" s="166">
        <f t="shared" si="0"/>
        <v>0</v>
      </c>
      <c r="H19" s="18"/>
    </row>
    <row r="20" spans="2:8" ht="38.25" x14ac:dyDescent="0.25">
      <c r="B20" s="360">
        <f t="shared" si="1"/>
        <v>8</v>
      </c>
      <c r="C20" s="362" t="s">
        <v>431</v>
      </c>
      <c r="D20" s="172" t="s">
        <v>257</v>
      </c>
      <c r="E20" s="81" t="s">
        <v>250</v>
      </c>
      <c r="F20" s="173"/>
      <c r="G20" s="166">
        <f t="shared" si="0"/>
        <v>0</v>
      </c>
      <c r="H20" s="18"/>
    </row>
    <row r="21" spans="2:8" ht="38.25" x14ac:dyDescent="0.25">
      <c r="B21" s="360">
        <f t="shared" si="1"/>
        <v>9</v>
      </c>
      <c r="C21" s="362" t="s">
        <v>432</v>
      </c>
      <c r="D21" s="172" t="s">
        <v>257</v>
      </c>
      <c r="E21" s="81" t="s">
        <v>250</v>
      </c>
      <c r="F21" s="173"/>
      <c r="G21" s="166">
        <f>LEN(F21)</f>
        <v>0</v>
      </c>
      <c r="H21" s="18"/>
    </row>
    <row r="22" spans="2:8" ht="25.5" x14ac:dyDescent="0.25">
      <c r="B22" s="360">
        <f t="shared" si="1"/>
        <v>10</v>
      </c>
      <c r="C22" s="362" t="s">
        <v>433</v>
      </c>
      <c r="D22" s="172" t="s">
        <v>257</v>
      </c>
      <c r="E22" s="81" t="s">
        <v>250</v>
      </c>
      <c r="F22" s="173"/>
      <c r="G22" s="166">
        <f>LEN(F22)</f>
        <v>0</v>
      </c>
      <c r="H22" s="18"/>
    </row>
    <row r="23" spans="2:8" ht="25.5" x14ac:dyDescent="0.25">
      <c r="B23" s="360">
        <f t="shared" si="1"/>
        <v>11</v>
      </c>
      <c r="C23" s="362" t="s">
        <v>434</v>
      </c>
      <c r="D23" s="172" t="s">
        <v>257</v>
      </c>
      <c r="E23" s="81" t="s">
        <v>250</v>
      </c>
      <c r="F23" s="173"/>
      <c r="G23" s="166">
        <f>LEN(F23)</f>
        <v>0</v>
      </c>
      <c r="H23" s="18"/>
    </row>
    <row r="24" spans="2:8" x14ac:dyDescent="0.25">
      <c r="B24" s="382" t="s">
        <v>73</v>
      </c>
      <c r="C24" s="383" t="s">
        <v>435</v>
      </c>
      <c r="D24" s="175"/>
      <c r="E24" s="176"/>
      <c r="F24" s="177"/>
      <c r="G24" s="166">
        <f t="shared" si="0"/>
        <v>0</v>
      </c>
      <c r="H24" s="18"/>
    </row>
    <row r="25" spans="2:8" ht="25.5" x14ac:dyDescent="0.25">
      <c r="B25" s="360">
        <f>B23+1</f>
        <v>12</v>
      </c>
      <c r="C25" s="362" t="s">
        <v>436</v>
      </c>
      <c r="D25" s="172" t="s">
        <v>249</v>
      </c>
      <c r="E25" s="81" t="s">
        <v>250</v>
      </c>
      <c r="F25" s="173"/>
      <c r="G25" s="166">
        <f t="shared" si="0"/>
        <v>0</v>
      </c>
      <c r="H25" s="18"/>
    </row>
    <row r="26" spans="2:8" x14ac:dyDescent="0.25">
      <c r="B26" s="360">
        <f>B25+1</f>
        <v>13</v>
      </c>
      <c r="C26" s="362" t="s">
        <v>437</v>
      </c>
      <c r="D26" s="172" t="s">
        <v>257</v>
      </c>
      <c r="E26" s="81" t="s">
        <v>250</v>
      </c>
      <c r="F26" s="173"/>
      <c r="G26" s="166">
        <f t="shared" si="0"/>
        <v>0</v>
      </c>
      <c r="H26" s="18"/>
    </row>
    <row r="27" spans="2:8" ht="25.5" x14ac:dyDescent="0.25">
      <c r="B27" s="360">
        <f t="shared" ref="B27:B28" si="2">B26+1</f>
        <v>14</v>
      </c>
      <c r="C27" s="362" t="s">
        <v>438</v>
      </c>
      <c r="D27" s="172" t="s">
        <v>257</v>
      </c>
      <c r="E27" s="81" t="s">
        <v>250</v>
      </c>
      <c r="F27" s="173"/>
      <c r="G27" s="166">
        <f t="shared" si="0"/>
        <v>0</v>
      </c>
      <c r="H27" s="18"/>
    </row>
    <row r="28" spans="2:8" ht="25.5" x14ac:dyDescent="0.25">
      <c r="B28" s="402">
        <f t="shared" si="2"/>
        <v>15</v>
      </c>
      <c r="C28" s="403" t="s">
        <v>439</v>
      </c>
      <c r="D28" s="404"/>
      <c r="E28" s="405"/>
      <c r="F28" s="406"/>
      <c r="G28" s="166">
        <f t="shared" si="0"/>
        <v>0</v>
      </c>
      <c r="H28" s="18"/>
    </row>
    <row r="29" spans="2:8" ht="25.5" x14ac:dyDescent="0.25">
      <c r="B29" s="360"/>
      <c r="C29" s="362" t="s">
        <v>440</v>
      </c>
      <c r="D29" s="172" t="s">
        <v>257</v>
      </c>
      <c r="E29" s="81" t="s">
        <v>250</v>
      </c>
      <c r="F29" s="173"/>
      <c r="G29" s="166">
        <f t="shared" si="0"/>
        <v>0</v>
      </c>
      <c r="H29" s="18"/>
    </row>
    <row r="30" spans="2:8" ht="25.5" x14ac:dyDescent="0.25">
      <c r="B30" s="360"/>
      <c r="C30" s="362" t="s">
        <v>441</v>
      </c>
      <c r="D30" s="172" t="s">
        <v>257</v>
      </c>
      <c r="E30" s="81" t="s">
        <v>250</v>
      </c>
      <c r="F30" s="173"/>
      <c r="G30" s="166">
        <f t="shared" si="0"/>
        <v>0</v>
      </c>
      <c r="H30" s="18"/>
    </row>
    <row r="31" spans="2:8" ht="25.5" x14ac:dyDescent="0.25">
      <c r="B31" s="360"/>
      <c r="C31" s="362" t="s">
        <v>442</v>
      </c>
      <c r="D31" s="172" t="s">
        <v>257</v>
      </c>
      <c r="E31" s="81" t="s">
        <v>250</v>
      </c>
      <c r="F31" s="173"/>
      <c r="G31" s="166">
        <f t="shared" si="0"/>
        <v>0</v>
      </c>
      <c r="H31" s="18"/>
    </row>
    <row r="32" spans="2:8" ht="25.5" x14ac:dyDescent="0.25">
      <c r="B32" s="360">
        <f>B28+1</f>
        <v>16</v>
      </c>
      <c r="C32" s="362" t="s">
        <v>443</v>
      </c>
      <c r="D32" s="172" t="s">
        <v>257</v>
      </c>
      <c r="E32" s="81" t="s">
        <v>250</v>
      </c>
      <c r="F32" s="173"/>
      <c r="G32" s="166">
        <f t="shared" si="0"/>
        <v>0</v>
      </c>
      <c r="H32" s="18"/>
    </row>
    <row r="33" spans="2:8" ht="25.5" x14ac:dyDescent="0.25">
      <c r="B33" s="360">
        <f t="shared" ref="B33:B34" si="3">B32+1</f>
        <v>17</v>
      </c>
      <c r="C33" s="362" t="s">
        <v>444</v>
      </c>
      <c r="D33" s="172" t="s">
        <v>257</v>
      </c>
      <c r="E33" s="81" t="s">
        <v>250</v>
      </c>
      <c r="F33" s="173"/>
      <c r="G33" s="166">
        <f t="shared" si="0"/>
        <v>0</v>
      </c>
      <c r="H33" s="18"/>
    </row>
    <row r="34" spans="2:8" ht="38.25" x14ac:dyDescent="0.25">
      <c r="B34" s="360">
        <f t="shared" si="3"/>
        <v>18</v>
      </c>
      <c r="C34" s="362" t="s">
        <v>445</v>
      </c>
      <c r="D34" s="172" t="s">
        <v>257</v>
      </c>
      <c r="E34" s="81" t="s">
        <v>250</v>
      </c>
      <c r="F34" s="173"/>
      <c r="G34" s="166">
        <f t="shared" si="0"/>
        <v>0</v>
      </c>
      <c r="H34" s="18"/>
    </row>
    <row r="35" spans="2:8" x14ac:dyDescent="0.25">
      <c r="B35" s="382" t="s">
        <v>73</v>
      </c>
      <c r="C35" s="383" t="s">
        <v>446</v>
      </c>
      <c r="D35" s="175"/>
      <c r="E35" s="176"/>
      <c r="F35" s="177"/>
      <c r="G35" s="166">
        <f t="shared" si="0"/>
        <v>0</v>
      </c>
      <c r="H35" s="18"/>
    </row>
    <row r="36" spans="2:8" x14ac:dyDescent="0.25">
      <c r="B36" s="360">
        <f>B34+1</f>
        <v>19</v>
      </c>
      <c r="C36" s="362" t="s">
        <v>447</v>
      </c>
      <c r="D36" s="172" t="s">
        <v>257</v>
      </c>
      <c r="E36" s="81" t="s">
        <v>250</v>
      </c>
      <c r="F36" s="173"/>
      <c r="G36" s="166">
        <f t="shared" si="0"/>
        <v>0</v>
      </c>
      <c r="H36" s="18"/>
    </row>
    <row r="37" spans="2:8" ht="25.5" x14ac:dyDescent="0.25">
      <c r="B37" s="360"/>
      <c r="C37" s="407" t="s">
        <v>448</v>
      </c>
      <c r="D37" s="172" t="s">
        <v>257</v>
      </c>
      <c r="E37" s="81" t="s">
        <v>250</v>
      </c>
      <c r="F37" s="173"/>
      <c r="G37" s="166">
        <f t="shared" si="0"/>
        <v>0</v>
      </c>
      <c r="H37" s="18"/>
    </row>
    <row r="38" spans="2:8" ht="25.5" x14ac:dyDescent="0.25">
      <c r="B38" s="360"/>
      <c r="C38" s="407" t="s">
        <v>449</v>
      </c>
      <c r="D38" s="172" t="s">
        <v>257</v>
      </c>
      <c r="E38" s="81" t="s">
        <v>250</v>
      </c>
      <c r="F38" s="173"/>
      <c r="G38" s="166">
        <f t="shared" si="0"/>
        <v>0</v>
      </c>
      <c r="H38" s="18"/>
    </row>
    <row r="39" spans="2:8" ht="51" x14ac:dyDescent="0.25">
      <c r="B39" s="360">
        <f>B36+1</f>
        <v>20</v>
      </c>
      <c r="C39" s="362" t="s">
        <v>450</v>
      </c>
      <c r="D39" s="172" t="s">
        <v>257</v>
      </c>
      <c r="E39" s="81" t="s">
        <v>250</v>
      </c>
      <c r="F39" s="173"/>
      <c r="G39" s="166">
        <f t="shared" si="0"/>
        <v>0</v>
      </c>
      <c r="H39" s="18"/>
    </row>
    <row r="40" spans="2:8" ht="38.25" x14ac:dyDescent="0.25">
      <c r="B40" s="360">
        <f>B39+1</f>
        <v>21</v>
      </c>
      <c r="C40" s="362" t="s">
        <v>451</v>
      </c>
      <c r="D40" s="172" t="s">
        <v>257</v>
      </c>
      <c r="E40" s="81" t="s">
        <v>250</v>
      </c>
      <c r="F40" s="173"/>
      <c r="G40" s="166">
        <f t="shared" si="0"/>
        <v>0</v>
      </c>
      <c r="H40" s="18"/>
    </row>
    <row r="41" spans="2:8" ht="25.5" x14ac:dyDescent="0.25">
      <c r="B41" s="360">
        <f>B40+1</f>
        <v>22</v>
      </c>
      <c r="C41" s="362" t="s">
        <v>452</v>
      </c>
      <c r="D41" s="172" t="s">
        <v>257</v>
      </c>
      <c r="E41" s="81" t="s">
        <v>250</v>
      </c>
      <c r="F41" s="173"/>
      <c r="G41" s="166">
        <f t="shared" si="0"/>
        <v>0</v>
      </c>
      <c r="H41" s="18"/>
    </row>
    <row r="42" spans="2:8" ht="25.5" x14ac:dyDescent="0.25">
      <c r="B42" s="360">
        <f t="shared" ref="B42:B44" si="4">B41+1</f>
        <v>23</v>
      </c>
      <c r="C42" s="362" t="s">
        <v>453</v>
      </c>
      <c r="D42" s="172" t="s">
        <v>257</v>
      </c>
      <c r="E42" s="81" t="s">
        <v>250</v>
      </c>
      <c r="F42" s="173"/>
      <c r="G42" s="166">
        <f t="shared" si="0"/>
        <v>0</v>
      </c>
      <c r="H42" s="18"/>
    </row>
    <row r="43" spans="2:8" x14ac:dyDescent="0.25">
      <c r="B43" s="360">
        <f t="shared" si="4"/>
        <v>24</v>
      </c>
      <c r="C43" s="362" t="s">
        <v>454</v>
      </c>
      <c r="D43" s="172" t="s">
        <v>257</v>
      </c>
      <c r="E43" s="81" t="s">
        <v>250</v>
      </c>
      <c r="F43" s="173"/>
      <c r="G43" s="166">
        <f t="shared" si="0"/>
        <v>0</v>
      </c>
      <c r="H43" s="18"/>
    </row>
    <row r="44" spans="2:8" ht="51" x14ac:dyDescent="0.25">
      <c r="B44" s="360">
        <f t="shared" si="4"/>
        <v>25</v>
      </c>
      <c r="C44" s="362" t="s">
        <v>455</v>
      </c>
      <c r="D44" s="172" t="s">
        <v>257</v>
      </c>
      <c r="E44" s="81" t="s">
        <v>250</v>
      </c>
      <c r="F44" s="173"/>
      <c r="G44" s="166">
        <f t="shared" si="0"/>
        <v>0</v>
      </c>
      <c r="H44" s="18"/>
    </row>
    <row r="45" spans="2:8" x14ac:dyDescent="0.25">
      <c r="B45" s="382" t="s">
        <v>73</v>
      </c>
      <c r="C45" s="383" t="s">
        <v>456</v>
      </c>
      <c r="D45" s="175"/>
      <c r="E45" s="176"/>
      <c r="F45" s="177"/>
      <c r="G45" s="166">
        <f t="shared" si="0"/>
        <v>0</v>
      </c>
      <c r="H45" s="18"/>
    </row>
    <row r="46" spans="2:8" x14ac:dyDescent="0.25">
      <c r="B46" s="373">
        <f>B44+1</f>
        <v>26</v>
      </c>
      <c r="C46" s="363" t="s">
        <v>457</v>
      </c>
      <c r="D46" s="172" t="s">
        <v>257</v>
      </c>
      <c r="E46" s="81" t="s">
        <v>250</v>
      </c>
      <c r="F46" s="173"/>
      <c r="G46" s="166">
        <f t="shared" si="0"/>
        <v>0</v>
      </c>
      <c r="H46" s="18"/>
    </row>
    <row r="47" spans="2:8" s="178" customFormat="1" x14ac:dyDescent="0.2">
      <c r="B47" s="373">
        <f>B46+1</f>
        <v>27</v>
      </c>
      <c r="C47" s="363" t="s">
        <v>458</v>
      </c>
      <c r="D47" s="172" t="s">
        <v>257</v>
      </c>
      <c r="E47" s="81" t="s">
        <v>250</v>
      </c>
      <c r="F47" s="173"/>
      <c r="G47" s="166">
        <f t="shared" si="0"/>
        <v>0</v>
      </c>
      <c r="H47" s="18"/>
    </row>
    <row r="48" spans="2:8" s="178" customFormat="1" ht="34.700000000000003" customHeight="1" x14ac:dyDescent="0.2">
      <c r="B48" s="373">
        <f t="shared" ref="B48:B66" si="5">B47+1</f>
        <v>28</v>
      </c>
      <c r="C48" s="363" t="s">
        <v>459</v>
      </c>
      <c r="D48" s="172" t="s">
        <v>257</v>
      </c>
      <c r="E48" s="81" t="s">
        <v>250</v>
      </c>
      <c r="F48" s="173"/>
      <c r="G48" s="166">
        <f t="shared" si="0"/>
        <v>0</v>
      </c>
      <c r="H48" s="18"/>
    </row>
    <row r="49" spans="2:8" s="178" customFormat="1" ht="25.5" x14ac:dyDescent="0.2">
      <c r="B49" s="373">
        <f t="shared" si="5"/>
        <v>29</v>
      </c>
      <c r="C49" s="363" t="s">
        <v>460</v>
      </c>
      <c r="D49" s="172" t="s">
        <v>257</v>
      </c>
      <c r="E49" s="81" t="s">
        <v>250</v>
      </c>
      <c r="F49" s="173"/>
      <c r="G49" s="166">
        <f t="shared" si="0"/>
        <v>0</v>
      </c>
      <c r="H49" s="18"/>
    </row>
    <row r="50" spans="2:8" s="178" customFormat="1" ht="38.25" x14ac:dyDescent="0.2">
      <c r="B50" s="373">
        <f t="shared" si="5"/>
        <v>30</v>
      </c>
      <c r="C50" s="363" t="s">
        <v>461</v>
      </c>
      <c r="D50" s="172" t="s">
        <v>257</v>
      </c>
      <c r="E50" s="81" t="s">
        <v>250</v>
      </c>
      <c r="F50" s="173"/>
      <c r="G50" s="166">
        <f t="shared" si="0"/>
        <v>0</v>
      </c>
      <c r="H50" s="18"/>
    </row>
    <row r="51" spans="2:8" s="178" customFormat="1" ht="38.25" x14ac:dyDescent="0.2">
      <c r="B51" s="373">
        <f t="shared" si="5"/>
        <v>31</v>
      </c>
      <c r="C51" s="363" t="s">
        <v>462</v>
      </c>
      <c r="D51" s="172" t="s">
        <v>257</v>
      </c>
      <c r="E51" s="81" t="s">
        <v>250</v>
      </c>
      <c r="F51" s="173"/>
      <c r="G51" s="166">
        <f t="shared" si="0"/>
        <v>0</v>
      </c>
      <c r="H51" s="18"/>
    </row>
    <row r="52" spans="2:8" s="178" customFormat="1" ht="38.25" x14ac:dyDescent="0.2">
      <c r="B52" s="373">
        <f t="shared" si="5"/>
        <v>32</v>
      </c>
      <c r="C52" s="363" t="s">
        <v>463</v>
      </c>
      <c r="D52" s="172" t="s">
        <v>257</v>
      </c>
      <c r="E52" s="81" t="s">
        <v>250</v>
      </c>
      <c r="F52" s="173"/>
      <c r="G52" s="166">
        <f t="shared" si="0"/>
        <v>0</v>
      </c>
      <c r="H52" s="18"/>
    </row>
    <row r="53" spans="2:8" s="178" customFormat="1" ht="38.25" x14ac:dyDescent="0.2">
      <c r="B53" s="373">
        <f t="shared" si="5"/>
        <v>33</v>
      </c>
      <c r="C53" s="363" t="s">
        <v>464</v>
      </c>
      <c r="D53" s="172" t="s">
        <v>257</v>
      </c>
      <c r="E53" s="81" t="s">
        <v>250</v>
      </c>
      <c r="F53" s="173"/>
      <c r="G53" s="166">
        <f t="shared" si="0"/>
        <v>0</v>
      </c>
      <c r="H53" s="18"/>
    </row>
    <row r="54" spans="2:8" s="178" customFormat="1" ht="38.25" x14ac:dyDescent="0.2">
      <c r="B54" s="373">
        <f t="shared" si="5"/>
        <v>34</v>
      </c>
      <c r="C54" s="363" t="s">
        <v>465</v>
      </c>
      <c r="D54" s="172" t="s">
        <v>257</v>
      </c>
      <c r="E54" s="81" t="s">
        <v>250</v>
      </c>
      <c r="F54" s="173"/>
      <c r="G54" s="166">
        <f t="shared" si="0"/>
        <v>0</v>
      </c>
      <c r="H54" s="18"/>
    </row>
    <row r="55" spans="2:8" s="178" customFormat="1" ht="38.25" x14ac:dyDescent="0.2">
      <c r="B55" s="373">
        <f t="shared" si="5"/>
        <v>35</v>
      </c>
      <c r="C55" s="363" t="s">
        <v>466</v>
      </c>
      <c r="D55" s="172" t="s">
        <v>257</v>
      </c>
      <c r="E55" s="81" t="s">
        <v>250</v>
      </c>
      <c r="F55" s="173"/>
      <c r="G55" s="166">
        <f t="shared" si="0"/>
        <v>0</v>
      </c>
      <c r="H55" s="18"/>
    </row>
    <row r="56" spans="2:8" s="178" customFormat="1" ht="38.25" x14ac:dyDescent="0.2">
      <c r="B56" s="373">
        <f t="shared" si="5"/>
        <v>36</v>
      </c>
      <c r="C56" s="363" t="s">
        <v>467</v>
      </c>
      <c r="D56" s="172" t="s">
        <v>257</v>
      </c>
      <c r="E56" s="81" t="s">
        <v>250</v>
      </c>
      <c r="F56" s="173"/>
      <c r="G56" s="166">
        <f t="shared" si="0"/>
        <v>0</v>
      </c>
      <c r="H56" s="18"/>
    </row>
    <row r="57" spans="2:8" s="178" customFormat="1" ht="25.5" x14ac:dyDescent="0.2">
      <c r="B57" s="373">
        <f t="shared" si="5"/>
        <v>37</v>
      </c>
      <c r="C57" s="363" t="s">
        <v>468</v>
      </c>
      <c r="D57" s="172" t="s">
        <v>257</v>
      </c>
      <c r="E57" s="81" t="s">
        <v>250</v>
      </c>
      <c r="F57" s="173"/>
      <c r="G57" s="166">
        <f t="shared" si="0"/>
        <v>0</v>
      </c>
      <c r="H57" s="18"/>
    </row>
    <row r="58" spans="2:8" s="178" customFormat="1" x14ac:dyDescent="0.2">
      <c r="B58" s="373">
        <f t="shared" si="5"/>
        <v>38</v>
      </c>
      <c r="C58" s="363" t="s">
        <v>469</v>
      </c>
      <c r="D58" s="172" t="s">
        <v>257</v>
      </c>
      <c r="E58" s="81" t="s">
        <v>250</v>
      </c>
      <c r="F58" s="173"/>
      <c r="G58" s="166">
        <f t="shared" si="0"/>
        <v>0</v>
      </c>
      <c r="H58" s="18"/>
    </row>
    <row r="59" spans="2:8" s="178" customFormat="1" ht="25.5" x14ac:dyDescent="0.2">
      <c r="B59" s="373">
        <f t="shared" si="5"/>
        <v>39</v>
      </c>
      <c r="C59" s="363" t="s">
        <v>470</v>
      </c>
      <c r="D59" s="172" t="s">
        <v>257</v>
      </c>
      <c r="E59" s="81" t="s">
        <v>250</v>
      </c>
      <c r="F59" s="173"/>
      <c r="G59" s="166">
        <f t="shared" si="0"/>
        <v>0</v>
      </c>
      <c r="H59" s="18"/>
    </row>
    <row r="60" spans="2:8" s="178" customFormat="1" ht="25.5" x14ac:dyDescent="0.2">
      <c r="B60" s="373"/>
      <c r="C60" s="375" t="s">
        <v>471</v>
      </c>
      <c r="D60" s="172" t="s">
        <v>257</v>
      </c>
      <c r="E60" s="81" t="s">
        <v>250</v>
      </c>
      <c r="F60" s="173"/>
      <c r="G60" s="166">
        <f t="shared" si="0"/>
        <v>0</v>
      </c>
      <c r="H60" s="18"/>
    </row>
    <row r="61" spans="2:8" s="178" customFormat="1" ht="25.5" x14ac:dyDescent="0.2">
      <c r="B61" s="373"/>
      <c r="C61" s="375" t="s">
        <v>472</v>
      </c>
      <c r="D61" s="172" t="s">
        <v>257</v>
      </c>
      <c r="E61" s="81" t="s">
        <v>250</v>
      </c>
      <c r="F61" s="173"/>
      <c r="G61" s="166">
        <f t="shared" si="0"/>
        <v>0</v>
      </c>
      <c r="H61" s="18"/>
    </row>
    <row r="62" spans="2:8" s="178" customFormat="1" ht="25.5" x14ac:dyDescent="0.2">
      <c r="B62" s="373"/>
      <c r="C62" s="375" t="s">
        <v>473</v>
      </c>
      <c r="D62" s="172" t="s">
        <v>257</v>
      </c>
      <c r="E62" s="81" t="s">
        <v>250</v>
      </c>
      <c r="F62" s="173"/>
      <c r="G62" s="166">
        <f t="shared" si="0"/>
        <v>0</v>
      </c>
      <c r="H62" s="18"/>
    </row>
    <row r="63" spans="2:8" s="178" customFormat="1" ht="25.5" x14ac:dyDescent="0.2">
      <c r="B63" s="373">
        <f>B59+1</f>
        <v>40</v>
      </c>
      <c r="C63" s="363" t="s">
        <v>474</v>
      </c>
      <c r="D63" s="172" t="s">
        <v>257</v>
      </c>
      <c r="E63" s="81" t="s">
        <v>250</v>
      </c>
      <c r="F63" s="173"/>
      <c r="G63" s="166">
        <f t="shared" si="0"/>
        <v>0</v>
      </c>
      <c r="H63" s="18"/>
    </row>
    <row r="64" spans="2:8" s="178" customFormat="1" ht="38.25" x14ac:dyDescent="0.2">
      <c r="B64" s="373">
        <f t="shared" si="5"/>
        <v>41</v>
      </c>
      <c r="C64" s="363" t="s">
        <v>475</v>
      </c>
      <c r="D64" s="172" t="s">
        <v>257</v>
      </c>
      <c r="E64" s="81" t="s">
        <v>250</v>
      </c>
      <c r="F64" s="173"/>
      <c r="G64" s="166">
        <f t="shared" si="0"/>
        <v>0</v>
      </c>
      <c r="H64" s="18"/>
    </row>
    <row r="65" spans="2:8" s="178" customFormat="1" x14ac:dyDescent="0.2">
      <c r="B65" s="373">
        <f t="shared" si="5"/>
        <v>42</v>
      </c>
      <c r="C65" s="363" t="s">
        <v>476</v>
      </c>
      <c r="D65" s="172" t="s">
        <v>257</v>
      </c>
      <c r="E65" s="81" t="s">
        <v>250</v>
      </c>
      <c r="F65" s="173"/>
      <c r="G65" s="166">
        <f t="shared" si="0"/>
        <v>0</v>
      </c>
      <c r="H65" s="18"/>
    </row>
    <row r="66" spans="2:8" s="178" customFormat="1" x14ac:dyDescent="0.2">
      <c r="B66" s="373">
        <f t="shared" si="5"/>
        <v>43</v>
      </c>
      <c r="C66" s="363" t="s">
        <v>477</v>
      </c>
      <c r="D66" s="172" t="s">
        <v>257</v>
      </c>
      <c r="E66" s="81" t="s">
        <v>250</v>
      </c>
      <c r="F66" s="173"/>
      <c r="G66" s="166">
        <f t="shared" si="0"/>
        <v>0</v>
      </c>
      <c r="H66" s="18"/>
    </row>
    <row r="67" spans="2:8" s="178" customFormat="1" x14ac:dyDescent="0.2">
      <c r="B67" s="382" t="s">
        <v>73</v>
      </c>
      <c r="C67" s="383" t="s">
        <v>478</v>
      </c>
      <c r="D67" s="175"/>
      <c r="E67" s="176"/>
      <c r="F67" s="177"/>
      <c r="G67" s="166">
        <f t="shared" si="0"/>
        <v>0</v>
      </c>
      <c r="H67" s="18"/>
    </row>
    <row r="68" spans="2:8" s="178" customFormat="1" ht="38.25" x14ac:dyDescent="0.2">
      <c r="B68" s="373">
        <f>B66+1</f>
        <v>44</v>
      </c>
      <c r="C68" s="363" t="s">
        <v>479</v>
      </c>
      <c r="D68" s="172" t="s">
        <v>257</v>
      </c>
      <c r="E68" s="81" t="s">
        <v>250</v>
      </c>
      <c r="F68" s="173"/>
      <c r="G68" s="166">
        <f t="shared" si="0"/>
        <v>0</v>
      </c>
      <c r="H68" s="18"/>
    </row>
    <row r="69" spans="2:8" s="178" customFormat="1" ht="25.5" x14ac:dyDescent="0.2">
      <c r="B69" s="373">
        <f>B68+1</f>
        <v>45</v>
      </c>
      <c r="C69" s="363" t="s">
        <v>480</v>
      </c>
      <c r="D69" s="172" t="s">
        <v>257</v>
      </c>
      <c r="E69" s="81" t="s">
        <v>250</v>
      </c>
      <c r="F69" s="173"/>
      <c r="G69" s="166">
        <f t="shared" si="0"/>
        <v>0</v>
      </c>
      <c r="H69" s="18"/>
    </row>
    <row r="70" spans="2:8" s="178" customFormat="1" ht="51" x14ac:dyDescent="0.2">
      <c r="B70" s="373">
        <f t="shared" ref="B70:B73" si="6">B69+1</f>
        <v>46</v>
      </c>
      <c r="C70" s="363" t="s">
        <v>481</v>
      </c>
      <c r="D70" s="172" t="s">
        <v>257</v>
      </c>
      <c r="E70" s="81" t="s">
        <v>250</v>
      </c>
      <c r="F70" s="173"/>
      <c r="G70" s="166">
        <f t="shared" si="0"/>
        <v>0</v>
      </c>
      <c r="H70" s="18"/>
    </row>
    <row r="71" spans="2:8" s="178" customFormat="1" ht="38.25" x14ac:dyDescent="0.2">
      <c r="B71" s="373">
        <f t="shared" si="6"/>
        <v>47</v>
      </c>
      <c r="C71" s="363" t="s">
        <v>482</v>
      </c>
      <c r="D71" s="172" t="s">
        <v>257</v>
      </c>
      <c r="E71" s="81" t="s">
        <v>250</v>
      </c>
      <c r="F71" s="173"/>
      <c r="G71" s="166">
        <f t="shared" si="0"/>
        <v>0</v>
      </c>
      <c r="H71" s="18"/>
    </row>
    <row r="72" spans="2:8" s="178" customFormat="1" x14ac:dyDescent="0.2">
      <c r="B72" s="373">
        <f t="shared" si="6"/>
        <v>48</v>
      </c>
      <c r="C72" s="363" t="s">
        <v>483</v>
      </c>
      <c r="D72" s="172" t="s">
        <v>257</v>
      </c>
      <c r="E72" s="81" t="s">
        <v>250</v>
      </c>
      <c r="F72" s="173"/>
      <c r="G72" s="166">
        <f t="shared" si="0"/>
        <v>0</v>
      </c>
      <c r="H72" s="18"/>
    </row>
    <row r="73" spans="2:8" s="178" customFormat="1" ht="25.5" x14ac:dyDescent="0.2">
      <c r="B73" s="373">
        <f t="shared" si="6"/>
        <v>49</v>
      </c>
      <c r="C73" s="363" t="s">
        <v>484</v>
      </c>
      <c r="D73" s="172" t="s">
        <v>249</v>
      </c>
      <c r="E73" s="81" t="s">
        <v>250</v>
      </c>
      <c r="F73" s="173"/>
      <c r="G73" s="166">
        <f t="shared" ref="G73:G109" si="7">LEN(F73)</f>
        <v>0</v>
      </c>
      <c r="H73" s="18"/>
    </row>
    <row r="74" spans="2:8" s="178" customFormat="1" x14ac:dyDescent="0.2">
      <c r="B74" s="382" t="s">
        <v>73</v>
      </c>
      <c r="C74" s="383" t="s">
        <v>485</v>
      </c>
      <c r="D74" s="175"/>
      <c r="E74" s="176"/>
      <c r="F74" s="177"/>
      <c r="G74" s="166">
        <f t="shared" si="7"/>
        <v>0</v>
      </c>
      <c r="H74" s="18"/>
    </row>
    <row r="75" spans="2:8" s="178" customFormat="1" ht="38.25" x14ac:dyDescent="0.2">
      <c r="B75" s="373">
        <f>B73+1</f>
        <v>50</v>
      </c>
      <c r="C75" s="363" t="s">
        <v>486</v>
      </c>
      <c r="D75" s="172" t="s">
        <v>257</v>
      </c>
      <c r="E75" s="81" t="s">
        <v>250</v>
      </c>
      <c r="F75" s="173"/>
      <c r="G75" s="166">
        <f t="shared" si="7"/>
        <v>0</v>
      </c>
      <c r="H75" s="18"/>
    </row>
    <row r="76" spans="2:8" s="178" customFormat="1" ht="25.5" x14ac:dyDescent="0.2">
      <c r="B76" s="373">
        <f>B75+1</f>
        <v>51</v>
      </c>
      <c r="C76" s="363" t="s">
        <v>487</v>
      </c>
      <c r="D76" s="172" t="s">
        <v>257</v>
      </c>
      <c r="E76" s="81" t="s">
        <v>250</v>
      </c>
      <c r="F76" s="173"/>
      <c r="G76" s="166">
        <f t="shared" si="7"/>
        <v>0</v>
      </c>
      <c r="H76" s="18"/>
    </row>
    <row r="77" spans="2:8" s="178" customFormat="1" ht="51" x14ac:dyDescent="0.2">
      <c r="B77" s="373">
        <f>B76+1</f>
        <v>52</v>
      </c>
      <c r="C77" s="363" t="s">
        <v>488</v>
      </c>
      <c r="D77" s="172" t="s">
        <v>257</v>
      </c>
      <c r="E77" s="81" t="s">
        <v>250</v>
      </c>
      <c r="F77" s="173"/>
      <c r="G77" s="166">
        <f t="shared" si="7"/>
        <v>0</v>
      </c>
      <c r="H77" s="18"/>
    </row>
    <row r="78" spans="2:8" s="178" customFormat="1" ht="25.5" x14ac:dyDescent="0.2">
      <c r="B78" s="373">
        <f t="shared" ref="B78:B92" si="8">B77+1</f>
        <v>53</v>
      </c>
      <c r="C78" s="361" t="s">
        <v>489</v>
      </c>
      <c r="D78" s="172" t="s">
        <v>257</v>
      </c>
      <c r="E78" s="81" t="s">
        <v>250</v>
      </c>
      <c r="F78" s="173"/>
      <c r="G78" s="166">
        <f t="shared" si="7"/>
        <v>0</v>
      </c>
      <c r="H78" s="18"/>
    </row>
    <row r="79" spans="2:8" ht="38.25" x14ac:dyDescent="0.25">
      <c r="B79" s="373">
        <f t="shared" si="8"/>
        <v>54</v>
      </c>
      <c r="C79" s="363" t="s">
        <v>490</v>
      </c>
      <c r="D79" s="172" t="s">
        <v>257</v>
      </c>
      <c r="E79" s="81" t="s">
        <v>250</v>
      </c>
      <c r="F79" s="173"/>
      <c r="G79" s="166">
        <f t="shared" si="7"/>
        <v>0</v>
      </c>
      <c r="H79" s="18"/>
    </row>
    <row r="80" spans="2:8" ht="25.5" x14ac:dyDescent="0.25">
      <c r="B80" s="373">
        <f t="shared" si="8"/>
        <v>55</v>
      </c>
      <c r="C80" s="363" t="s">
        <v>491</v>
      </c>
      <c r="D80" s="172" t="s">
        <v>257</v>
      </c>
      <c r="E80" s="81" t="s">
        <v>250</v>
      </c>
      <c r="F80" s="173"/>
      <c r="G80" s="166">
        <f t="shared" si="7"/>
        <v>0</v>
      </c>
      <c r="H80" s="18"/>
    </row>
    <row r="81" spans="2:8" ht="51" x14ac:dyDescent="0.25">
      <c r="B81" s="373">
        <f t="shared" si="8"/>
        <v>56</v>
      </c>
      <c r="C81" s="363" t="s">
        <v>492</v>
      </c>
      <c r="D81" s="172" t="s">
        <v>279</v>
      </c>
      <c r="E81" s="81" t="s">
        <v>250</v>
      </c>
      <c r="F81" s="173"/>
      <c r="G81" s="166">
        <f t="shared" si="7"/>
        <v>0</v>
      </c>
      <c r="H81" s="18"/>
    </row>
    <row r="82" spans="2:8" ht="25.5" x14ac:dyDescent="0.25">
      <c r="B82" s="373">
        <f t="shared" si="8"/>
        <v>57</v>
      </c>
      <c r="C82" s="385" t="s">
        <v>493</v>
      </c>
      <c r="D82" s="172" t="s">
        <v>257</v>
      </c>
      <c r="E82" s="81" t="s">
        <v>250</v>
      </c>
      <c r="F82" s="173"/>
      <c r="G82" s="166">
        <f t="shared" si="7"/>
        <v>0</v>
      </c>
      <c r="H82" s="18"/>
    </row>
    <row r="83" spans="2:8" ht="51" x14ac:dyDescent="0.25">
      <c r="B83" s="373">
        <f t="shared" si="8"/>
        <v>58</v>
      </c>
      <c r="C83" s="385" t="s">
        <v>494</v>
      </c>
      <c r="D83" s="172" t="s">
        <v>257</v>
      </c>
      <c r="E83" s="81" t="s">
        <v>250</v>
      </c>
      <c r="F83" s="173"/>
      <c r="G83" s="166">
        <f t="shared" si="7"/>
        <v>0</v>
      </c>
      <c r="H83" s="18"/>
    </row>
    <row r="84" spans="2:8" ht="38.25" x14ac:dyDescent="0.25">
      <c r="B84" s="373">
        <f t="shared" si="8"/>
        <v>59</v>
      </c>
      <c r="C84" s="386" t="s">
        <v>495</v>
      </c>
      <c r="D84" s="172" t="s">
        <v>257</v>
      </c>
      <c r="E84" s="81" t="s">
        <v>250</v>
      </c>
      <c r="F84" s="173"/>
      <c r="G84" s="166">
        <f t="shared" si="7"/>
        <v>0</v>
      </c>
      <c r="H84" s="18"/>
    </row>
    <row r="85" spans="2:8" ht="38.25" x14ac:dyDescent="0.25">
      <c r="B85" s="373">
        <f t="shared" si="8"/>
        <v>60</v>
      </c>
      <c r="C85" s="386" t="s">
        <v>496</v>
      </c>
      <c r="D85" s="172" t="s">
        <v>257</v>
      </c>
      <c r="E85" s="81" t="s">
        <v>250</v>
      </c>
      <c r="F85" s="173"/>
      <c r="G85" s="166">
        <f t="shared" si="7"/>
        <v>0</v>
      </c>
      <c r="H85" s="18"/>
    </row>
    <row r="86" spans="2:8" ht="25.5" x14ac:dyDescent="0.25">
      <c r="B86" s="373">
        <f t="shared" si="8"/>
        <v>61</v>
      </c>
      <c r="C86" s="361" t="s">
        <v>497</v>
      </c>
      <c r="D86" s="172" t="s">
        <v>257</v>
      </c>
      <c r="E86" s="81" t="s">
        <v>250</v>
      </c>
      <c r="F86" s="173"/>
      <c r="G86" s="166">
        <f t="shared" si="7"/>
        <v>0</v>
      </c>
      <c r="H86" s="18"/>
    </row>
    <row r="87" spans="2:8" ht="25.5" x14ac:dyDescent="0.25">
      <c r="B87" s="373">
        <f t="shared" si="8"/>
        <v>62</v>
      </c>
      <c r="C87" s="386" t="s">
        <v>498</v>
      </c>
      <c r="D87" s="172" t="s">
        <v>257</v>
      </c>
      <c r="E87" s="81" t="s">
        <v>250</v>
      </c>
      <c r="F87" s="173"/>
      <c r="G87" s="166">
        <f t="shared" si="7"/>
        <v>0</v>
      </c>
      <c r="H87" s="18"/>
    </row>
    <row r="88" spans="2:8" ht="38.25" x14ac:dyDescent="0.25">
      <c r="B88" s="373">
        <f t="shared" si="8"/>
        <v>63</v>
      </c>
      <c r="C88" s="385" t="s">
        <v>499</v>
      </c>
      <c r="D88" s="172" t="s">
        <v>257</v>
      </c>
      <c r="E88" s="81" t="s">
        <v>250</v>
      </c>
      <c r="F88" s="173"/>
      <c r="G88" s="166">
        <f t="shared" si="7"/>
        <v>0</v>
      </c>
      <c r="H88" s="18"/>
    </row>
    <row r="89" spans="2:8" ht="25.5" x14ac:dyDescent="0.25">
      <c r="B89" s="373">
        <f t="shared" si="8"/>
        <v>64</v>
      </c>
      <c r="C89" s="386" t="s">
        <v>500</v>
      </c>
      <c r="D89" s="172" t="s">
        <v>257</v>
      </c>
      <c r="E89" s="81" t="s">
        <v>250</v>
      </c>
      <c r="F89" s="173"/>
      <c r="G89" s="166">
        <f t="shared" si="7"/>
        <v>0</v>
      </c>
      <c r="H89" s="18"/>
    </row>
    <row r="90" spans="2:8" ht="25.5" x14ac:dyDescent="0.25">
      <c r="B90" s="373">
        <f t="shared" si="8"/>
        <v>65</v>
      </c>
      <c r="C90" s="361" t="s">
        <v>501</v>
      </c>
      <c r="D90" s="172" t="s">
        <v>257</v>
      </c>
      <c r="E90" s="81" t="s">
        <v>250</v>
      </c>
      <c r="F90" s="173"/>
      <c r="G90" s="166">
        <f t="shared" si="7"/>
        <v>0</v>
      </c>
      <c r="H90" s="18"/>
    </row>
    <row r="91" spans="2:8" ht="25.5" x14ac:dyDescent="0.25">
      <c r="B91" s="373">
        <f t="shared" si="8"/>
        <v>66</v>
      </c>
      <c r="C91" s="361" t="s">
        <v>502</v>
      </c>
      <c r="D91" s="172" t="s">
        <v>257</v>
      </c>
      <c r="E91" s="81" t="s">
        <v>250</v>
      </c>
      <c r="F91" s="173"/>
      <c r="G91" s="166">
        <f t="shared" si="7"/>
        <v>0</v>
      </c>
      <c r="H91" s="18"/>
    </row>
    <row r="92" spans="2:8" ht="25.5" x14ac:dyDescent="0.25">
      <c r="B92" s="408">
        <f t="shared" si="8"/>
        <v>67</v>
      </c>
      <c r="C92" s="409" t="s">
        <v>503</v>
      </c>
      <c r="D92" s="172" t="s">
        <v>257</v>
      </c>
      <c r="E92" s="81" t="s">
        <v>250</v>
      </c>
      <c r="F92" s="173"/>
      <c r="G92" s="166">
        <f t="shared" si="7"/>
        <v>0</v>
      </c>
      <c r="H92" s="18"/>
    </row>
    <row r="93" spans="2:8" ht="51" x14ac:dyDescent="0.25">
      <c r="B93" s="373">
        <f>B92+1</f>
        <v>68</v>
      </c>
      <c r="C93" s="363" t="s">
        <v>504</v>
      </c>
      <c r="D93" s="172" t="s">
        <v>257</v>
      </c>
      <c r="E93" s="81" t="s">
        <v>250</v>
      </c>
      <c r="F93" s="173"/>
      <c r="G93" s="166">
        <f>LEN(F93)</f>
        <v>0</v>
      </c>
      <c r="H93" s="18"/>
    </row>
    <row r="94" spans="2:8" x14ac:dyDescent="0.25">
      <c r="B94" s="382" t="s">
        <v>73</v>
      </c>
      <c r="C94" s="382" t="s">
        <v>505</v>
      </c>
      <c r="D94" s="410"/>
      <c r="E94" s="176"/>
      <c r="F94" s="177"/>
      <c r="G94" s="166">
        <f t="shared" si="7"/>
        <v>0</v>
      </c>
      <c r="H94" s="18"/>
    </row>
    <row r="95" spans="2:8" s="178" customFormat="1" ht="25.5" x14ac:dyDescent="0.2">
      <c r="B95" s="411">
        <f>B92+1</f>
        <v>68</v>
      </c>
      <c r="C95" s="412" t="s">
        <v>506</v>
      </c>
      <c r="D95" s="172" t="s">
        <v>257</v>
      </c>
      <c r="E95" s="81" t="s">
        <v>250</v>
      </c>
      <c r="F95" s="173"/>
      <c r="G95" s="166">
        <f t="shared" si="7"/>
        <v>0</v>
      </c>
      <c r="H95" s="18"/>
    </row>
    <row r="96" spans="2:8" s="178" customFormat="1" ht="25.5" x14ac:dyDescent="0.2">
      <c r="B96" s="109">
        <f>B95+1</f>
        <v>69</v>
      </c>
      <c r="C96" s="362" t="s">
        <v>507</v>
      </c>
      <c r="D96" s="172" t="s">
        <v>257</v>
      </c>
      <c r="E96" s="81" t="s">
        <v>250</v>
      </c>
      <c r="F96" s="173"/>
      <c r="G96" s="166">
        <f t="shared" si="7"/>
        <v>0</v>
      </c>
      <c r="H96" s="18"/>
    </row>
    <row r="97" spans="2:8" s="178" customFormat="1" ht="25.5" x14ac:dyDescent="0.2">
      <c r="B97" s="109">
        <f t="shared" ref="B97:B105" si="9">B96+1</f>
        <v>70</v>
      </c>
      <c r="C97" s="362" t="s">
        <v>508</v>
      </c>
      <c r="D97" s="172" t="s">
        <v>257</v>
      </c>
      <c r="E97" s="81" t="s">
        <v>250</v>
      </c>
      <c r="F97" s="173"/>
      <c r="G97" s="166">
        <f t="shared" si="7"/>
        <v>0</v>
      </c>
      <c r="H97" s="18"/>
    </row>
    <row r="98" spans="2:8" s="178" customFormat="1" ht="25.5" x14ac:dyDescent="0.2">
      <c r="B98" s="109">
        <f t="shared" si="9"/>
        <v>71</v>
      </c>
      <c r="C98" s="362" t="s">
        <v>509</v>
      </c>
      <c r="D98" s="172" t="s">
        <v>257</v>
      </c>
      <c r="E98" s="81" t="s">
        <v>250</v>
      </c>
      <c r="F98" s="173"/>
      <c r="G98" s="166">
        <f t="shared" si="7"/>
        <v>0</v>
      </c>
      <c r="H98" s="18"/>
    </row>
    <row r="99" spans="2:8" s="178" customFormat="1" ht="51" x14ac:dyDescent="0.2">
      <c r="B99" s="109">
        <f t="shared" si="9"/>
        <v>72</v>
      </c>
      <c r="C99" s="362" t="s">
        <v>510</v>
      </c>
      <c r="D99" s="172" t="s">
        <v>279</v>
      </c>
      <c r="E99" s="81" t="s">
        <v>250</v>
      </c>
      <c r="F99" s="173"/>
      <c r="G99" s="166">
        <f t="shared" si="7"/>
        <v>0</v>
      </c>
      <c r="H99" s="18"/>
    </row>
    <row r="100" spans="2:8" s="178" customFormat="1" x14ac:dyDescent="0.2">
      <c r="B100" s="109">
        <f t="shared" si="9"/>
        <v>73</v>
      </c>
      <c r="C100" s="362" t="s">
        <v>511</v>
      </c>
      <c r="D100" s="172" t="s">
        <v>257</v>
      </c>
      <c r="E100" s="81" t="s">
        <v>250</v>
      </c>
      <c r="F100" s="173"/>
      <c r="G100" s="166">
        <f t="shared" si="7"/>
        <v>0</v>
      </c>
      <c r="H100" s="18"/>
    </row>
    <row r="101" spans="2:8" s="178" customFormat="1" x14ac:dyDescent="0.2">
      <c r="B101" s="109">
        <f t="shared" si="9"/>
        <v>74</v>
      </c>
      <c r="C101" s="362" t="s">
        <v>512</v>
      </c>
      <c r="D101" s="172" t="s">
        <v>257</v>
      </c>
      <c r="E101" s="81" t="s">
        <v>250</v>
      </c>
      <c r="F101" s="173"/>
      <c r="G101" s="166">
        <f t="shared" si="7"/>
        <v>0</v>
      </c>
      <c r="H101" s="18"/>
    </row>
    <row r="102" spans="2:8" s="178" customFormat="1" ht="25.5" x14ac:dyDescent="0.2">
      <c r="B102" s="109">
        <f t="shared" si="9"/>
        <v>75</v>
      </c>
      <c r="C102" s="362" t="s">
        <v>513</v>
      </c>
      <c r="D102" s="172" t="s">
        <v>257</v>
      </c>
      <c r="E102" s="81" t="s">
        <v>250</v>
      </c>
      <c r="F102" s="173"/>
      <c r="G102" s="166">
        <f t="shared" si="7"/>
        <v>0</v>
      </c>
      <c r="H102" s="18"/>
    </row>
    <row r="103" spans="2:8" s="178" customFormat="1" ht="25.5" x14ac:dyDescent="0.2">
      <c r="B103" s="109">
        <f t="shared" si="9"/>
        <v>76</v>
      </c>
      <c r="C103" s="362" t="s">
        <v>514</v>
      </c>
      <c r="D103" s="172" t="s">
        <v>257</v>
      </c>
      <c r="E103" s="81" t="s">
        <v>250</v>
      </c>
      <c r="F103" s="173"/>
      <c r="G103" s="166">
        <f t="shared" si="7"/>
        <v>0</v>
      </c>
      <c r="H103" s="18"/>
    </row>
    <row r="104" spans="2:8" s="178" customFormat="1" ht="25.5" x14ac:dyDescent="0.2">
      <c r="B104" s="109">
        <f t="shared" si="9"/>
        <v>77</v>
      </c>
      <c r="C104" s="362" t="s">
        <v>515</v>
      </c>
      <c r="D104" s="172" t="s">
        <v>257</v>
      </c>
      <c r="E104" s="81" t="s">
        <v>250</v>
      </c>
      <c r="F104" s="173"/>
      <c r="G104" s="166">
        <f t="shared" si="7"/>
        <v>0</v>
      </c>
      <c r="H104" s="18"/>
    </row>
    <row r="105" spans="2:8" s="178" customFormat="1" ht="25.5" x14ac:dyDescent="0.2">
      <c r="B105" s="109">
        <f t="shared" si="9"/>
        <v>78</v>
      </c>
      <c r="C105" s="362" t="s">
        <v>516</v>
      </c>
      <c r="D105" s="172" t="s">
        <v>257</v>
      </c>
      <c r="E105" s="81" t="s">
        <v>250</v>
      </c>
      <c r="F105" s="173"/>
      <c r="G105" s="166">
        <f t="shared" si="7"/>
        <v>0</v>
      </c>
      <c r="H105" s="18"/>
    </row>
    <row r="106" spans="2:8" s="178" customFormat="1" x14ac:dyDescent="0.25">
      <c r="B106" s="376" t="s">
        <v>73</v>
      </c>
      <c r="C106" s="356" t="s">
        <v>517</v>
      </c>
      <c r="D106" s="175"/>
      <c r="E106" s="176"/>
      <c r="F106" s="177"/>
      <c r="G106" s="166">
        <f t="shared" si="7"/>
        <v>0</v>
      </c>
      <c r="H106" s="1"/>
    </row>
    <row r="107" spans="2:8" s="178" customFormat="1" ht="25.5" x14ac:dyDescent="0.25">
      <c r="B107" s="400">
        <f>B105+1</f>
        <v>79</v>
      </c>
      <c r="C107" s="401" t="s">
        <v>401</v>
      </c>
      <c r="D107" s="172" t="s">
        <v>257</v>
      </c>
      <c r="E107" s="81" t="s">
        <v>250</v>
      </c>
      <c r="F107" s="173"/>
      <c r="G107" s="166">
        <f t="shared" si="7"/>
        <v>0</v>
      </c>
      <c r="H107" s="1"/>
    </row>
    <row r="108" spans="2:8" s="178" customFormat="1" ht="38.25" x14ac:dyDescent="0.25">
      <c r="B108" s="400">
        <f>B107+1</f>
        <v>80</v>
      </c>
      <c r="C108" s="401" t="s">
        <v>402</v>
      </c>
      <c r="D108" s="172" t="s">
        <v>257</v>
      </c>
      <c r="E108" s="81" t="s">
        <v>250</v>
      </c>
      <c r="F108" s="173"/>
      <c r="G108" s="166">
        <f t="shared" si="7"/>
        <v>0</v>
      </c>
      <c r="H108" s="1"/>
    </row>
    <row r="109" spans="2:8" s="178" customFormat="1" x14ac:dyDescent="0.25">
      <c r="B109" s="400">
        <f>B108+1</f>
        <v>81</v>
      </c>
      <c r="C109" s="401" t="s">
        <v>405</v>
      </c>
      <c r="D109" s="172" t="s">
        <v>257</v>
      </c>
      <c r="E109" s="81" t="s">
        <v>250</v>
      </c>
      <c r="F109" s="173"/>
      <c r="G109" s="166">
        <f t="shared" si="7"/>
        <v>0</v>
      </c>
      <c r="H109" s="1"/>
    </row>
  </sheetData>
  <sheetProtection formatCells="0" formatColumns="0" formatRows="0" autoFilter="0"/>
  <mergeCells count="1">
    <mergeCell ref="B6:F6"/>
  </mergeCells>
  <dataValidations count="1">
    <dataValidation type="list" allowBlank="1" showInputMessage="1" showErrorMessage="1" sqref="E95:E109 E11:E93" xr:uid="{F2BDB924-E521-41B3-96E2-3A8D6AD5B648}">
      <formula1>"&lt;Select One&gt;,Yes,No,Provided,Not Provided,N/A"</formula1>
    </dataValidation>
  </dataValidations>
  <pageMargins left="0.2" right="0.2" top="0.25" bottom="0.5" header="0.3" footer="0.3"/>
  <pageSetup scale="63" orientation="portrait" r:id="rId1"/>
  <headerFooter>
    <oddFooter>&amp;L&amp;A&amp;CPage &amp;P of &amp;N</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0DB42-B90A-47C2-8626-FC7DF1C433E7}">
  <sheetPr>
    <tabColor theme="7" tint="0.79998168889431442"/>
  </sheetPr>
  <dimension ref="B1:K35"/>
  <sheetViews>
    <sheetView topLeftCell="A13" workbookViewId="0">
      <selection activeCell="B8" sqref="B8:H9"/>
    </sheetView>
  </sheetViews>
  <sheetFormatPr defaultColWidth="8.625" defaultRowHeight="15" x14ac:dyDescent="0.25"/>
  <cols>
    <col min="1" max="1" width="1.5" style="1" customWidth="1"/>
    <col min="2" max="2" width="27.625" style="1" customWidth="1"/>
    <col min="3" max="3" width="14.125" style="1" customWidth="1"/>
    <col min="4" max="4" width="23.625" style="1" bestFit="1" customWidth="1"/>
    <col min="5" max="5" width="15.625" style="1" customWidth="1"/>
    <col min="6" max="6" width="14" style="1" customWidth="1"/>
    <col min="7" max="8" width="13.625" style="1" customWidth="1"/>
    <col min="9" max="10" width="8.625" style="1"/>
    <col min="11" max="11" width="8.625" style="261"/>
    <col min="12" max="16384" width="8.625" style="1"/>
  </cols>
  <sheetData>
    <row r="1" spans="2:11" s="23" customFormat="1" ht="15.75" x14ac:dyDescent="0.25">
      <c r="B1" s="21" t="str">
        <f>INPUT!$C$3</f>
        <v>Albemarle County</v>
      </c>
      <c r="K1" s="260"/>
    </row>
    <row r="2" spans="2:11" s="23" customFormat="1" ht="15.75" x14ac:dyDescent="0.25">
      <c r="B2" s="21" t="str">
        <f>INPUT!$D$11</f>
        <v>RFP#&lt;######&gt;</v>
      </c>
      <c r="K2" s="260"/>
    </row>
    <row r="3" spans="2:11" s="23" customFormat="1" ht="15.75" x14ac:dyDescent="0.25">
      <c r="B3" s="21" t="str">
        <f>INPUT!$C$23</f>
        <v>Medical/Drug</v>
      </c>
      <c r="K3" s="260"/>
    </row>
    <row r="4" spans="2:11" s="23" customFormat="1" ht="15.75" x14ac:dyDescent="0.25">
      <c r="B4" s="24" t="str">
        <f>INPUT!F46</f>
        <v>Technical Proposal Form 2.0 - Medical Geo Access</v>
      </c>
      <c r="K4" s="260"/>
    </row>
    <row r="5" spans="2:11" ht="18.75" x14ac:dyDescent="0.25">
      <c r="B5" s="8"/>
    </row>
    <row r="6" spans="2:11" x14ac:dyDescent="0.25">
      <c r="B6" s="457" t="s">
        <v>518</v>
      </c>
      <c r="C6" s="457"/>
      <c r="D6" s="457"/>
      <c r="E6" s="457"/>
      <c r="F6" s="457"/>
      <c r="G6" s="457"/>
      <c r="H6" s="457"/>
    </row>
    <row r="7" spans="2:11" ht="15.75" thickBot="1" x14ac:dyDescent="0.3">
      <c r="B7" s="458" t="s">
        <v>519</v>
      </c>
      <c r="C7" s="458"/>
      <c r="D7" s="458"/>
      <c r="E7" s="458"/>
      <c r="F7" s="458"/>
      <c r="G7" s="458"/>
      <c r="H7" s="458"/>
    </row>
    <row r="8" spans="2:11" ht="30" customHeight="1" thickTop="1" x14ac:dyDescent="0.25">
      <c r="B8" s="459" t="s">
        <v>520</v>
      </c>
      <c r="C8" s="460"/>
      <c r="D8" s="460"/>
      <c r="E8" s="460"/>
      <c r="F8" s="460"/>
      <c r="G8" s="460"/>
      <c r="H8" s="461"/>
    </row>
    <row r="9" spans="2:11" x14ac:dyDescent="0.25">
      <c r="B9" s="462"/>
      <c r="C9" s="463"/>
      <c r="D9" s="463"/>
      <c r="E9" s="463"/>
      <c r="F9" s="463"/>
      <c r="G9" s="463"/>
      <c r="H9" s="464"/>
    </row>
    <row r="10" spans="2:11" ht="35.450000000000003" customHeight="1" x14ac:dyDescent="0.25">
      <c r="B10" s="465" t="s">
        <v>521</v>
      </c>
      <c r="C10" s="465"/>
      <c r="D10" s="465"/>
      <c r="E10" s="465"/>
      <c r="F10" s="465"/>
      <c r="G10" s="465"/>
      <c r="H10" s="465"/>
    </row>
    <row r="11" spans="2:11" ht="15.75" thickBot="1" x14ac:dyDescent="0.3">
      <c r="B11" s="75"/>
      <c r="C11" s="75"/>
      <c r="D11" s="75"/>
      <c r="E11" s="75"/>
      <c r="F11" s="75"/>
      <c r="G11" s="75"/>
    </row>
    <row r="12" spans="2:11" ht="15.75" thickBot="1" x14ac:dyDescent="0.3">
      <c r="B12" s="12" t="s">
        <v>240</v>
      </c>
      <c r="C12" s="31">
        <f>'Instructions &amp; Info'!$C$59</f>
        <v>0</v>
      </c>
    </row>
    <row r="15" spans="2:11" ht="25.5" x14ac:dyDescent="0.25">
      <c r="B15" s="74" t="s">
        <v>522</v>
      </c>
      <c r="C15" s="118" t="s">
        <v>523</v>
      </c>
      <c r="D15" s="188">
        <f>SUM('Rate History'!$E$20:$E$25,'Rate History'!$E$29:$E$34,'Rate History'!$E$38:$E$43,'Rate History'!$E$47:$E$52)</f>
        <v>3348</v>
      </c>
      <c r="E15" s="456" t="str">
        <f>INPUT!C3</f>
        <v>Albemarle County</v>
      </c>
      <c r="F15" s="456"/>
      <c r="G15" s="456"/>
      <c r="H15" s="456"/>
    </row>
    <row r="16" spans="2:11" ht="39.75" thickBot="1" x14ac:dyDescent="0.3">
      <c r="B16" s="115" t="s">
        <v>524</v>
      </c>
      <c r="C16" s="115" t="s">
        <v>525</v>
      </c>
      <c r="D16" s="115" t="s">
        <v>526</v>
      </c>
      <c r="E16" s="116" t="s">
        <v>527</v>
      </c>
      <c r="F16" s="117" t="s">
        <v>528</v>
      </c>
      <c r="G16" s="115" t="s">
        <v>529</v>
      </c>
      <c r="H16" s="114" t="s">
        <v>530</v>
      </c>
    </row>
    <row r="17" spans="2:8" ht="15.75" thickTop="1" x14ac:dyDescent="0.25">
      <c r="B17" s="119" t="s">
        <v>531</v>
      </c>
      <c r="C17" s="120" t="s">
        <v>532</v>
      </c>
      <c r="D17" s="184"/>
      <c r="E17" s="259">
        <f>D17/D$15</f>
        <v>0</v>
      </c>
      <c r="F17" s="121">
        <f>D$15-D17</f>
        <v>3348</v>
      </c>
      <c r="G17" s="184"/>
      <c r="H17" s="184"/>
    </row>
    <row r="18" spans="2:8" x14ac:dyDescent="0.25">
      <c r="B18" s="119" t="s">
        <v>533</v>
      </c>
      <c r="C18" s="120" t="s">
        <v>532</v>
      </c>
      <c r="D18" s="184"/>
      <c r="E18" s="259">
        <f t="shared" ref="E18:E33" si="0">D18/D$15</f>
        <v>0</v>
      </c>
      <c r="F18" s="121">
        <f t="shared" ref="F18:F33" si="1">D$15-D18</f>
        <v>3348</v>
      </c>
      <c r="G18" s="184"/>
      <c r="H18" s="184"/>
    </row>
    <row r="19" spans="2:8" x14ac:dyDescent="0.25">
      <c r="B19" s="119" t="s">
        <v>534</v>
      </c>
      <c r="C19" s="120" t="s">
        <v>532</v>
      </c>
      <c r="D19" s="184"/>
      <c r="E19" s="259">
        <f t="shared" si="0"/>
        <v>0</v>
      </c>
      <c r="F19" s="121">
        <f t="shared" si="1"/>
        <v>3348</v>
      </c>
      <c r="G19" s="184"/>
      <c r="H19" s="184"/>
    </row>
    <row r="20" spans="2:8" x14ac:dyDescent="0.25">
      <c r="B20" s="119" t="s">
        <v>535</v>
      </c>
      <c r="C20" s="120" t="s">
        <v>532</v>
      </c>
      <c r="D20" s="184"/>
      <c r="E20" s="259">
        <f t="shared" si="0"/>
        <v>0</v>
      </c>
      <c r="F20" s="121">
        <f t="shared" si="1"/>
        <v>3348</v>
      </c>
      <c r="G20" s="184"/>
      <c r="H20" s="184"/>
    </row>
    <row r="21" spans="2:8" x14ac:dyDescent="0.25">
      <c r="B21" s="119" t="s">
        <v>536</v>
      </c>
      <c r="C21" s="120" t="s">
        <v>532</v>
      </c>
      <c r="D21" s="184"/>
      <c r="E21" s="259">
        <f t="shared" si="0"/>
        <v>0</v>
      </c>
      <c r="F21" s="121">
        <f t="shared" si="1"/>
        <v>3348</v>
      </c>
      <c r="G21" s="184"/>
      <c r="H21" s="184"/>
    </row>
    <row r="22" spans="2:8" x14ac:dyDescent="0.25">
      <c r="B22" s="119" t="s">
        <v>537</v>
      </c>
      <c r="C22" s="120" t="s">
        <v>532</v>
      </c>
      <c r="D22" s="184"/>
      <c r="E22" s="259">
        <f t="shared" si="0"/>
        <v>0</v>
      </c>
      <c r="F22" s="121">
        <f t="shared" si="1"/>
        <v>3348</v>
      </c>
      <c r="G22" s="184"/>
      <c r="H22" s="184"/>
    </row>
    <row r="23" spans="2:8" x14ac:dyDescent="0.25">
      <c r="B23" s="119" t="s">
        <v>538</v>
      </c>
      <c r="C23" s="120" t="s">
        <v>532</v>
      </c>
      <c r="D23" s="184"/>
      <c r="E23" s="259">
        <f>D23/D$15</f>
        <v>0</v>
      </c>
      <c r="F23" s="121">
        <f>D$15-D23</f>
        <v>3348</v>
      </c>
      <c r="G23" s="184"/>
      <c r="H23" s="184"/>
    </row>
    <row r="24" spans="2:8" x14ac:dyDescent="0.25">
      <c r="B24" s="119" t="s">
        <v>539</v>
      </c>
      <c r="C24" s="120" t="s">
        <v>532</v>
      </c>
      <c r="D24" s="184"/>
      <c r="E24" s="259">
        <f>D24/D$15</f>
        <v>0</v>
      </c>
      <c r="F24" s="121">
        <f t="shared" si="1"/>
        <v>3348</v>
      </c>
      <c r="G24" s="184"/>
      <c r="H24" s="184"/>
    </row>
    <row r="25" spans="2:8" x14ac:dyDescent="0.25">
      <c r="B25" s="119" t="s">
        <v>540</v>
      </c>
      <c r="C25" s="120" t="s">
        <v>532</v>
      </c>
      <c r="D25" s="184"/>
      <c r="E25" s="259">
        <f t="shared" si="0"/>
        <v>0</v>
      </c>
      <c r="F25" s="121">
        <f>D$15-D25</f>
        <v>3348</v>
      </c>
      <c r="G25" s="184"/>
      <c r="H25" s="184"/>
    </row>
    <row r="26" spans="2:8" x14ac:dyDescent="0.25">
      <c r="B26" s="119" t="s">
        <v>541</v>
      </c>
      <c r="C26" s="120" t="s">
        <v>532</v>
      </c>
      <c r="D26" s="184"/>
      <c r="E26" s="259">
        <f t="shared" si="0"/>
        <v>0</v>
      </c>
      <c r="F26" s="121">
        <f t="shared" si="1"/>
        <v>3348</v>
      </c>
      <c r="G26" s="184"/>
      <c r="H26" s="184"/>
    </row>
    <row r="27" spans="2:8" x14ac:dyDescent="0.25">
      <c r="B27" s="119" t="s">
        <v>542</v>
      </c>
      <c r="C27" s="120" t="s">
        <v>532</v>
      </c>
      <c r="D27" s="184"/>
      <c r="E27" s="259">
        <f t="shared" si="0"/>
        <v>0</v>
      </c>
      <c r="F27" s="121">
        <f t="shared" si="1"/>
        <v>3348</v>
      </c>
      <c r="G27" s="184"/>
      <c r="H27" s="184"/>
    </row>
    <row r="28" spans="2:8" x14ac:dyDescent="0.25">
      <c r="B28" s="119" t="s">
        <v>543</v>
      </c>
      <c r="C28" s="120" t="s">
        <v>532</v>
      </c>
      <c r="D28" s="184"/>
      <c r="E28" s="259">
        <f t="shared" si="0"/>
        <v>0</v>
      </c>
      <c r="F28" s="121">
        <f t="shared" si="1"/>
        <v>3348</v>
      </c>
      <c r="G28" s="184"/>
      <c r="H28" s="184"/>
    </row>
    <row r="29" spans="2:8" x14ac:dyDescent="0.25">
      <c r="B29" s="119" t="s">
        <v>544</v>
      </c>
      <c r="C29" s="120" t="s">
        <v>532</v>
      </c>
      <c r="D29" s="184"/>
      <c r="E29" s="259">
        <f t="shared" si="0"/>
        <v>0</v>
      </c>
      <c r="F29" s="121">
        <f t="shared" si="1"/>
        <v>3348</v>
      </c>
      <c r="G29" s="184"/>
      <c r="H29" s="184"/>
    </row>
    <row r="30" spans="2:8" x14ac:dyDescent="0.25">
      <c r="B30" s="119" t="s">
        <v>545</v>
      </c>
      <c r="C30" s="121" t="s">
        <v>546</v>
      </c>
      <c r="D30" s="184"/>
      <c r="E30" s="259">
        <f t="shared" si="0"/>
        <v>0</v>
      </c>
      <c r="F30" s="121">
        <f t="shared" si="1"/>
        <v>3348</v>
      </c>
      <c r="G30" s="184"/>
      <c r="H30" s="184"/>
    </row>
    <row r="31" spans="2:8" x14ac:dyDescent="0.25">
      <c r="B31" s="119" t="s">
        <v>547</v>
      </c>
      <c r="C31" s="121" t="s">
        <v>546</v>
      </c>
      <c r="D31" s="184"/>
      <c r="E31" s="259">
        <f t="shared" si="0"/>
        <v>0</v>
      </c>
      <c r="F31" s="121">
        <f t="shared" si="1"/>
        <v>3348</v>
      </c>
      <c r="G31" s="184"/>
      <c r="H31" s="184"/>
    </row>
    <row r="32" spans="2:8" x14ac:dyDescent="0.25">
      <c r="B32" s="119" t="s">
        <v>548</v>
      </c>
      <c r="C32" s="121" t="s">
        <v>546</v>
      </c>
      <c r="D32" s="184"/>
      <c r="E32" s="259">
        <f t="shared" si="0"/>
        <v>0</v>
      </c>
      <c r="F32" s="121">
        <f t="shared" si="1"/>
        <v>3348</v>
      </c>
      <c r="G32" s="184"/>
      <c r="H32" s="184"/>
    </row>
    <row r="33" spans="2:8" x14ac:dyDescent="0.25">
      <c r="B33" s="119" t="s">
        <v>549</v>
      </c>
      <c r="C33" s="121" t="s">
        <v>546</v>
      </c>
      <c r="D33" s="184"/>
      <c r="E33" s="259">
        <f t="shared" si="0"/>
        <v>0</v>
      </c>
      <c r="F33" s="121">
        <f t="shared" si="1"/>
        <v>3348</v>
      </c>
      <c r="G33" s="184"/>
      <c r="H33" s="184"/>
    </row>
    <row r="34" spans="2:8" ht="31.5" customHeight="1" x14ac:dyDescent="0.25">
      <c r="B34" s="122" t="s">
        <v>550</v>
      </c>
      <c r="C34" s="123"/>
      <c r="D34" s="454"/>
      <c r="E34" s="454"/>
      <c r="F34" s="454"/>
      <c r="G34" s="454"/>
      <c r="H34" s="454"/>
    </row>
    <row r="35" spans="2:8" ht="25.5" x14ac:dyDescent="0.25">
      <c r="B35" s="122" t="s">
        <v>551</v>
      </c>
      <c r="C35" s="124"/>
      <c r="D35" s="455"/>
      <c r="E35" s="455"/>
      <c r="F35" s="455"/>
      <c r="G35" s="455"/>
      <c r="H35" s="455"/>
    </row>
  </sheetData>
  <sheetProtection sheet="1" objects="1" scenarios="1" selectLockedCells="1"/>
  <protectedRanges>
    <protectedRange sqref="D17:D33" name="Range1"/>
    <protectedRange sqref="G17:H33" name="Range2"/>
    <protectedRange sqref="D34:H35" name="Range3"/>
    <protectedRange sqref="B15" name="Range4"/>
  </protectedRanges>
  <mergeCells count="7">
    <mergeCell ref="D34:H34"/>
    <mergeCell ref="D35:H35"/>
    <mergeCell ref="E15:H15"/>
    <mergeCell ref="B6:H6"/>
    <mergeCell ref="B7:H7"/>
    <mergeCell ref="B8:H9"/>
    <mergeCell ref="B10:H10"/>
  </mergeCells>
  <pageMargins left="0.2" right="0.2" top="0.25" bottom="0.5" header="0.3" footer="0.3"/>
  <pageSetup scale="75" orientation="portrait" r:id="rId1"/>
  <headerFooter>
    <oddFooter>&amp;L&amp;A&amp;CPage &amp;P of &amp;N</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xr:uid="{E3E9FD38-FF8D-4344-BC91-37548B3CC3DA}">
          <x14:formula1>
            <xm:f>'Instructions &amp; Info'!$C$64:$C$65</xm:f>
          </x14:formula1>
          <xm:sqref>B15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4E8FF-4EBB-4AF2-A906-EAFCB9200423}">
  <sheetPr>
    <tabColor theme="7" tint="0.79998168889431442"/>
  </sheetPr>
  <dimension ref="B1:I46"/>
  <sheetViews>
    <sheetView workbookViewId="0">
      <selection activeCell="B9" sqref="B9"/>
    </sheetView>
  </sheetViews>
  <sheetFormatPr defaultColWidth="8.625" defaultRowHeight="15" x14ac:dyDescent="0.25"/>
  <cols>
    <col min="1" max="1" width="1.5" style="1" customWidth="1"/>
    <col min="2" max="2" width="27.625" style="1" customWidth="1"/>
    <col min="3" max="3" width="14.125" style="1" customWidth="1"/>
    <col min="4" max="4" width="23.625" style="1" bestFit="1" customWidth="1"/>
    <col min="5" max="5" width="15.625" style="1" customWidth="1"/>
    <col min="6" max="6" width="14" style="1" customWidth="1"/>
    <col min="7" max="7" width="13.625" style="1" customWidth="1"/>
    <col min="8" max="9" width="17.125" style="1" customWidth="1"/>
    <col min="10" max="16384" width="8.625" style="1"/>
  </cols>
  <sheetData>
    <row r="1" spans="2:9" s="23" customFormat="1" ht="15.75" x14ac:dyDescent="0.25">
      <c r="B1" s="21" t="str">
        <f>INPUT!$C$3</f>
        <v>Albemarle County</v>
      </c>
    </row>
    <row r="2" spans="2:9" s="23" customFormat="1" ht="15.75" x14ac:dyDescent="0.25">
      <c r="B2" s="21" t="str">
        <f>INPUT!$D$11</f>
        <v>RFP#&lt;######&gt;</v>
      </c>
    </row>
    <row r="3" spans="2:9" s="23" customFormat="1" ht="15.75" x14ac:dyDescent="0.25">
      <c r="B3" s="21" t="str">
        <f>INPUT!$C$23</f>
        <v>Medical/Drug</v>
      </c>
    </row>
    <row r="4" spans="2:9" s="23" customFormat="1" ht="15.75" x14ac:dyDescent="0.25">
      <c r="B4" s="24" t="str">
        <f>INPUT!F47</f>
        <v>Technical Proposal Form 3.0 - Medical Providers by County</v>
      </c>
    </row>
    <row r="5" spans="2:9" ht="18.75" x14ac:dyDescent="0.25">
      <c r="B5" s="8"/>
    </row>
    <row r="6" spans="2:9" ht="15.75" thickBot="1" x14ac:dyDescent="0.3">
      <c r="B6" s="467" t="s">
        <v>552</v>
      </c>
      <c r="C6" s="468"/>
      <c r="D6" s="468"/>
      <c r="E6" s="468"/>
      <c r="F6" s="468"/>
      <c r="G6" s="468"/>
      <c r="H6" s="468"/>
      <c r="I6" s="468"/>
    </row>
    <row r="7" spans="2:9" ht="44.45" customHeight="1" thickTop="1" x14ac:dyDescent="0.25">
      <c r="B7" s="466" t="s">
        <v>553</v>
      </c>
      <c r="C7" s="466"/>
      <c r="D7" s="466"/>
      <c r="E7" s="466"/>
      <c r="F7" s="466"/>
      <c r="G7" s="466"/>
      <c r="H7" s="466"/>
      <c r="I7" s="466"/>
    </row>
    <row r="8" spans="2:9" x14ac:dyDescent="0.25">
      <c r="B8" s="76"/>
      <c r="C8" s="56"/>
      <c r="D8" s="56"/>
      <c r="E8" s="56"/>
      <c r="F8" s="56"/>
      <c r="G8" s="56"/>
    </row>
    <row r="9" spans="2:9" s="66" customFormat="1" ht="15.75" thickBot="1" x14ac:dyDescent="0.3">
      <c r="B9" s="76"/>
      <c r="C9" s="77"/>
      <c r="D9" s="78"/>
      <c r="E9" s="78"/>
      <c r="F9" s="78"/>
      <c r="G9" s="78"/>
    </row>
    <row r="10" spans="2:9" ht="15.75" thickBot="1" x14ac:dyDescent="0.3">
      <c r="C10" s="12" t="s">
        <v>240</v>
      </c>
      <c r="D10" s="31">
        <f>'Instructions &amp; Info'!$C$59</f>
        <v>0</v>
      </c>
      <c r="E10" s="52"/>
      <c r="F10" s="52"/>
      <c r="G10" s="52"/>
    </row>
    <row r="11" spans="2:9" s="66" customFormat="1" x14ac:dyDescent="0.25">
      <c r="B11" s="76"/>
      <c r="C11" s="77"/>
      <c r="D11" s="78"/>
      <c r="E11" s="78"/>
      <c r="F11" s="78"/>
      <c r="G11" s="78"/>
    </row>
    <row r="12" spans="2:9" x14ac:dyDescent="0.25">
      <c r="B12" s="54"/>
      <c r="C12" s="54"/>
      <c r="D12" s="54"/>
      <c r="E12" s="54"/>
      <c r="F12" s="55"/>
      <c r="G12" s="53"/>
    </row>
    <row r="13" spans="2:9" ht="15.75" thickBot="1" x14ac:dyDescent="0.3">
      <c r="B13" s="115" t="s">
        <v>524</v>
      </c>
      <c r="C13" s="185" t="s">
        <v>554</v>
      </c>
      <c r="D13" s="185" t="s">
        <v>555</v>
      </c>
      <c r="E13" s="185" t="s">
        <v>556</v>
      </c>
      <c r="F13" s="185" t="s">
        <v>557</v>
      </c>
      <c r="G13" s="185" t="s">
        <v>558</v>
      </c>
      <c r="H13" s="185" t="s">
        <v>559</v>
      </c>
      <c r="I13" s="185" t="s">
        <v>560</v>
      </c>
    </row>
    <row r="14" spans="2:9" ht="23.1" customHeight="1" thickTop="1" x14ac:dyDescent="0.25">
      <c r="B14" s="186" t="s">
        <v>561</v>
      </c>
      <c r="C14" s="95"/>
      <c r="D14" s="95"/>
      <c r="E14" s="95"/>
      <c r="F14" s="95"/>
      <c r="G14" s="95"/>
      <c r="H14" s="95"/>
      <c r="I14" s="95"/>
    </row>
    <row r="15" spans="2:9" ht="24" customHeight="1" x14ac:dyDescent="0.25">
      <c r="B15" s="119" t="str">
        <f>INPUT!C113</f>
        <v>Albemarle, VA</v>
      </c>
      <c r="C15" s="187"/>
      <c r="D15" s="187"/>
      <c r="E15" s="187"/>
      <c r="F15" s="187"/>
      <c r="G15" s="187"/>
      <c r="H15" s="187"/>
      <c r="I15" s="187"/>
    </row>
    <row r="16" spans="2:9" ht="24" customHeight="1" x14ac:dyDescent="0.25">
      <c r="B16" s="119" t="str">
        <f>INPUT!D113</f>
        <v>Fluvana, VA</v>
      </c>
      <c r="C16" s="187"/>
      <c r="D16" s="187"/>
      <c r="E16" s="187"/>
      <c r="F16" s="187"/>
      <c r="G16" s="187"/>
      <c r="H16" s="187"/>
      <c r="I16" s="187"/>
    </row>
    <row r="17" spans="2:9" ht="24" customHeight="1" x14ac:dyDescent="0.25">
      <c r="B17" s="119" t="str">
        <f>INPUT!E113</f>
        <v>Greene, VA</v>
      </c>
      <c r="C17" s="187"/>
      <c r="D17" s="187"/>
      <c r="E17" s="187"/>
      <c r="F17" s="187"/>
      <c r="G17" s="187"/>
      <c r="H17" s="187"/>
      <c r="I17" s="187"/>
    </row>
    <row r="18" spans="2:9" ht="24" customHeight="1" x14ac:dyDescent="0.25">
      <c r="B18" s="119" t="str">
        <f>INPUT!F113</f>
        <v>Orange, VA</v>
      </c>
      <c r="C18" s="187"/>
      <c r="D18" s="187"/>
      <c r="E18" s="187"/>
      <c r="F18" s="187"/>
      <c r="G18" s="187"/>
      <c r="H18" s="187"/>
      <c r="I18" s="187"/>
    </row>
    <row r="19" spans="2:9" ht="24" customHeight="1" x14ac:dyDescent="0.25">
      <c r="B19" s="119" t="str">
        <f>INPUT!G113</f>
        <v>Waynesboro, VA</v>
      </c>
      <c r="C19" s="187"/>
      <c r="D19" s="187"/>
      <c r="E19" s="187"/>
      <c r="F19" s="187"/>
      <c r="G19" s="187"/>
      <c r="H19" s="187"/>
      <c r="I19" s="187"/>
    </row>
    <row r="20" spans="2:9" ht="24" customHeight="1" x14ac:dyDescent="0.25">
      <c r="B20" s="119" t="str">
        <f>INPUT!H113</f>
        <v>Nelson, VA</v>
      </c>
      <c r="C20" s="187"/>
      <c r="D20" s="187"/>
      <c r="E20" s="187"/>
      <c r="F20" s="187"/>
      <c r="G20" s="187"/>
      <c r="H20" s="187"/>
      <c r="I20" s="187"/>
    </row>
    <row r="21" spans="2:9" ht="24" customHeight="1" x14ac:dyDescent="0.25">
      <c r="B21" s="119" t="str">
        <f>INPUT!I113</f>
        <v>Augusta, VA</v>
      </c>
      <c r="C21" s="187"/>
      <c r="D21" s="187"/>
      <c r="E21" s="187"/>
      <c r="F21" s="187"/>
      <c r="G21" s="187"/>
      <c r="H21" s="187"/>
      <c r="I21" s="187"/>
    </row>
    <row r="22" spans="2:9" ht="24" customHeight="1" x14ac:dyDescent="0.25">
      <c r="B22" s="122" t="s">
        <v>562</v>
      </c>
      <c r="C22" s="315"/>
      <c r="D22" s="315"/>
      <c r="E22" s="315"/>
      <c r="F22" s="315"/>
      <c r="G22" s="315"/>
      <c r="H22" s="315"/>
      <c r="I22" s="315"/>
    </row>
    <row r="23" spans="2:9" ht="24" customHeight="1" x14ac:dyDescent="0.25">
      <c r="B23" s="122" t="s">
        <v>551</v>
      </c>
      <c r="C23" s="316"/>
      <c r="D23" s="316"/>
      <c r="E23" s="316"/>
      <c r="F23" s="316"/>
      <c r="G23" s="316"/>
      <c r="H23" s="316"/>
      <c r="I23" s="316"/>
    </row>
    <row r="26" spans="2:9" x14ac:dyDescent="0.25">
      <c r="B26" s="262" t="s">
        <v>11</v>
      </c>
    </row>
    <row r="27" spans="2:9" x14ac:dyDescent="0.25">
      <c r="B27" s="263" t="s">
        <v>563</v>
      </c>
    </row>
    <row r="28" spans="2:9" x14ac:dyDescent="0.25">
      <c r="B28" s="263" t="s">
        <v>564</v>
      </c>
    </row>
    <row r="29" spans="2:9" x14ac:dyDescent="0.25">
      <c r="B29" s="263" t="s">
        <v>565</v>
      </c>
    </row>
    <row r="30" spans="2:9" x14ac:dyDescent="0.25">
      <c r="B30" s="263" t="s">
        <v>566</v>
      </c>
    </row>
    <row r="31" spans="2:9" x14ac:dyDescent="0.25">
      <c r="B31" s="263" t="s">
        <v>567</v>
      </c>
    </row>
    <row r="35" spans="2:9" x14ac:dyDescent="0.25">
      <c r="B35" s="54"/>
      <c r="C35" s="54"/>
      <c r="D35" s="54"/>
      <c r="E35" s="54"/>
      <c r="F35" s="55"/>
      <c r="G35" s="53"/>
    </row>
    <row r="36" spans="2:9" ht="15.75" thickBot="1" x14ac:dyDescent="0.3">
      <c r="B36" s="115" t="s">
        <v>524</v>
      </c>
      <c r="C36" s="185" t="s">
        <v>554</v>
      </c>
      <c r="D36" s="185" t="s">
        <v>555</v>
      </c>
      <c r="E36" s="185" t="s">
        <v>556</v>
      </c>
      <c r="F36" s="185" t="s">
        <v>557</v>
      </c>
      <c r="G36" s="185" t="s">
        <v>558</v>
      </c>
      <c r="H36" s="185" t="s">
        <v>559</v>
      </c>
      <c r="I36" s="185" t="s">
        <v>560</v>
      </c>
    </row>
    <row r="37" spans="2:9" ht="38.450000000000003" customHeight="1" thickTop="1" x14ac:dyDescent="0.25">
      <c r="B37" s="186" t="s">
        <v>568</v>
      </c>
      <c r="C37" s="95"/>
      <c r="D37" s="95"/>
      <c r="E37" s="95"/>
      <c r="F37" s="95"/>
      <c r="G37" s="95"/>
      <c r="H37" s="95"/>
      <c r="I37" s="95"/>
    </row>
    <row r="38" spans="2:9" ht="20.45" customHeight="1" x14ac:dyDescent="0.25">
      <c r="B38" s="119" t="str">
        <f t="shared" ref="B38:B44" si="0">B15</f>
        <v>Albemarle, VA</v>
      </c>
      <c r="C38" s="187"/>
      <c r="D38" s="187"/>
      <c r="E38" s="187"/>
      <c r="F38" s="187"/>
      <c r="G38" s="187"/>
      <c r="H38" s="187"/>
      <c r="I38" s="187"/>
    </row>
    <row r="39" spans="2:9" ht="20.45" customHeight="1" x14ac:dyDescent="0.25">
      <c r="B39" s="119" t="str">
        <f t="shared" si="0"/>
        <v>Fluvana, VA</v>
      </c>
      <c r="C39" s="187"/>
      <c r="D39" s="187"/>
      <c r="E39" s="187"/>
      <c r="F39" s="187"/>
      <c r="G39" s="187"/>
      <c r="H39" s="187"/>
      <c r="I39" s="187"/>
    </row>
    <row r="40" spans="2:9" ht="20.45" customHeight="1" x14ac:dyDescent="0.25">
      <c r="B40" s="119" t="str">
        <f t="shared" si="0"/>
        <v>Greene, VA</v>
      </c>
      <c r="C40" s="187"/>
      <c r="D40" s="187"/>
      <c r="E40" s="187"/>
      <c r="F40" s="187"/>
      <c r="G40" s="187"/>
      <c r="H40" s="187"/>
      <c r="I40" s="187"/>
    </row>
    <row r="41" spans="2:9" ht="20.45" customHeight="1" x14ac:dyDescent="0.25">
      <c r="B41" s="119" t="str">
        <f t="shared" si="0"/>
        <v>Orange, VA</v>
      </c>
      <c r="C41" s="187"/>
      <c r="D41" s="187"/>
      <c r="E41" s="187"/>
      <c r="F41" s="187"/>
      <c r="G41" s="187"/>
      <c r="H41" s="187"/>
      <c r="I41" s="187"/>
    </row>
    <row r="42" spans="2:9" ht="20.45" customHeight="1" x14ac:dyDescent="0.25">
      <c r="B42" s="119" t="str">
        <f t="shared" si="0"/>
        <v>Waynesboro, VA</v>
      </c>
      <c r="C42" s="187"/>
      <c r="D42" s="187"/>
      <c r="E42" s="187"/>
      <c r="F42" s="187"/>
      <c r="G42" s="187"/>
      <c r="H42" s="187"/>
      <c r="I42" s="187"/>
    </row>
    <row r="43" spans="2:9" ht="20.45" customHeight="1" x14ac:dyDescent="0.25">
      <c r="B43" s="119" t="str">
        <f t="shared" si="0"/>
        <v>Nelson, VA</v>
      </c>
      <c r="C43" s="187"/>
      <c r="D43" s="187"/>
      <c r="E43" s="187"/>
      <c r="F43" s="187"/>
      <c r="G43" s="187"/>
      <c r="H43" s="187"/>
      <c r="I43" s="187"/>
    </row>
    <row r="44" spans="2:9" ht="20.45" customHeight="1" x14ac:dyDescent="0.25">
      <c r="B44" s="119" t="str">
        <f t="shared" si="0"/>
        <v>Augusta, VA</v>
      </c>
      <c r="C44" s="187"/>
      <c r="D44" s="187"/>
      <c r="E44" s="187"/>
      <c r="F44" s="187"/>
      <c r="G44" s="187"/>
      <c r="H44" s="187"/>
      <c r="I44" s="187"/>
    </row>
    <row r="45" spans="2:9" ht="31.7" customHeight="1" x14ac:dyDescent="0.25">
      <c r="B45" s="122" t="s">
        <v>562</v>
      </c>
      <c r="C45" s="315"/>
      <c r="D45" s="315"/>
      <c r="E45" s="315"/>
      <c r="F45" s="315"/>
      <c r="G45" s="315"/>
      <c r="H45" s="315"/>
      <c r="I45" s="315"/>
    </row>
    <row r="46" spans="2:9" ht="25.5" x14ac:dyDescent="0.25">
      <c r="B46" s="122" t="s">
        <v>551</v>
      </c>
      <c r="C46" s="316"/>
      <c r="D46" s="316"/>
      <c r="E46" s="316"/>
      <c r="F46" s="316"/>
      <c r="G46" s="316"/>
      <c r="H46" s="316"/>
      <c r="I46" s="316"/>
    </row>
  </sheetData>
  <sheetProtection sheet="1" objects="1" scenarios="1" selectLockedCells="1"/>
  <protectedRanges>
    <protectedRange sqref="C14:I23" name="Range2"/>
    <protectedRange sqref="B14" name="Range1"/>
  </protectedRanges>
  <mergeCells count="2">
    <mergeCell ref="B7:I7"/>
    <mergeCell ref="B6:I6"/>
  </mergeCells>
  <pageMargins left="0.2" right="0.2" top="0.25" bottom="0.5" header="0.3" footer="0.3"/>
  <pageSetup scale="79" orientation="portrait" r:id="rId1"/>
  <headerFooter>
    <oddFooter>&amp;L&amp;A&amp;CPage &amp;P of &amp;N</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xr:uid="{E9AD4F2A-CFBB-4B62-8B95-A854C022B9E0}">
          <x14:formula1>
            <xm:f>'Instructions &amp; Info'!$C$64:$C$65</xm:f>
          </x14:formula1>
          <xm:sqref>B14 B37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C999D-EE7C-417E-A150-8B431015AA61}">
  <sheetPr codeName="Sheet36">
    <tabColor theme="7" tint="0.79998168889431442"/>
  </sheetPr>
  <dimension ref="B1:K11118"/>
  <sheetViews>
    <sheetView topLeftCell="A191" workbookViewId="0"/>
  </sheetViews>
  <sheetFormatPr defaultColWidth="8.625" defaultRowHeight="12.75" x14ac:dyDescent="0.2"/>
  <cols>
    <col min="1" max="1" width="1.5" style="108" customWidth="1"/>
    <col min="2" max="2" width="14.125" style="108" customWidth="1"/>
    <col min="3" max="3" width="16.75" style="108" customWidth="1"/>
    <col min="4" max="4" width="22.875" style="108" customWidth="1"/>
    <col min="5" max="5" width="17.125" style="108" bestFit="1" customWidth="1"/>
    <col min="6" max="6" width="16.5" style="108" bestFit="1" customWidth="1"/>
    <col min="7" max="7" width="6.375" style="108" customWidth="1"/>
    <col min="8" max="8" width="7.5" style="108" customWidth="1"/>
    <col min="9" max="9" width="10.125" style="243" customWidth="1"/>
    <col min="10" max="10" width="18.625" style="108" bestFit="1" customWidth="1"/>
    <col min="11" max="11" width="18.125" style="108" customWidth="1"/>
    <col min="12" max="16384" width="8.625" style="108"/>
  </cols>
  <sheetData>
    <row r="1" spans="2:11" s="23" customFormat="1" ht="15.75" x14ac:dyDescent="0.25">
      <c r="B1" s="21" t="str">
        <f>INPUT!$C$3</f>
        <v>Albemarle County</v>
      </c>
      <c r="I1" s="102"/>
    </row>
    <row r="2" spans="2:11" s="23" customFormat="1" ht="15.75" x14ac:dyDescent="0.25">
      <c r="B2" s="21" t="str">
        <f>INPUT!$D$11</f>
        <v>RFP#&lt;######&gt;</v>
      </c>
      <c r="I2" s="102"/>
    </row>
    <row r="3" spans="2:11" s="23" customFormat="1" ht="15.75" x14ac:dyDescent="0.25">
      <c r="B3" s="21" t="str">
        <f>INPUT!$C$23</f>
        <v>Medical/Drug</v>
      </c>
      <c r="I3" s="102"/>
    </row>
    <row r="4" spans="2:11" s="23" customFormat="1" ht="15.75" x14ac:dyDescent="0.25">
      <c r="B4" s="24" t="str">
        <f>INPUT!F50</f>
        <v>Technical Proposal Form 4.0 - Top Non-Facility Providers</v>
      </c>
      <c r="I4" s="102"/>
    </row>
    <row r="5" spans="2:11" s="1" customFormat="1" ht="18.75" x14ac:dyDescent="0.25">
      <c r="B5" s="8"/>
      <c r="I5" s="103"/>
    </row>
    <row r="6" spans="2:11" s="1" customFormat="1" ht="16.5" thickBot="1" x14ac:dyDescent="0.3">
      <c r="B6" s="469" t="s">
        <v>569</v>
      </c>
      <c r="C6" s="469"/>
      <c r="D6" s="469"/>
      <c r="E6" s="469"/>
      <c r="F6" s="469"/>
      <c r="G6" s="469"/>
      <c r="H6" s="469"/>
      <c r="I6" s="104"/>
      <c r="J6" s="57"/>
      <c r="K6" s="57"/>
    </row>
    <row r="7" spans="2:11" s="1" customFormat="1" ht="16.5" thickTop="1" thickBot="1" x14ac:dyDescent="0.3">
      <c r="B7" s="58" t="s">
        <v>570</v>
      </c>
      <c r="C7" s="58"/>
      <c r="D7" s="59"/>
      <c r="E7" s="59"/>
      <c r="F7" s="59"/>
      <c r="G7" s="59"/>
      <c r="H7" s="59"/>
      <c r="I7" s="105"/>
      <c r="J7" s="59"/>
      <c r="K7" s="59"/>
    </row>
    <row r="8" spans="2:11" s="1" customFormat="1" ht="15.75" thickBot="1" x14ac:dyDescent="0.3">
      <c r="B8" s="60" t="s">
        <v>571</v>
      </c>
      <c r="C8" s="60"/>
      <c r="D8" s="61"/>
      <c r="E8" s="61"/>
      <c r="F8" s="61"/>
      <c r="G8" s="61"/>
      <c r="H8" s="61"/>
      <c r="I8" s="106" t="s">
        <v>240</v>
      </c>
      <c r="J8" s="470">
        <f>'Instructions &amp; Info'!$C$59</f>
        <v>0</v>
      </c>
      <c r="K8" s="471"/>
    </row>
    <row r="9" spans="2:11" s="1" customFormat="1" ht="15.75" x14ac:dyDescent="0.25">
      <c r="B9" s="60"/>
      <c r="C9" s="60"/>
      <c r="D9" s="61"/>
      <c r="E9" s="61"/>
      <c r="F9" s="61"/>
      <c r="G9" s="61"/>
      <c r="H9" s="61"/>
      <c r="I9" s="106"/>
      <c r="J9" s="57"/>
      <c r="K9" s="57"/>
    </row>
    <row r="10" spans="2:11" s="1" customFormat="1" ht="22.5" customHeight="1" x14ac:dyDescent="0.25">
      <c r="B10" s="62"/>
      <c r="C10" s="62"/>
      <c r="D10" s="62"/>
      <c r="E10" s="62"/>
      <c r="F10" s="62"/>
      <c r="G10" s="62"/>
      <c r="H10" s="62"/>
      <c r="I10" s="107" t="s">
        <v>572</v>
      </c>
      <c r="J10" s="472"/>
      <c r="K10" s="473"/>
    </row>
    <row r="11" spans="2:11" s="239" customFormat="1" ht="26.25" thickBot="1" x14ac:dyDescent="0.25">
      <c r="B11" s="65" t="s">
        <v>573</v>
      </c>
      <c r="C11" s="65" t="s">
        <v>574</v>
      </c>
      <c r="D11" s="65" t="s">
        <v>575</v>
      </c>
      <c r="E11" s="65" t="s">
        <v>576</v>
      </c>
      <c r="F11" s="65" t="s">
        <v>135</v>
      </c>
      <c r="G11" s="65" t="s">
        <v>142</v>
      </c>
      <c r="H11" s="100" t="s">
        <v>577</v>
      </c>
      <c r="I11" s="238" t="s">
        <v>578</v>
      </c>
      <c r="J11" s="101" t="s">
        <v>579</v>
      </c>
      <c r="K11" s="99" t="s">
        <v>580</v>
      </c>
    </row>
    <row r="12" spans="2:11" ht="13.5" thickTop="1" x14ac:dyDescent="0.2">
      <c r="B12" s="322" t="s">
        <v>581</v>
      </c>
      <c r="C12" s="63">
        <v>1184849168</v>
      </c>
      <c r="D12" s="64" t="s">
        <v>582</v>
      </c>
      <c r="E12" s="64" t="s">
        <v>583</v>
      </c>
      <c r="F12" s="63" t="s">
        <v>584</v>
      </c>
      <c r="G12" s="63" t="s">
        <v>143</v>
      </c>
      <c r="H12" s="323" t="s">
        <v>585</v>
      </c>
      <c r="I12" s="240"/>
      <c r="J12" s="241"/>
      <c r="K12" s="242"/>
    </row>
    <row r="13" spans="2:11" x14ac:dyDescent="0.2">
      <c r="B13" s="98">
        <v>541124769</v>
      </c>
      <c r="C13" s="63">
        <v>1184849168</v>
      </c>
      <c r="D13" s="64" t="s">
        <v>582</v>
      </c>
      <c r="E13" s="64" t="s">
        <v>586</v>
      </c>
      <c r="F13" s="63" t="s">
        <v>584</v>
      </c>
      <c r="G13" s="63" t="s">
        <v>143</v>
      </c>
      <c r="H13" s="323" t="s">
        <v>587</v>
      </c>
      <c r="J13" s="241"/>
      <c r="K13" s="242"/>
    </row>
    <row r="14" spans="2:11" x14ac:dyDescent="0.2">
      <c r="B14" s="98">
        <v>546001796</v>
      </c>
      <c r="C14" s="63">
        <v>1184849168</v>
      </c>
      <c r="D14" s="64" t="s">
        <v>582</v>
      </c>
      <c r="E14" s="64" t="s">
        <v>583</v>
      </c>
      <c r="F14" s="63" t="s">
        <v>584</v>
      </c>
      <c r="G14" s="63" t="s">
        <v>143</v>
      </c>
      <c r="H14" s="323" t="s">
        <v>585</v>
      </c>
      <c r="J14" s="241"/>
      <c r="K14" s="242"/>
    </row>
    <row r="15" spans="2:11" x14ac:dyDescent="0.2">
      <c r="B15" s="98">
        <v>541124769</v>
      </c>
      <c r="C15" s="63">
        <v>1164591780</v>
      </c>
      <c r="D15" s="64" t="s">
        <v>588</v>
      </c>
      <c r="E15" s="64" t="s">
        <v>589</v>
      </c>
      <c r="F15" s="63" t="s">
        <v>584</v>
      </c>
      <c r="G15" s="63" t="s">
        <v>143</v>
      </c>
      <c r="H15" s="323" t="s">
        <v>587</v>
      </c>
      <c r="J15" s="241"/>
      <c r="K15" s="242"/>
    </row>
    <row r="16" spans="2:11" x14ac:dyDescent="0.2">
      <c r="B16" s="98">
        <v>541124769</v>
      </c>
      <c r="C16" s="63">
        <v>1144319351</v>
      </c>
      <c r="D16" s="64" t="s">
        <v>590</v>
      </c>
      <c r="E16" s="64" t="s">
        <v>591</v>
      </c>
      <c r="F16" s="63" t="s">
        <v>584</v>
      </c>
      <c r="G16" s="63" t="s">
        <v>143</v>
      </c>
      <c r="H16" s="323" t="s">
        <v>587</v>
      </c>
      <c r="J16" s="241"/>
      <c r="K16" s="242"/>
    </row>
    <row r="17" spans="2:11" x14ac:dyDescent="0.2">
      <c r="B17" s="98">
        <v>541124769</v>
      </c>
      <c r="C17" s="63" t="s">
        <v>592</v>
      </c>
      <c r="D17" s="64" t="s">
        <v>590</v>
      </c>
      <c r="E17" s="64" t="s">
        <v>593</v>
      </c>
      <c r="F17" s="63" t="s">
        <v>584</v>
      </c>
      <c r="G17" s="63" t="s">
        <v>143</v>
      </c>
      <c r="H17" s="323" t="s">
        <v>587</v>
      </c>
      <c r="J17" s="241"/>
      <c r="K17" s="242"/>
    </row>
    <row r="18" spans="2:11" x14ac:dyDescent="0.2">
      <c r="B18" s="322" t="s">
        <v>594</v>
      </c>
      <c r="C18" s="63" t="s">
        <v>592</v>
      </c>
      <c r="D18" s="64" t="s">
        <v>590</v>
      </c>
      <c r="E18" s="64" t="s">
        <v>583</v>
      </c>
      <c r="F18" s="63" t="s">
        <v>595</v>
      </c>
      <c r="G18" s="63" t="s">
        <v>143</v>
      </c>
      <c r="H18" s="323" t="s">
        <v>585</v>
      </c>
      <c r="J18" s="241"/>
      <c r="K18" s="242"/>
    </row>
    <row r="19" spans="2:11" x14ac:dyDescent="0.2">
      <c r="B19" s="322" t="s">
        <v>596</v>
      </c>
      <c r="C19" s="63" t="s">
        <v>597</v>
      </c>
      <c r="D19" s="64" t="s">
        <v>598</v>
      </c>
      <c r="E19" s="64" t="s">
        <v>599</v>
      </c>
      <c r="F19" s="63" t="s">
        <v>600</v>
      </c>
      <c r="G19" s="63" t="s">
        <v>143</v>
      </c>
      <c r="H19" s="323" t="s">
        <v>601</v>
      </c>
      <c r="J19" s="241"/>
      <c r="K19" s="242"/>
    </row>
    <row r="20" spans="2:11" x14ac:dyDescent="0.2">
      <c r="B20" s="322" t="s">
        <v>581</v>
      </c>
      <c r="C20" s="63" t="s">
        <v>602</v>
      </c>
      <c r="D20" s="64" t="s">
        <v>603</v>
      </c>
      <c r="E20" s="64" t="s">
        <v>583</v>
      </c>
      <c r="F20" s="63" t="s">
        <v>584</v>
      </c>
      <c r="G20" s="63" t="s">
        <v>143</v>
      </c>
      <c r="H20" s="323" t="s">
        <v>585</v>
      </c>
      <c r="J20" s="241"/>
      <c r="K20" s="242"/>
    </row>
    <row r="21" spans="2:11" x14ac:dyDescent="0.2">
      <c r="B21" s="322" t="s">
        <v>581</v>
      </c>
      <c r="C21" s="63" t="s">
        <v>602</v>
      </c>
      <c r="D21" s="64" t="s">
        <v>603</v>
      </c>
      <c r="E21" s="64" t="s">
        <v>604</v>
      </c>
      <c r="F21" s="63" t="s">
        <v>584</v>
      </c>
      <c r="G21" s="63" t="s">
        <v>143</v>
      </c>
      <c r="H21" s="323" t="s">
        <v>587</v>
      </c>
      <c r="J21" s="241"/>
      <c r="K21" s="242"/>
    </row>
    <row r="22" spans="2:11" x14ac:dyDescent="0.2">
      <c r="B22" s="322" t="s">
        <v>605</v>
      </c>
      <c r="C22" s="63" t="s">
        <v>606</v>
      </c>
      <c r="D22" s="64" t="s">
        <v>607</v>
      </c>
      <c r="E22" s="64" t="s">
        <v>608</v>
      </c>
      <c r="F22" s="63" t="s">
        <v>584</v>
      </c>
      <c r="G22" s="63" t="s">
        <v>143</v>
      </c>
      <c r="H22" s="323" t="s">
        <v>609</v>
      </c>
      <c r="J22" s="241"/>
      <c r="K22" s="242"/>
    </row>
    <row r="23" spans="2:11" x14ac:dyDescent="0.2">
      <c r="B23" s="322" t="s">
        <v>610</v>
      </c>
      <c r="C23" s="63" t="s">
        <v>611</v>
      </c>
      <c r="D23" s="64" t="s">
        <v>612</v>
      </c>
      <c r="E23" s="64" t="s">
        <v>613</v>
      </c>
      <c r="F23" s="63" t="s">
        <v>614</v>
      </c>
      <c r="G23" s="63" t="s">
        <v>615</v>
      </c>
      <c r="H23" s="323" t="s">
        <v>616</v>
      </c>
      <c r="J23" s="241"/>
      <c r="K23" s="242"/>
    </row>
    <row r="24" spans="2:11" x14ac:dyDescent="0.2">
      <c r="B24" s="322" t="s">
        <v>581</v>
      </c>
      <c r="C24" s="63" t="s">
        <v>617</v>
      </c>
      <c r="D24" s="64" t="s">
        <v>618</v>
      </c>
      <c r="E24" s="64" t="s">
        <v>619</v>
      </c>
      <c r="F24" s="63" t="s">
        <v>620</v>
      </c>
      <c r="G24" s="63" t="s">
        <v>143</v>
      </c>
      <c r="H24" s="323" t="s">
        <v>621</v>
      </c>
      <c r="J24" s="241"/>
      <c r="K24" s="242"/>
    </row>
    <row r="25" spans="2:11" x14ac:dyDescent="0.2">
      <c r="B25" s="322" t="s">
        <v>622</v>
      </c>
      <c r="C25" s="63" t="s">
        <v>623</v>
      </c>
      <c r="D25" s="64" t="s">
        <v>624</v>
      </c>
      <c r="E25" s="64" t="s">
        <v>625</v>
      </c>
      <c r="F25" s="63" t="s">
        <v>626</v>
      </c>
      <c r="G25" s="63" t="s">
        <v>143</v>
      </c>
      <c r="H25" s="323" t="s">
        <v>627</v>
      </c>
      <c r="J25" s="241"/>
      <c r="K25" s="242"/>
    </row>
    <row r="26" spans="2:11" x14ac:dyDescent="0.2">
      <c r="B26" s="322" t="s">
        <v>628</v>
      </c>
      <c r="C26" s="63" t="s">
        <v>629</v>
      </c>
      <c r="D26" s="64" t="s">
        <v>630</v>
      </c>
      <c r="E26" s="64" t="s">
        <v>631</v>
      </c>
      <c r="F26" s="63" t="s">
        <v>632</v>
      </c>
      <c r="G26" s="63" t="s">
        <v>143</v>
      </c>
      <c r="H26" s="323" t="s">
        <v>633</v>
      </c>
      <c r="J26" s="241"/>
      <c r="K26" s="242"/>
    </row>
    <row r="27" spans="2:11" x14ac:dyDescent="0.2">
      <c r="B27" s="322" t="s">
        <v>581</v>
      </c>
      <c r="C27" s="63" t="s">
        <v>634</v>
      </c>
      <c r="D27" s="64" t="s">
        <v>635</v>
      </c>
      <c r="E27" s="64" t="s">
        <v>583</v>
      </c>
      <c r="F27" s="63" t="s">
        <v>584</v>
      </c>
      <c r="G27" s="63" t="s">
        <v>143</v>
      </c>
      <c r="H27" s="323" t="s">
        <v>585</v>
      </c>
      <c r="J27" s="241"/>
      <c r="K27" s="242"/>
    </row>
    <row r="28" spans="2:11" x14ac:dyDescent="0.2">
      <c r="B28" s="322" t="s">
        <v>636</v>
      </c>
      <c r="C28" s="63" t="s">
        <v>637</v>
      </c>
      <c r="D28" s="64" t="s">
        <v>638</v>
      </c>
      <c r="E28" s="64" t="s">
        <v>639</v>
      </c>
      <c r="F28" s="63" t="s">
        <v>640</v>
      </c>
      <c r="G28" s="63" t="s">
        <v>641</v>
      </c>
      <c r="H28" s="323" t="s">
        <v>642</v>
      </c>
      <c r="J28" s="241"/>
      <c r="K28" s="242"/>
    </row>
    <row r="29" spans="2:11" x14ac:dyDescent="0.2">
      <c r="B29" s="322" t="s">
        <v>643</v>
      </c>
      <c r="C29" s="63" t="s">
        <v>644</v>
      </c>
      <c r="D29" s="64" t="s">
        <v>645</v>
      </c>
      <c r="E29" s="64" t="s">
        <v>646</v>
      </c>
      <c r="F29" s="63" t="s">
        <v>647</v>
      </c>
      <c r="G29" s="63" t="s">
        <v>143</v>
      </c>
      <c r="H29" s="323" t="s">
        <v>648</v>
      </c>
      <c r="J29" s="241"/>
      <c r="K29" s="242"/>
    </row>
    <row r="30" spans="2:11" x14ac:dyDescent="0.2">
      <c r="B30" s="322" t="s">
        <v>649</v>
      </c>
      <c r="C30" s="63" t="s">
        <v>650</v>
      </c>
      <c r="D30" s="64" t="s">
        <v>651</v>
      </c>
      <c r="E30" s="64" t="s">
        <v>652</v>
      </c>
      <c r="F30" s="63" t="s">
        <v>653</v>
      </c>
      <c r="G30" s="63" t="s">
        <v>143</v>
      </c>
      <c r="H30" s="323" t="s">
        <v>654</v>
      </c>
      <c r="J30" s="241"/>
      <c r="K30" s="242"/>
    </row>
    <row r="31" spans="2:11" x14ac:dyDescent="0.2">
      <c r="B31" s="322" t="s">
        <v>655</v>
      </c>
      <c r="C31" s="63" t="s">
        <v>656</v>
      </c>
      <c r="D31" s="64" t="s">
        <v>657</v>
      </c>
      <c r="E31" s="64" t="s">
        <v>658</v>
      </c>
      <c r="F31" s="63" t="s">
        <v>584</v>
      </c>
      <c r="G31" s="63" t="s">
        <v>143</v>
      </c>
      <c r="H31" s="323" t="s">
        <v>587</v>
      </c>
      <c r="J31" s="241"/>
      <c r="K31" s="242"/>
    </row>
    <row r="32" spans="2:11" x14ac:dyDescent="0.2">
      <c r="B32" s="322" t="s">
        <v>655</v>
      </c>
      <c r="C32" s="63" t="s">
        <v>656</v>
      </c>
      <c r="D32" s="64" t="s">
        <v>657</v>
      </c>
      <c r="E32" s="64" t="s">
        <v>658</v>
      </c>
      <c r="F32" s="63" t="s">
        <v>584</v>
      </c>
      <c r="G32" s="63" t="s">
        <v>143</v>
      </c>
      <c r="H32" s="323" t="s">
        <v>587</v>
      </c>
      <c r="J32" s="241"/>
      <c r="K32" s="242"/>
    </row>
    <row r="33" spans="2:11" x14ac:dyDescent="0.2">
      <c r="B33" s="322" t="s">
        <v>655</v>
      </c>
      <c r="C33" s="63" t="s">
        <v>656</v>
      </c>
      <c r="D33" s="64" t="s">
        <v>657</v>
      </c>
      <c r="E33" s="64" t="s">
        <v>659</v>
      </c>
      <c r="F33" s="63" t="s">
        <v>584</v>
      </c>
      <c r="G33" s="63" t="s">
        <v>143</v>
      </c>
      <c r="H33" s="323" t="s">
        <v>587</v>
      </c>
      <c r="J33" s="241"/>
      <c r="K33" s="242"/>
    </row>
    <row r="34" spans="2:11" x14ac:dyDescent="0.2">
      <c r="B34" s="322" t="s">
        <v>655</v>
      </c>
      <c r="C34" s="63" t="s">
        <v>656</v>
      </c>
      <c r="D34" s="64" t="s">
        <v>657</v>
      </c>
      <c r="E34" s="64" t="s">
        <v>660</v>
      </c>
      <c r="F34" s="63" t="s">
        <v>584</v>
      </c>
      <c r="G34" s="63" t="s">
        <v>143</v>
      </c>
      <c r="H34" s="323" t="s">
        <v>587</v>
      </c>
      <c r="J34" s="241"/>
      <c r="K34" s="242"/>
    </row>
    <row r="35" spans="2:11" x14ac:dyDescent="0.2">
      <c r="B35" s="322" t="s">
        <v>655</v>
      </c>
      <c r="C35" s="63" t="s">
        <v>656</v>
      </c>
      <c r="D35" s="64" t="s">
        <v>657</v>
      </c>
      <c r="E35" s="64" t="s">
        <v>661</v>
      </c>
      <c r="F35" s="63" t="s">
        <v>584</v>
      </c>
      <c r="G35" s="63" t="s">
        <v>143</v>
      </c>
      <c r="H35" s="323" t="s">
        <v>662</v>
      </c>
      <c r="J35" s="241"/>
      <c r="K35" s="242"/>
    </row>
    <row r="36" spans="2:11" x14ac:dyDescent="0.2">
      <c r="B36" s="322" t="s">
        <v>663</v>
      </c>
      <c r="C36" s="63" t="s">
        <v>664</v>
      </c>
      <c r="D36" s="64" t="s">
        <v>665</v>
      </c>
      <c r="E36" s="64" t="s">
        <v>666</v>
      </c>
      <c r="F36" s="63" t="s">
        <v>667</v>
      </c>
      <c r="G36" s="63" t="s">
        <v>143</v>
      </c>
      <c r="H36" s="323" t="s">
        <v>668</v>
      </c>
      <c r="J36" s="241"/>
      <c r="K36" s="242"/>
    </row>
    <row r="37" spans="2:11" x14ac:dyDescent="0.2">
      <c r="B37" s="322" t="s">
        <v>655</v>
      </c>
      <c r="C37" s="63" t="s">
        <v>669</v>
      </c>
      <c r="D37" s="64" t="s">
        <v>670</v>
      </c>
      <c r="E37" s="64" t="s">
        <v>671</v>
      </c>
      <c r="F37" s="63" t="s">
        <v>138</v>
      </c>
      <c r="G37" s="63" t="s">
        <v>143</v>
      </c>
      <c r="H37" s="323" t="s">
        <v>672</v>
      </c>
      <c r="J37" s="241"/>
      <c r="K37" s="242"/>
    </row>
    <row r="38" spans="2:11" x14ac:dyDescent="0.2">
      <c r="B38" s="322" t="s">
        <v>628</v>
      </c>
      <c r="C38" s="63" t="s">
        <v>673</v>
      </c>
      <c r="D38" s="64" t="s">
        <v>674</v>
      </c>
      <c r="E38" s="64" t="s">
        <v>675</v>
      </c>
      <c r="F38" s="63" t="s">
        <v>132</v>
      </c>
      <c r="G38" s="63" t="s">
        <v>143</v>
      </c>
      <c r="H38" s="323" t="s">
        <v>676</v>
      </c>
      <c r="J38" s="241"/>
      <c r="K38" s="242"/>
    </row>
    <row r="39" spans="2:11" x14ac:dyDescent="0.2">
      <c r="B39" s="322" t="s">
        <v>628</v>
      </c>
      <c r="C39" s="63" t="s">
        <v>673</v>
      </c>
      <c r="D39" s="64" t="s">
        <v>674</v>
      </c>
      <c r="E39" s="64" t="s">
        <v>631</v>
      </c>
      <c r="F39" s="63" t="s">
        <v>632</v>
      </c>
      <c r="G39" s="63" t="s">
        <v>143</v>
      </c>
      <c r="H39" s="323" t="s">
        <v>633</v>
      </c>
      <c r="J39" s="241"/>
      <c r="K39" s="242"/>
    </row>
    <row r="40" spans="2:11" x14ac:dyDescent="0.2">
      <c r="B40" s="322" t="s">
        <v>677</v>
      </c>
      <c r="C40" s="63" t="s">
        <v>678</v>
      </c>
      <c r="D40" s="64" t="s">
        <v>679</v>
      </c>
      <c r="E40" s="64" t="s">
        <v>680</v>
      </c>
      <c r="F40" s="63" t="s">
        <v>681</v>
      </c>
      <c r="G40" s="63" t="s">
        <v>143</v>
      </c>
      <c r="H40" s="323" t="s">
        <v>682</v>
      </c>
      <c r="J40" s="241"/>
      <c r="K40" s="242"/>
    </row>
    <row r="41" spans="2:11" x14ac:dyDescent="0.2">
      <c r="B41" s="322" t="s">
        <v>683</v>
      </c>
      <c r="C41" s="63" t="s">
        <v>684</v>
      </c>
      <c r="D41" s="64" t="s">
        <v>685</v>
      </c>
      <c r="E41" s="64" t="s">
        <v>686</v>
      </c>
      <c r="F41" s="63" t="s">
        <v>687</v>
      </c>
      <c r="G41" s="63" t="s">
        <v>143</v>
      </c>
      <c r="H41" s="323" t="s">
        <v>688</v>
      </c>
      <c r="J41" s="241"/>
      <c r="K41" s="242"/>
    </row>
    <row r="42" spans="2:11" x14ac:dyDescent="0.2">
      <c r="B42" s="322" t="s">
        <v>689</v>
      </c>
      <c r="C42" s="63" t="s">
        <v>690</v>
      </c>
      <c r="D42" s="64" t="s">
        <v>691</v>
      </c>
      <c r="E42" s="64" t="s">
        <v>692</v>
      </c>
      <c r="F42" s="63" t="s">
        <v>693</v>
      </c>
      <c r="G42" s="63" t="s">
        <v>694</v>
      </c>
      <c r="H42" s="323" t="s">
        <v>695</v>
      </c>
      <c r="J42" s="241"/>
      <c r="K42" s="242"/>
    </row>
    <row r="43" spans="2:11" x14ac:dyDescent="0.2">
      <c r="B43" s="322" t="s">
        <v>696</v>
      </c>
      <c r="C43" s="63" t="s">
        <v>697</v>
      </c>
      <c r="D43" s="64" t="s">
        <v>698</v>
      </c>
      <c r="E43" s="64" t="s">
        <v>699</v>
      </c>
      <c r="F43" s="63" t="s">
        <v>640</v>
      </c>
      <c r="G43" s="63" t="s">
        <v>641</v>
      </c>
      <c r="H43" s="323" t="s">
        <v>700</v>
      </c>
      <c r="J43" s="241"/>
      <c r="K43" s="242"/>
    </row>
    <row r="44" spans="2:11" x14ac:dyDescent="0.2">
      <c r="B44" s="322" t="s">
        <v>581</v>
      </c>
      <c r="C44" s="63" t="s">
        <v>701</v>
      </c>
      <c r="D44" s="64" t="s">
        <v>702</v>
      </c>
      <c r="E44" s="64" t="s">
        <v>583</v>
      </c>
      <c r="F44" s="63" t="s">
        <v>584</v>
      </c>
      <c r="G44" s="63" t="s">
        <v>143</v>
      </c>
      <c r="H44" s="323" t="s">
        <v>585</v>
      </c>
      <c r="J44" s="241"/>
      <c r="K44" s="242"/>
    </row>
    <row r="45" spans="2:11" x14ac:dyDescent="0.2">
      <c r="B45" s="322" t="s">
        <v>581</v>
      </c>
      <c r="C45" s="63" t="s">
        <v>701</v>
      </c>
      <c r="D45" s="64" t="s">
        <v>702</v>
      </c>
      <c r="E45" s="64" t="s">
        <v>703</v>
      </c>
      <c r="F45" s="63" t="s">
        <v>704</v>
      </c>
      <c r="G45" s="63" t="s">
        <v>143</v>
      </c>
      <c r="H45" s="323" t="s">
        <v>705</v>
      </c>
      <c r="J45" s="241"/>
      <c r="K45" s="242"/>
    </row>
    <row r="46" spans="2:11" x14ac:dyDescent="0.2">
      <c r="B46" s="322" t="s">
        <v>581</v>
      </c>
      <c r="C46" s="63" t="s">
        <v>701</v>
      </c>
      <c r="D46" s="64" t="s">
        <v>702</v>
      </c>
      <c r="E46" s="64" t="s">
        <v>703</v>
      </c>
      <c r="F46" s="63" t="s">
        <v>704</v>
      </c>
      <c r="G46" s="63" t="s">
        <v>143</v>
      </c>
      <c r="H46" s="323" t="s">
        <v>705</v>
      </c>
      <c r="J46" s="241"/>
      <c r="K46" s="242"/>
    </row>
    <row r="47" spans="2:11" x14ac:dyDescent="0.2">
      <c r="B47" s="322" t="s">
        <v>594</v>
      </c>
      <c r="C47" s="63" t="s">
        <v>701</v>
      </c>
      <c r="D47" s="64" t="s">
        <v>702</v>
      </c>
      <c r="E47" s="64" t="s">
        <v>583</v>
      </c>
      <c r="F47" s="63" t="s">
        <v>584</v>
      </c>
      <c r="G47" s="63" t="s">
        <v>143</v>
      </c>
      <c r="H47" s="323" t="s">
        <v>585</v>
      </c>
      <c r="J47" s="241"/>
      <c r="K47" s="242"/>
    </row>
    <row r="48" spans="2:11" x14ac:dyDescent="0.2">
      <c r="B48" s="322" t="s">
        <v>594</v>
      </c>
      <c r="C48" s="63" t="s">
        <v>701</v>
      </c>
      <c r="D48" s="64" t="s">
        <v>702</v>
      </c>
      <c r="E48" s="64" t="s">
        <v>703</v>
      </c>
      <c r="F48" s="63" t="s">
        <v>704</v>
      </c>
      <c r="G48" s="63" t="s">
        <v>143</v>
      </c>
      <c r="H48" s="323" t="s">
        <v>705</v>
      </c>
      <c r="J48" s="241"/>
      <c r="K48" s="242"/>
    </row>
    <row r="49" spans="2:11" x14ac:dyDescent="0.2">
      <c r="B49" s="322" t="s">
        <v>706</v>
      </c>
      <c r="C49" s="63" t="s">
        <v>707</v>
      </c>
      <c r="D49" s="64" t="s">
        <v>708</v>
      </c>
      <c r="E49" s="64" t="s">
        <v>709</v>
      </c>
      <c r="F49" s="63" t="s">
        <v>710</v>
      </c>
      <c r="G49" s="63" t="s">
        <v>143</v>
      </c>
      <c r="H49" s="323" t="s">
        <v>711</v>
      </c>
      <c r="J49" s="241"/>
      <c r="K49" s="242"/>
    </row>
    <row r="50" spans="2:11" x14ac:dyDescent="0.2">
      <c r="B50" s="322" t="s">
        <v>712</v>
      </c>
      <c r="C50" s="63" t="s">
        <v>713</v>
      </c>
      <c r="D50" s="64" t="s">
        <v>714</v>
      </c>
      <c r="E50" s="64" t="s">
        <v>715</v>
      </c>
      <c r="F50" s="63" t="s">
        <v>716</v>
      </c>
      <c r="G50" s="63" t="s">
        <v>717</v>
      </c>
      <c r="H50" s="323" t="s">
        <v>718</v>
      </c>
      <c r="J50" s="241"/>
      <c r="K50" s="242"/>
    </row>
    <row r="51" spans="2:11" x14ac:dyDescent="0.2">
      <c r="B51" s="322" t="s">
        <v>719</v>
      </c>
      <c r="C51" s="63" t="s">
        <v>720</v>
      </c>
      <c r="D51" s="64" t="s">
        <v>721</v>
      </c>
      <c r="E51" s="64" t="s">
        <v>722</v>
      </c>
      <c r="F51" s="63" t="s">
        <v>723</v>
      </c>
      <c r="G51" s="63" t="s">
        <v>724</v>
      </c>
      <c r="H51" s="323" t="s">
        <v>725</v>
      </c>
      <c r="J51" s="241"/>
      <c r="K51" s="242"/>
    </row>
    <row r="52" spans="2:11" x14ac:dyDescent="0.2">
      <c r="B52" s="322" t="s">
        <v>719</v>
      </c>
      <c r="C52" s="63" t="s">
        <v>720</v>
      </c>
      <c r="D52" s="64" t="s">
        <v>726</v>
      </c>
      <c r="E52" s="64" t="s">
        <v>639</v>
      </c>
      <c r="F52" s="63" t="s">
        <v>640</v>
      </c>
      <c r="G52" s="63" t="s">
        <v>641</v>
      </c>
      <c r="H52" s="323" t="s">
        <v>642</v>
      </c>
      <c r="J52" s="241"/>
      <c r="K52" s="242"/>
    </row>
    <row r="53" spans="2:11" x14ac:dyDescent="0.2">
      <c r="B53" s="322" t="s">
        <v>727</v>
      </c>
      <c r="C53" s="63" t="s">
        <v>728</v>
      </c>
      <c r="D53" s="64" t="s">
        <v>729</v>
      </c>
      <c r="E53" s="64" t="s">
        <v>730</v>
      </c>
      <c r="F53" s="63" t="s">
        <v>731</v>
      </c>
      <c r="G53" s="63" t="s">
        <v>732</v>
      </c>
      <c r="H53" s="323" t="s">
        <v>733</v>
      </c>
      <c r="J53" s="241"/>
      <c r="K53" s="242"/>
    </row>
    <row r="54" spans="2:11" x14ac:dyDescent="0.2">
      <c r="B54" s="322" t="s">
        <v>605</v>
      </c>
      <c r="C54" s="63" t="s">
        <v>734</v>
      </c>
      <c r="D54" s="64" t="s">
        <v>735</v>
      </c>
      <c r="E54" s="64" t="s">
        <v>736</v>
      </c>
      <c r="F54" s="63" t="s">
        <v>584</v>
      </c>
      <c r="G54" s="63" t="s">
        <v>143</v>
      </c>
      <c r="H54" s="323" t="s">
        <v>609</v>
      </c>
      <c r="J54" s="241"/>
      <c r="K54" s="242"/>
    </row>
    <row r="55" spans="2:11" x14ac:dyDescent="0.2">
      <c r="B55" s="322" t="s">
        <v>737</v>
      </c>
      <c r="C55" s="63" t="s">
        <v>738</v>
      </c>
      <c r="D55" s="64" t="s">
        <v>739</v>
      </c>
      <c r="E55" s="64" t="s">
        <v>740</v>
      </c>
      <c r="F55" s="63" t="s">
        <v>741</v>
      </c>
      <c r="G55" s="63" t="s">
        <v>143</v>
      </c>
      <c r="H55" s="323" t="s">
        <v>742</v>
      </c>
      <c r="J55" s="241"/>
      <c r="K55" s="242"/>
    </row>
    <row r="56" spans="2:11" x14ac:dyDescent="0.2">
      <c r="B56" s="322" t="s">
        <v>743</v>
      </c>
      <c r="C56" s="63" t="s">
        <v>744</v>
      </c>
      <c r="D56" s="64" t="s">
        <v>745</v>
      </c>
      <c r="E56" s="64" t="s">
        <v>746</v>
      </c>
      <c r="F56" s="63" t="s">
        <v>747</v>
      </c>
      <c r="G56" s="63" t="s">
        <v>143</v>
      </c>
      <c r="H56" s="323" t="s">
        <v>748</v>
      </c>
      <c r="J56" s="241"/>
      <c r="K56" s="242"/>
    </row>
    <row r="57" spans="2:11" x14ac:dyDescent="0.2">
      <c r="B57" s="322" t="s">
        <v>749</v>
      </c>
      <c r="C57" s="63" t="s">
        <v>750</v>
      </c>
      <c r="D57" s="64" t="s">
        <v>751</v>
      </c>
      <c r="E57" s="64" t="s">
        <v>752</v>
      </c>
      <c r="F57" s="63" t="s">
        <v>753</v>
      </c>
      <c r="G57" s="63" t="s">
        <v>143</v>
      </c>
      <c r="H57" s="323" t="s">
        <v>754</v>
      </c>
      <c r="J57" s="241"/>
      <c r="K57" s="242"/>
    </row>
    <row r="58" spans="2:11" x14ac:dyDescent="0.2">
      <c r="B58" s="322" t="s">
        <v>605</v>
      </c>
      <c r="C58" s="63" t="s">
        <v>755</v>
      </c>
      <c r="D58" s="64" t="s">
        <v>756</v>
      </c>
      <c r="E58" s="64" t="s">
        <v>757</v>
      </c>
      <c r="F58" s="63" t="s">
        <v>758</v>
      </c>
      <c r="G58" s="63" t="s">
        <v>143</v>
      </c>
      <c r="H58" s="323" t="s">
        <v>759</v>
      </c>
      <c r="J58" s="241"/>
      <c r="K58" s="242"/>
    </row>
    <row r="59" spans="2:11" x14ac:dyDescent="0.2">
      <c r="B59" s="322" t="s">
        <v>605</v>
      </c>
      <c r="C59" s="63" t="s">
        <v>755</v>
      </c>
      <c r="D59" s="64" t="s">
        <v>756</v>
      </c>
      <c r="E59" s="64" t="s">
        <v>760</v>
      </c>
      <c r="F59" s="63" t="s">
        <v>761</v>
      </c>
      <c r="G59" s="63" t="s">
        <v>143</v>
      </c>
      <c r="H59" s="323" t="s">
        <v>762</v>
      </c>
      <c r="J59" s="241"/>
      <c r="K59" s="242"/>
    </row>
    <row r="60" spans="2:11" x14ac:dyDescent="0.2">
      <c r="B60" s="322" t="s">
        <v>763</v>
      </c>
      <c r="C60" s="63" t="s">
        <v>764</v>
      </c>
      <c r="D60" s="64" t="s">
        <v>765</v>
      </c>
      <c r="E60" s="64" t="s">
        <v>766</v>
      </c>
      <c r="F60" s="63" t="s">
        <v>767</v>
      </c>
      <c r="G60" s="63" t="s">
        <v>768</v>
      </c>
      <c r="H60" s="323" t="s">
        <v>769</v>
      </c>
      <c r="J60" s="241"/>
      <c r="K60" s="242"/>
    </row>
    <row r="61" spans="2:11" x14ac:dyDescent="0.2">
      <c r="B61" s="322" t="s">
        <v>770</v>
      </c>
      <c r="C61" s="63" t="s">
        <v>771</v>
      </c>
      <c r="D61" s="64" t="s">
        <v>772</v>
      </c>
      <c r="E61" s="64" t="s">
        <v>773</v>
      </c>
      <c r="F61" s="63" t="s">
        <v>774</v>
      </c>
      <c r="G61" s="63" t="s">
        <v>143</v>
      </c>
      <c r="H61" s="323" t="s">
        <v>775</v>
      </c>
      <c r="J61" s="241"/>
      <c r="K61" s="242"/>
    </row>
    <row r="62" spans="2:11" x14ac:dyDescent="0.2">
      <c r="B62" s="322" t="s">
        <v>776</v>
      </c>
      <c r="C62" s="63" t="s">
        <v>777</v>
      </c>
      <c r="D62" s="64" t="s">
        <v>778</v>
      </c>
      <c r="E62" s="64" t="s">
        <v>639</v>
      </c>
      <c r="F62" s="63" t="s">
        <v>640</v>
      </c>
      <c r="G62" s="63" t="s">
        <v>641</v>
      </c>
      <c r="H62" s="323" t="s">
        <v>779</v>
      </c>
      <c r="J62" s="241"/>
      <c r="K62" s="242"/>
    </row>
    <row r="63" spans="2:11" x14ac:dyDescent="0.2">
      <c r="B63" s="322" t="s">
        <v>780</v>
      </c>
      <c r="C63" s="63" t="s">
        <v>781</v>
      </c>
      <c r="D63" s="64" t="s">
        <v>782</v>
      </c>
      <c r="E63" s="64" t="s">
        <v>783</v>
      </c>
      <c r="F63" s="63" t="s">
        <v>784</v>
      </c>
      <c r="G63" s="63" t="s">
        <v>143</v>
      </c>
      <c r="H63" s="323" t="s">
        <v>785</v>
      </c>
      <c r="J63" s="241"/>
      <c r="K63" s="242"/>
    </row>
    <row r="64" spans="2:11" x14ac:dyDescent="0.2">
      <c r="B64" s="322" t="s">
        <v>786</v>
      </c>
      <c r="C64" s="63" t="s">
        <v>787</v>
      </c>
      <c r="D64" s="64" t="s">
        <v>788</v>
      </c>
      <c r="E64" s="64" t="s">
        <v>789</v>
      </c>
      <c r="F64" s="63" t="s">
        <v>790</v>
      </c>
      <c r="G64" s="63" t="s">
        <v>143</v>
      </c>
      <c r="H64" s="323" t="s">
        <v>791</v>
      </c>
      <c r="J64" s="241"/>
      <c r="K64" s="242"/>
    </row>
    <row r="65" spans="2:11" x14ac:dyDescent="0.2">
      <c r="B65" s="322" t="s">
        <v>792</v>
      </c>
      <c r="C65" s="63" t="s">
        <v>793</v>
      </c>
      <c r="D65" s="64" t="s">
        <v>794</v>
      </c>
      <c r="E65" s="64" t="s">
        <v>795</v>
      </c>
      <c r="F65" s="63" t="s">
        <v>796</v>
      </c>
      <c r="G65" s="63" t="s">
        <v>143</v>
      </c>
      <c r="H65" s="323" t="s">
        <v>797</v>
      </c>
      <c r="J65" s="241"/>
      <c r="K65" s="242"/>
    </row>
    <row r="66" spans="2:11" x14ac:dyDescent="0.2">
      <c r="B66" s="322" t="s">
        <v>798</v>
      </c>
      <c r="C66" s="63" t="s">
        <v>793</v>
      </c>
      <c r="D66" s="64" t="s">
        <v>794</v>
      </c>
      <c r="E66" s="64" t="s">
        <v>799</v>
      </c>
      <c r="F66" s="63" t="s">
        <v>653</v>
      </c>
      <c r="G66" s="63" t="s">
        <v>143</v>
      </c>
      <c r="H66" s="323" t="s">
        <v>654</v>
      </c>
      <c r="J66" s="241"/>
      <c r="K66" s="242"/>
    </row>
    <row r="67" spans="2:11" x14ac:dyDescent="0.2">
      <c r="B67" s="322" t="s">
        <v>800</v>
      </c>
      <c r="C67" s="63" t="s">
        <v>801</v>
      </c>
      <c r="D67" s="64" t="s">
        <v>802</v>
      </c>
      <c r="E67" s="64" t="s">
        <v>803</v>
      </c>
      <c r="F67" s="63" t="s">
        <v>804</v>
      </c>
      <c r="G67" s="63" t="s">
        <v>805</v>
      </c>
      <c r="H67" s="323" t="s">
        <v>806</v>
      </c>
      <c r="J67" s="241"/>
      <c r="K67" s="242"/>
    </row>
    <row r="68" spans="2:11" x14ac:dyDescent="0.2">
      <c r="B68" s="322" t="s">
        <v>807</v>
      </c>
      <c r="C68" s="63" t="s">
        <v>808</v>
      </c>
      <c r="D68" s="64" t="s">
        <v>809</v>
      </c>
      <c r="E68" s="64" t="s">
        <v>810</v>
      </c>
      <c r="F68" s="63" t="s">
        <v>640</v>
      </c>
      <c r="G68" s="63" t="s">
        <v>641</v>
      </c>
      <c r="H68" s="323" t="s">
        <v>811</v>
      </c>
      <c r="J68" s="241"/>
      <c r="K68" s="242"/>
    </row>
    <row r="69" spans="2:11" x14ac:dyDescent="0.2">
      <c r="B69" s="322" t="s">
        <v>581</v>
      </c>
      <c r="C69" s="63" t="s">
        <v>812</v>
      </c>
      <c r="D69" s="64" t="s">
        <v>813</v>
      </c>
      <c r="E69" s="64" t="s">
        <v>814</v>
      </c>
      <c r="F69" s="63" t="s">
        <v>653</v>
      </c>
      <c r="G69" s="63" t="s">
        <v>143</v>
      </c>
      <c r="H69" s="323" t="s">
        <v>654</v>
      </c>
      <c r="J69" s="241"/>
      <c r="K69" s="242"/>
    </row>
    <row r="70" spans="2:11" x14ac:dyDescent="0.2">
      <c r="B70" s="322" t="s">
        <v>581</v>
      </c>
      <c r="C70" s="63" t="s">
        <v>815</v>
      </c>
      <c r="D70" s="64" t="s">
        <v>816</v>
      </c>
      <c r="E70" s="64" t="s">
        <v>583</v>
      </c>
      <c r="F70" s="63" t="s">
        <v>584</v>
      </c>
      <c r="G70" s="63" t="s">
        <v>143</v>
      </c>
      <c r="H70" s="323" t="s">
        <v>585</v>
      </c>
      <c r="J70" s="241"/>
      <c r="K70" s="242"/>
    </row>
    <row r="71" spans="2:11" x14ac:dyDescent="0.2">
      <c r="B71" s="322" t="s">
        <v>817</v>
      </c>
      <c r="C71" s="63" t="s">
        <v>818</v>
      </c>
      <c r="D71" s="64" t="s">
        <v>819</v>
      </c>
      <c r="E71" s="64" t="s">
        <v>820</v>
      </c>
      <c r="F71" s="63" t="s">
        <v>821</v>
      </c>
      <c r="G71" s="63" t="s">
        <v>143</v>
      </c>
      <c r="H71" s="323" t="s">
        <v>822</v>
      </c>
      <c r="J71" s="241"/>
      <c r="K71" s="242"/>
    </row>
    <row r="72" spans="2:11" x14ac:dyDescent="0.2">
      <c r="B72" s="322" t="s">
        <v>823</v>
      </c>
      <c r="C72" s="63" t="s">
        <v>824</v>
      </c>
      <c r="D72" s="64" t="s">
        <v>825</v>
      </c>
      <c r="E72" s="64" t="s">
        <v>826</v>
      </c>
      <c r="F72" s="63" t="s">
        <v>827</v>
      </c>
      <c r="G72" s="63" t="s">
        <v>143</v>
      </c>
      <c r="H72" s="323" t="s">
        <v>828</v>
      </c>
      <c r="J72" s="241"/>
      <c r="K72" s="242"/>
    </row>
    <row r="73" spans="2:11" x14ac:dyDescent="0.2">
      <c r="B73" s="322" t="s">
        <v>581</v>
      </c>
      <c r="C73" s="63" t="s">
        <v>829</v>
      </c>
      <c r="D73" s="64" t="s">
        <v>830</v>
      </c>
      <c r="E73" s="64" t="s">
        <v>831</v>
      </c>
      <c r="F73" s="63" t="s">
        <v>832</v>
      </c>
      <c r="G73" s="63" t="s">
        <v>143</v>
      </c>
      <c r="H73" s="323" t="s">
        <v>833</v>
      </c>
      <c r="J73" s="241"/>
      <c r="K73" s="242"/>
    </row>
    <row r="74" spans="2:11" x14ac:dyDescent="0.2">
      <c r="B74" s="322" t="s">
        <v>581</v>
      </c>
      <c r="C74" s="63" t="s">
        <v>834</v>
      </c>
      <c r="D74" s="64" t="s">
        <v>835</v>
      </c>
      <c r="E74" s="64" t="s">
        <v>591</v>
      </c>
      <c r="F74" s="63" t="s">
        <v>584</v>
      </c>
      <c r="G74" s="63" t="s">
        <v>143</v>
      </c>
      <c r="H74" s="323" t="s">
        <v>587</v>
      </c>
      <c r="J74" s="241"/>
      <c r="K74" s="242"/>
    </row>
    <row r="75" spans="2:11" x14ac:dyDescent="0.2">
      <c r="B75" s="322" t="s">
        <v>836</v>
      </c>
      <c r="C75" s="63" t="s">
        <v>837</v>
      </c>
      <c r="D75" s="64" t="s">
        <v>838</v>
      </c>
      <c r="E75" s="64" t="s">
        <v>839</v>
      </c>
      <c r="F75" s="63" t="s">
        <v>840</v>
      </c>
      <c r="G75" s="63" t="s">
        <v>641</v>
      </c>
      <c r="H75" s="323" t="s">
        <v>841</v>
      </c>
      <c r="J75" s="241"/>
      <c r="K75" s="242"/>
    </row>
    <row r="76" spans="2:11" x14ac:dyDescent="0.2">
      <c r="B76" s="322" t="s">
        <v>842</v>
      </c>
      <c r="C76" s="63" t="s">
        <v>843</v>
      </c>
      <c r="D76" s="64" t="s">
        <v>844</v>
      </c>
      <c r="E76" s="64" t="s">
        <v>845</v>
      </c>
      <c r="F76" s="63" t="s">
        <v>846</v>
      </c>
      <c r="G76" s="63" t="s">
        <v>143</v>
      </c>
      <c r="H76" s="323" t="s">
        <v>847</v>
      </c>
      <c r="J76" s="241"/>
      <c r="K76" s="242"/>
    </row>
    <row r="77" spans="2:11" x14ac:dyDescent="0.2">
      <c r="B77" s="322" t="s">
        <v>848</v>
      </c>
      <c r="C77" s="63" t="s">
        <v>849</v>
      </c>
      <c r="D77" s="64" t="s">
        <v>850</v>
      </c>
      <c r="E77" s="64" t="s">
        <v>851</v>
      </c>
      <c r="F77" s="63" t="s">
        <v>852</v>
      </c>
      <c r="G77" s="63" t="s">
        <v>143</v>
      </c>
      <c r="H77" s="323" t="s">
        <v>853</v>
      </c>
      <c r="J77" s="241"/>
      <c r="K77" s="242"/>
    </row>
    <row r="78" spans="2:11" x14ac:dyDescent="0.2">
      <c r="B78" s="322" t="s">
        <v>854</v>
      </c>
      <c r="C78" s="63" t="s">
        <v>855</v>
      </c>
      <c r="D78" s="64" t="s">
        <v>856</v>
      </c>
      <c r="E78" s="64" t="s">
        <v>857</v>
      </c>
      <c r="F78" s="63" t="s">
        <v>626</v>
      </c>
      <c r="G78" s="63" t="s">
        <v>143</v>
      </c>
      <c r="H78" s="323" t="s">
        <v>627</v>
      </c>
      <c r="J78" s="241"/>
      <c r="K78" s="242"/>
    </row>
    <row r="79" spans="2:11" x14ac:dyDescent="0.2">
      <c r="B79" s="322" t="s">
        <v>854</v>
      </c>
      <c r="C79" s="63" t="s">
        <v>855</v>
      </c>
      <c r="D79" s="64" t="s">
        <v>856</v>
      </c>
      <c r="E79" s="64" t="s">
        <v>858</v>
      </c>
      <c r="F79" s="63" t="s">
        <v>859</v>
      </c>
      <c r="G79" s="63" t="s">
        <v>143</v>
      </c>
      <c r="H79" s="323" t="s">
        <v>860</v>
      </c>
      <c r="J79" s="241"/>
      <c r="K79" s="242"/>
    </row>
    <row r="80" spans="2:11" x14ac:dyDescent="0.2">
      <c r="B80" s="322" t="s">
        <v>861</v>
      </c>
      <c r="C80" s="63" t="s">
        <v>862</v>
      </c>
      <c r="D80" s="64" t="s">
        <v>863</v>
      </c>
      <c r="E80" s="64" t="s">
        <v>864</v>
      </c>
      <c r="F80" s="63" t="s">
        <v>865</v>
      </c>
      <c r="G80" s="63" t="s">
        <v>143</v>
      </c>
      <c r="H80" s="323" t="s">
        <v>866</v>
      </c>
      <c r="J80" s="241"/>
      <c r="K80" s="242"/>
    </row>
    <row r="81" spans="2:11" x14ac:dyDescent="0.2">
      <c r="B81" s="322" t="s">
        <v>867</v>
      </c>
      <c r="C81" s="63" t="s">
        <v>868</v>
      </c>
      <c r="D81" s="64" t="s">
        <v>869</v>
      </c>
      <c r="E81" s="64" t="s">
        <v>870</v>
      </c>
      <c r="F81" s="63" t="s">
        <v>871</v>
      </c>
      <c r="G81" s="63" t="s">
        <v>143</v>
      </c>
      <c r="H81" s="323" t="s">
        <v>872</v>
      </c>
      <c r="J81" s="241"/>
      <c r="K81" s="242"/>
    </row>
    <row r="82" spans="2:11" x14ac:dyDescent="0.2">
      <c r="B82" s="322" t="s">
        <v>873</v>
      </c>
      <c r="C82" s="63" t="s">
        <v>874</v>
      </c>
      <c r="D82" s="64" t="s">
        <v>875</v>
      </c>
      <c r="E82" s="64" t="s">
        <v>876</v>
      </c>
      <c r="F82" s="63" t="s">
        <v>877</v>
      </c>
      <c r="G82" s="63" t="s">
        <v>143</v>
      </c>
      <c r="H82" s="323" t="s">
        <v>878</v>
      </c>
      <c r="J82" s="241"/>
      <c r="K82" s="242"/>
    </row>
    <row r="83" spans="2:11" x14ac:dyDescent="0.2">
      <c r="B83" s="322" t="s">
        <v>581</v>
      </c>
      <c r="C83" s="63" t="s">
        <v>879</v>
      </c>
      <c r="D83" s="64" t="s">
        <v>880</v>
      </c>
      <c r="E83" s="64" t="s">
        <v>619</v>
      </c>
      <c r="F83" s="63" t="s">
        <v>620</v>
      </c>
      <c r="G83" s="63" t="s">
        <v>143</v>
      </c>
      <c r="H83" s="323" t="s">
        <v>621</v>
      </c>
      <c r="J83" s="241"/>
      <c r="K83" s="242"/>
    </row>
    <row r="84" spans="2:11" x14ac:dyDescent="0.2">
      <c r="B84" s="322" t="s">
        <v>581</v>
      </c>
      <c r="C84" s="63" t="s">
        <v>879</v>
      </c>
      <c r="D84" s="64" t="s">
        <v>880</v>
      </c>
      <c r="E84" s="64" t="s">
        <v>591</v>
      </c>
      <c r="F84" s="63" t="s">
        <v>584</v>
      </c>
      <c r="G84" s="63" t="s">
        <v>143</v>
      </c>
      <c r="H84" s="323" t="s">
        <v>587</v>
      </c>
      <c r="J84" s="241"/>
      <c r="K84" s="242"/>
    </row>
    <row r="85" spans="2:11" x14ac:dyDescent="0.2">
      <c r="B85" s="322" t="s">
        <v>581</v>
      </c>
      <c r="C85" s="63" t="s">
        <v>879</v>
      </c>
      <c r="D85" s="64" t="s">
        <v>880</v>
      </c>
      <c r="E85" s="64" t="s">
        <v>583</v>
      </c>
      <c r="F85" s="63" t="s">
        <v>584</v>
      </c>
      <c r="G85" s="63" t="s">
        <v>143</v>
      </c>
      <c r="H85" s="323" t="s">
        <v>585</v>
      </c>
      <c r="J85" s="241"/>
      <c r="K85" s="242"/>
    </row>
    <row r="86" spans="2:11" x14ac:dyDescent="0.2">
      <c r="B86" s="322" t="s">
        <v>581</v>
      </c>
      <c r="C86" s="63" t="s">
        <v>879</v>
      </c>
      <c r="D86" s="64" t="s">
        <v>880</v>
      </c>
      <c r="E86" s="64" t="s">
        <v>881</v>
      </c>
      <c r="F86" s="63" t="s">
        <v>584</v>
      </c>
      <c r="G86" s="63" t="s">
        <v>143</v>
      </c>
      <c r="H86" s="323" t="s">
        <v>587</v>
      </c>
      <c r="J86" s="241"/>
      <c r="K86" s="242"/>
    </row>
    <row r="87" spans="2:11" x14ac:dyDescent="0.2">
      <c r="B87" s="322" t="s">
        <v>882</v>
      </c>
      <c r="C87" s="63" t="s">
        <v>883</v>
      </c>
      <c r="D87" s="64" t="s">
        <v>884</v>
      </c>
      <c r="E87" s="64" t="s">
        <v>885</v>
      </c>
      <c r="F87" s="63" t="s">
        <v>886</v>
      </c>
      <c r="G87" s="63" t="s">
        <v>887</v>
      </c>
      <c r="H87" s="323" t="s">
        <v>888</v>
      </c>
      <c r="J87" s="241"/>
      <c r="K87" s="242"/>
    </row>
    <row r="88" spans="2:11" x14ac:dyDescent="0.2">
      <c r="B88" s="322" t="s">
        <v>882</v>
      </c>
      <c r="C88" s="63" t="s">
        <v>883</v>
      </c>
      <c r="D88" s="64" t="s">
        <v>889</v>
      </c>
      <c r="E88" s="64" t="s">
        <v>890</v>
      </c>
      <c r="F88" s="63" t="s">
        <v>891</v>
      </c>
      <c r="G88" s="63" t="s">
        <v>887</v>
      </c>
      <c r="H88" s="323" t="s">
        <v>892</v>
      </c>
      <c r="J88" s="241"/>
      <c r="K88" s="242"/>
    </row>
    <row r="89" spans="2:11" x14ac:dyDescent="0.2">
      <c r="B89" s="322" t="s">
        <v>893</v>
      </c>
      <c r="C89" s="63" t="s">
        <v>894</v>
      </c>
      <c r="D89" s="64" t="s">
        <v>895</v>
      </c>
      <c r="E89" s="64" t="s">
        <v>896</v>
      </c>
      <c r="F89" s="63" t="s">
        <v>584</v>
      </c>
      <c r="G89" s="63" t="s">
        <v>143</v>
      </c>
      <c r="H89" s="323" t="s">
        <v>662</v>
      </c>
      <c r="J89" s="241"/>
      <c r="K89" s="242"/>
    </row>
    <row r="90" spans="2:11" x14ac:dyDescent="0.2">
      <c r="B90" s="322" t="s">
        <v>893</v>
      </c>
      <c r="C90" s="63" t="s">
        <v>894</v>
      </c>
      <c r="D90" s="64" t="s">
        <v>895</v>
      </c>
      <c r="E90" s="64" t="s">
        <v>897</v>
      </c>
      <c r="F90" s="63" t="s">
        <v>620</v>
      </c>
      <c r="G90" s="63" t="s">
        <v>143</v>
      </c>
      <c r="H90" s="323" t="s">
        <v>621</v>
      </c>
      <c r="J90" s="241"/>
      <c r="K90" s="242"/>
    </row>
    <row r="91" spans="2:11" x14ac:dyDescent="0.2">
      <c r="B91" s="322" t="s">
        <v>581</v>
      </c>
      <c r="C91" s="63" t="s">
        <v>898</v>
      </c>
      <c r="D91" s="64" t="s">
        <v>899</v>
      </c>
      <c r="E91" s="64" t="s">
        <v>586</v>
      </c>
      <c r="F91" s="63" t="s">
        <v>584</v>
      </c>
      <c r="G91" s="63" t="s">
        <v>143</v>
      </c>
      <c r="H91" s="323" t="s">
        <v>587</v>
      </c>
      <c r="J91" s="241"/>
      <c r="K91" s="242"/>
    </row>
    <row r="92" spans="2:11" x14ac:dyDescent="0.2">
      <c r="B92" s="322" t="s">
        <v>743</v>
      </c>
      <c r="C92" s="63" t="s">
        <v>900</v>
      </c>
      <c r="D92" s="64" t="s">
        <v>901</v>
      </c>
      <c r="E92" s="64" t="s">
        <v>902</v>
      </c>
      <c r="F92" s="63" t="s">
        <v>141</v>
      </c>
      <c r="G92" s="63" t="s">
        <v>143</v>
      </c>
      <c r="H92" s="323" t="s">
        <v>903</v>
      </c>
      <c r="J92" s="241"/>
      <c r="K92" s="242"/>
    </row>
    <row r="93" spans="2:11" x14ac:dyDescent="0.2">
      <c r="B93" s="322" t="s">
        <v>904</v>
      </c>
      <c r="C93" s="63" t="s">
        <v>905</v>
      </c>
      <c r="D93" s="64" t="s">
        <v>906</v>
      </c>
      <c r="E93" s="64" t="s">
        <v>907</v>
      </c>
      <c r="F93" s="63" t="s">
        <v>908</v>
      </c>
      <c r="G93" s="63" t="s">
        <v>143</v>
      </c>
      <c r="H93" s="323" t="s">
        <v>909</v>
      </c>
      <c r="J93" s="241"/>
      <c r="K93" s="242"/>
    </row>
    <row r="94" spans="2:11" x14ac:dyDescent="0.2">
      <c r="B94" s="322" t="s">
        <v>910</v>
      </c>
      <c r="C94" s="63" t="s">
        <v>911</v>
      </c>
      <c r="D94" s="64" t="s">
        <v>912</v>
      </c>
      <c r="E94" s="64" t="s">
        <v>913</v>
      </c>
      <c r="F94" s="63" t="s">
        <v>796</v>
      </c>
      <c r="G94" s="63" t="s">
        <v>143</v>
      </c>
      <c r="H94" s="323" t="s">
        <v>797</v>
      </c>
      <c r="J94" s="241"/>
      <c r="K94" s="242"/>
    </row>
    <row r="95" spans="2:11" x14ac:dyDescent="0.2">
      <c r="B95" s="322" t="s">
        <v>800</v>
      </c>
      <c r="C95" s="63" t="s">
        <v>914</v>
      </c>
      <c r="D95" s="64" t="s">
        <v>915</v>
      </c>
      <c r="E95" s="64" t="s">
        <v>803</v>
      </c>
      <c r="F95" s="63" t="s">
        <v>804</v>
      </c>
      <c r="G95" s="63" t="s">
        <v>805</v>
      </c>
      <c r="H95" s="323" t="s">
        <v>806</v>
      </c>
      <c r="J95" s="241"/>
      <c r="K95" s="242"/>
    </row>
    <row r="96" spans="2:11" x14ac:dyDescent="0.2">
      <c r="B96" s="322" t="s">
        <v>916</v>
      </c>
      <c r="C96" s="63" t="s">
        <v>917</v>
      </c>
      <c r="D96" s="64" t="s">
        <v>918</v>
      </c>
      <c r="E96" s="64" t="s">
        <v>919</v>
      </c>
      <c r="F96" s="63" t="s">
        <v>920</v>
      </c>
      <c r="G96" s="63" t="s">
        <v>143</v>
      </c>
      <c r="H96" s="323" t="s">
        <v>921</v>
      </c>
      <c r="J96" s="241"/>
      <c r="K96" s="242"/>
    </row>
    <row r="97" spans="2:11" x14ac:dyDescent="0.2">
      <c r="B97" s="322" t="s">
        <v>581</v>
      </c>
      <c r="C97" s="63" t="s">
        <v>922</v>
      </c>
      <c r="D97" s="64" t="s">
        <v>923</v>
      </c>
      <c r="E97" s="64" t="s">
        <v>924</v>
      </c>
      <c r="F97" s="63" t="s">
        <v>131</v>
      </c>
      <c r="G97" s="63" t="s">
        <v>143</v>
      </c>
      <c r="H97" s="323" t="s">
        <v>925</v>
      </c>
      <c r="J97" s="241"/>
      <c r="K97" s="242"/>
    </row>
    <row r="98" spans="2:11" x14ac:dyDescent="0.2">
      <c r="B98" s="322" t="s">
        <v>798</v>
      </c>
      <c r="C98" s="63" t="s">
        <v>926</v>
      </c>
      <c r="D98" s="64" t="s">
        <v>927</v>
      </c>
      <c r="E98" s="64" t="s">
        <v>799</v>
      </c>
      <c r="F98" s="63" t="s">
        <v>653</v>
      </c>
      <c r="G98" s="63" t="s">
        <v>143</v>
      </c>
      <c r="H98" s="323" t="s">
        <v>654</v>
      </c>
      <c r="J98" s="241"/>
      <c r="K98" s="242"/>
    </row>
    <row r="99" spans="2:11" x14ac:dyDescent="0.2">
      <c r="B99" s="322" t="s">
        <v>605</v>
      </c>
      <c r="C99" s="63" t="s">
        <v>928</v>
      </c>
      <c r="D99" s="64" t="s">
        <v>929</v>
      </c>
      <c r="E99" s="64" t="s">
        <v>930</v>
      </c>
      <c r="F99" s="63" t="s">
        <v>584</v>
      </c>
      <c r="G99" s="63" t="s">
        <v>143</v>
      </c>
      <c r="H99" s="323" t="s">
        <v>609</v>
      </c>
      <c r="J99" s="241"/>
      <c r="K99" s="242"/>
    </row>
    <row r="100" spans="2:11" x14ac:dyDescent="0.2">
      <c r="B100" s="322" t="s">
        <v>605</v>
      </c>
      <c r="C100" s="63" t="s">
        <v>928</v>
      </c>
      <c r="D100" s="64" t="s">
        <v>929</v>
      </c>
      <c r="E100" s="64" t="s">
        <v>931</v>
      </c>
      <c r="F100" s="63" t="s">
        <v>584</v>
      </c>
      <c r="G100" s="63" t="s">
        <v>143</v>
      </c>
      <c r="H100" s="323" t="s">
        <v>609</v>
      </c>
      <c r="J100" s="241"/>
      <c r="K100" s="242"/>
    </row>
    <row r="101" spans="2:11" x14ac:dyDescent="0.2">
      <c r="B101" s="322" t="s">
        <v>932</v>
      </c>
      <c r="C101" s="63" t="s">
        <v>933</v>
      </c>
      <c r="D101" s="64" t="s">
        <v>934</v>
      </c>
      <c r="E101" s="64" t="s">
        <v>935</v>
      </c>
      <c r="F101" s="63" t="s">
        <v>936</v>
      </c>
      <c r="G101" s="63" t="s">
        <v>615</v>
      </c>
      <c r="H101" s="323" t="s">
        <v>937</v>
      </c>
      <c r="J101" s="241"/>
      <c r="K101" s="242"/>
    </row>
    <row r="102" spans="2:11" x14ac:dyDescent="0.2">
      <c r="B102" s="322" t="s">
        <v>938</v>
      </c>
      <c r="C102" s="63" t="s">
        <v>939</v>
      </c>
      <c r="D102" s="64" t="s">
        <v>940</v>
      </c>
      <c r="E102" s="64" t="s">
        <v>941</v>
      </c>
      <c r="F102" s="63" t="s">
        <v>584</v>
      </c>
      <c r="G102" s="63" t="s">
        <v>143</v>
      </c>
      <c r="H102" s="323" t="s">
        <v>609</v>
      </c>
      <c r="J102" s="241"/>
      <c r="K102" s="242"/>
    </row>
    <row r="103" spans="2:11" x14ac:dyDescent="0.2">
      <c r="B103" s="322" t="s">
        <v>942</v>
      </c>
      <c r="C103" s="63" t="s">
        <v>943</v>
      </c>
      <c r="D103" s="64" t="s">
        <v>944</v>
      </c>
      <c r="E103" s="64" t="s">
        <v>945</v>
      </c>
      <c r="F103" s="63" t="s">
        <v>946</v>
      </c>
      <c r="G103" s="63" t="s">
        <v>947</v>
      </c>
      <c r="H103" s="323" t="s">
        <v>948</v>
      </c>
      <c r="J103" s="241"/>
      <c r="K103" s="242"/>
    </row>
    <row r="104" spans="2:11" x14ac:dyDescent="0.2">
      <c r="B104" s="322" t="s">
        <v>949</v>
      </c>
      <c r="C104" s="63" t="s">
        <v>950</v>
      </c>
      <c r="D104" s="64" t="s">
        <v>951</v>
      </c>
      <c r="E104" s="64" t="s">
        <v>952</v>
      </c>
      <c r="F104" s="63" t="s">
        <v>953</v>
      </c>
      <c r="G104" s="63" t="s">
        <v>694</v>
      </c>
      <c r="H104" s="323" t="s">
        <v>954</v>
      </c>
      <c r="J104" s="241"/>
      <c r="K104" s="242"/>
    </row>
    <row r="105" spans="2:11" x14ac:dyDescent="0.2">
      <c r="B105" s="322" t="s">
        <v>955</v>
      </c>
      <c r="C105" s="63" t="s">
        <v>956</v>
      </c>
      <c r="D105" s="64" t="s">
        <v>957</v>
      </c>
      <c r="E105" s="64" t="s">
        <v>958</v>
      </c>
      <c r="F105" s="63" t="s">
        <v>753</v>
      </c>
      <c r="G105" s="63" t="s">
        <v>143</v>
      </c>
      <c r="H105" s="323" t="s">
        <v>959</v>
      </c>
      <c r="J105" s="241"/>
      <c r="K105" s="242"/>
    </row>
    <row r="106" spans="2:11" x14ac:dyDescent="0.2">
      <c r="B106" s="322" t="s">
        <v>960</v>
      </c>
      <c r="C106" s="63" t="s">
        <v>961</v>
      </c>
      <c r="D106" s="64" t="s">
        <v>962</v>
      </c>
      <c r="E106" s="64" t="s">
        <v>963</v>
      </c>
      <c r="F106" s="63" t="s">
        <v>964</v>
      </c>
      <c r="G106" s="63" t="s">
        <v>805</v>
      </c>
      <c r="H106" s="323" t="s">
        <v>965</v>
      </c>
      <c r="J106" s="241"/>
      <c r="K106" s="242"/>
    </row>
    <row r="107" spans="2:11" x14ac:dyDescent="0.2">
      <c r="B107" s="322" t="s">
        <v>966</v>
      </c>
      <c r="C107" s="63" t="s">
        <v>967</v>
      </c>
      <c r="D107" s="64" t="s">
        <v>968</v>
      </c>
      <c r="E107" s="64" t="s">
        <v>969</v>
      </c>
      <c r="F107" s="63" t="s">
        <v>741</v>
      </c>
      <c r="G107" s="63" t="s">
        <v>143</v>
      </c>
      <c r="H107" s="323" t="s">
        <v>970</v>
      </c>
      <c r="J107" s="241"/>
      <c r="K107" s="242"/>
    </row>
    <row r="108" spans="2:11" x14ac:dyDescent="0.2">
      <c r="B108" s="322" t="s">
        <v>628</v>
      </c>
      <c r="C108" s="63" t="s">
        <v>971</v>
      </c>
      <c r="D108" s="64" t="s">
        <v>972</v>
      </c>
      <c r="E108" s="64" t="s">
        <v>675</v>
      </c>
      <c r="F108" s="63" t="s">
        <v>132</v>
      </c>
      <c r="G108" s="63" t="s">
        <v>143</v>
      </c>
      <c r="H108" s="323" t="s">
        <v>676</v>
      </c>
      <c r="J108" s="241"/>
      <c r="K108" s="242"/>
    </row>
    <row r="109" spans="2:11" x14ac:dyDescent="0.2">
      <c r="B109" s="322" t="s">
        <v>628</v>
      </c>
      <c r="C109" s="63" t="s">
        <v>971</v>
      </c>
      <c r="D109" s="64" t="s">
        <v>972</v>
      </c>
      <c r="E109" s="64" t="s">
        <v>973</v>
      </c>
      <c r="F109" s="63" t="s">
        <v>584</v>
      </c>
      <c r="G109" s="63" t="s">
        <v>143</v>
      </c>
      <c r="H109" s="323" t="s">
        <v>587</v>
      </c>
      <c r="J109" s="241"/>
      <c r="K109" s="242"/>
    </row>
    <row r="110" spans="2:11" x14ac:dyDescent="0.2">
      <c r="B110" s="322" t="s">
        <v>649</v>
      </c>
      <c r="C110" s="63" t="s">
        <v>974</v>
      </c>
      <c r="D110" s="64" t="s">
        <v>975</v>
      </c>
      <c r="E110" s="64" t="s">
        <v>976</v>
      </c>
      <c r="F110" s="63" t="s">
        <v>977</v>
      </c>
      <c r="G110" s="63" t="s">
        <v>143</v>
      </c>
      <c r="H110" s="323" t="s">
        <v>978</v>
      </c>
      <c r="J110" s="241"/>
      <c r="K110" s="242"/>
    </row>
    <row r="111" spans="2:11" x14ac:dyDescent="0.2">
      <c r="B111" s="322" t="s">
        <v>979</v>
      </c>
      <c r="C111" s="63" t="s">
        <v>980</v>
      </c>
      <c r="D111" s="64" t="s">
        <v>981</v>
      </c>
      <c r="E111" s="64" t="s">
        <v>982</v>
      </c>
      <c r="F111" s="63" t="s">
        <v>983</v>
      </c>
      <c r="G111" s="63" t="s">
        <v>984</v>
      </c>
      <c r="H111" s="323" t="s">
        <v>985</v>
      </c>
      <c r="J111" s="241"/>
      <c r="K111" s="242"/>
    </row>
    <row r="112" spans="2:11" x14ac:dyDescent="0.2">
      <c r="B112" s="322" t="s">
        <v>986</v>
      </c>
      <c r="C112" s="63" t="s">
        <v>980</v>
      </c>
      <c r="D112" s="64" t="s">
        <v>987</v>
      </c>
      <c r="E112" s="64" t="s">
        <v>639</v>
      </c>
      <c r="F112" s="63" t="s">
        <v>640</v>
      </c>
      <c r="G112" s="63" t="s">
        <v>641</v>
      </c>
      <c r="H112" s="323" t="s">
        <v>988</v>
      </c>
      <c r="J112" s="241"/>
      <c r="K112" s="242"/>
    </row>
    <row r="113" spans="2:11" x14ac:dyDescent="0.2">
      <c r="B113" s="322" t="s">
        <v>689</v>
      </c>
      <c r="C113" s="63" t="s">
        <v>989</v>
      </c>
      <c r="D113" s="64" t="s">
        <v>990</v>
      </c>
      <c r="E113" s="64" t="s">
        <v>991</v>
      </c>
      <c r="F113" s="63" t="s">
        <v>693</v>
      </c>
      <c r="G113" s="63" t="s">
        <v>694</v>
      </c>
      <c r="H113" s="323" t="s">
        <v>695</v>
      </c>
      <c r="J113" s="241"/>
      <c r="K113" s="242"/>
    </row>
    <row r="114" spans="2:11" x14ac:dyDescent="0.2">
      <c r="B114" s="322" t="s">
        <v>992</v>
      </c>
      <c r="C114" s="63" t="s">
        <v>993</v>
      </c>
      <c r="D114" s="64" t="s">
        <v>994</v>
      </c>
      <c r="E114" s="64" t="s">
        <v>995</v>
      </c>
      <c r="F114" s="63" t="s">
        <v>996</v>
      </c>
      <c r="G114" s="63" t="s">
        <v>997</v>
      </c>
      <c r="H114" s="323" t="s">
        <v>998</v>
      </c>
      <c r="J114" s="241"/>
      <c r="K114" s="242"/>
    </row>
    <row r="115" spans="2:11" x14ac:dyDescent="0.2">
      <c r="B115" s="322" t="s">
        <v>999</v>
      </c>
      <c r="C115" s="63" t="s">
        <v>1000</v>
      </c>
      <c r="D115" s="64" t="s">
        <v>1001</v>
      </c>
      <c r="E115" s="64" t="s">
        <v>1002</v>
      </c>
      <c r="F115" s="63" t="s">
        <v>1003</v>
      </c>
      <c r="G115" s="63" t="s">
        <v>887</v>
      </c>
      <c r="H115" s="323" t="s">
        <v>1004</v>
      </c>
      <c r="J115" s="241"/>
      <c r="K115" s="242"/>
    </row>
    <row r="116" spans="2:11" x14ac:dyDescent="0.2">
      <c r="B116" s="322" t="s">
        <v>999</v>
      </c>
      <c r="C116" s="63" t="s">
        <v>1000</v>
      </c>
      <c r="D116" s="64" t="s">
        <v>1001</v>
      </c>
      <c r="E116" s="64" t="s">
        <v>639</v>
      </c>
      <c r="F116" s="63" t="s">
        <v>640</v>
      </c>
      <c r="G116" s="63" t="s">
        <v>641</v>
      </c>
      <c r="H116" s="323" t="s">
        <v>642</v>
      </c>
      <c r="J116" s="241"/>
      <c r="K116" s="242"/>
    </row>
    <row r="117" spans="2:11" x14ac:dyDescent="0.2">
      <c r="B117" s="322" t="s">
        <v>999</v>
      </c>
      <c r="C117" s="63" t="s">
        <v>1000</v>
      </c>
      <c r="D117" s="64" t="s">
        <v>1001</v>
      </c>
      <c r="E117" s="64" t="s">
        <v>639</v>
      </c>
      <c r="F117" s="63" t="s">
        <v>640</v>
      </c>
      <c r="G117" s="63" t="s">
        <v>641</v>
      </c>
      <c r="H117" s="323" t="s">
        <v>1004</v>
      </c>
      <c r="J117" s="241"/>
      <c r="K117" s="242"/>
    </row>
    <row r="118" spans="2:11" x14ac:dyDescent="0.2">
      <c r="B118" s="322" t="s">
        <v>999</v>
      </c>
      <c r="C118" s="63" t="s">
        <v>1000</v>
      </c>
      <c r="D118" s="64" t="s">
        <v>1001</v>
      </c>
      <c r="E118" s="64" t="s">
        <v>639</v>
      </c>
      <c r="F118" s="63" t="s">
        <v>640</v>
      </c>
      <c r="G118" s="63" t="s">
        <v>641</v>
      </c>
      <c r="H118" s="323" t="s">
        <v>1004</v>
      </c>
      <c r="J118" s="241"/>
      <c r="K118" s="242"/>
    </row>
    <row r="119" spans="2:11" x14ac:dyDescent="0.2">
      <c r="B119" s="322" t="s">
        <v>1005</v>
      </c>
      <c r="C119" s="63" t="s">
        <v>1006</v>
      </c>
      <c r="D119" s="64" t="s">
        <v>1007</v>
      </c>
      <c r="E119" s="64" t="s">
        <v>1008</v>
      </c>
      <c r="F119" s="63" t="s">
        <v>1009</v>
      </c>
      <c r="G119" s="63" t="s">
        <v>997</v>
      </c>
      <c r="H119" s="323" t="s">
        <v>1010</v>
      </c>
      <c r="J119" s="241"/>
      <c r="K119" s="242"/>
    </row>
    <row r="120" spans="2:11" x14ac:dyDescent="0.2">
      <c r="B120" s="322" t="s">
        <v>581</v>
      </c>
      <c r="C120" s="63" t="s">
        <v>1011</v>
      </c>
      <c r="D120" s="64" t="s">
        <v>1012</v>
      </c>
      <c r="E120" s="64" t="s">
        <v>1013</v>
      </c>
      <c r="F120" s="63" t="s">
        <v>584</v>
      </c>
      <c r="G120" s="63" t="s">
        <v>143</v>
      </c>
      <c r="H120" s="323" t="s">
        <v>587</v>
      </c>
      <c r="J120" s="241"/>
      <c r="K120" s="242"/>
    </row>
    <row r="121" spans="2:11" x14ac:dyDescent="0.2">
      <c r="B121" s="322" t="s">
        <v>581</v>
      </c>
      <c r="C121" s="63" t="s">
        <v>1014</v>
      </c>
      <c r="D121" s="64" t="s">
        <v>1015</v>
      </c>
      <c r="E121" s="64" t="s">
        <v>583</v>
      </c>
      <c r="F121" s="63" t="s">
        <v>584</v>
      </c>
      <c r="G121" s="63" t="s">
        <v>143</v>
      </c>
      <c r="H121" s="323" t="s">
        <v>585</v>
      </c>
      <c r="J121" s="241"/>
      <c r="K121" s="242"/>
    </row>
    <row r="122" spans="2:11" x14ac:dyDescent="0.2">
      <c r="B122" s="322" t="s">
        <v>581</v>
      </c>
      <c r="C122" s="63" t="s">
        <v>1014</v>
      </c>
      <c r="D122" s="64" t="s">
        <v>1015</v>
      </c>
      <c r="E122" s="64" t="s">
        <v>604</v>
      </c>
      <c r="F122" s="63" t="s">
        <v>584</v>
      </c>
      <c r="G122" s="63" t="s">
        <v>143</v>
      </c>
      <c r="H122" s="323" t="s">
        <v>587</v>
      </c>
      <c r="J122" s="241"/>
      <c r="K122" s="242"/>
    </row>
    <row r="123" spans="2:11" x14ac:dyDescent="0.2">
      <c r="B123" s="322" t="s">
        <v>1016</v>
      </c>
      <c r="C123" s="63" t="s">
        <v>1017</v>
      </c>
      <c r="D123" s="64" t="s">
        <v>1018</v>
      </c>
      <c r="E123" s="64" t="s">
        <v>1019</v>
      </c>
      <c r="F123" s="63" t="s">
        <v>1020</v>
      </c>
      <c r="G123" s="63" t="s">
        <v>1021</v>
      </c>
      <c r="H123" s="323" t="s">
        <v>1022</v>
      </c>
      <c r="J123" s="241"/>
      <c r="K123" s="242"/>
    </row>
    <row r="124" spans="2:11" x14ac:dyDescent="0.2">
      <c r="B124" s="322" t="s">
        <v>817</v>
      </c>
      <c r="C124" s="63" t="s">
        <v>1023</v>
      </c>
      <c r="D124" s="64" t="s">
        <v>1024</v>
      </c>
      <c r="E124" s="64" t="s">
        <v>1025</v>
      </c>
      <c r="F124" s="63" t="s">
        <v>1026</v>
      </c>
      <c r="G124" s="63" t="s">
        <v>143</v>
      </c>
      <c r="H124" s="323" t="s">
        <v>1027</v>
      </c>
      <c r="J124" s="241"/>
      <c r="K124" s="242"/>
    </row>
    <row r="125" spans="2:11" x14ac:dyDescent="0.2">
      <c r="B125" s="322" t="s">
        <v>1028</v>
      </c>
      <c r="C125" s="63" t="s">
        <v>1029</v>
      </c>
      <c r="D125" s="64" t="s">
        <v>1030</v>
      </c>
      <c r="E125" s="64" t="s">
        <v>1031</v>
      </c>
      <c r="F125" s="63" t="s">
        <v>1032</v>
      </c>
      <c r="G125" s="63" t="s">
        <v>1033</v>
      </c>
      <c r="H125" s="323" t="s">
        <v>1034</v>
      </c>
      <c r="J125" s="241"/>
      <c r="K125" s="242"/>
    </row>
    <row r="126" spans="2:11" x14ac:dyDescent="0.2">
      <c r="B126" s="322" t="s">
        <v>581</v>
      </c>
      <c r="C126" s="63" t="s">
        <v>1035</v>
      </c>
      <c r="D126" s="64" t="s">
        <v>1036</v>
      </c>
      <c r="E126" s="64" t="s">
        <v>1037</v>
      </c>
      <c r="F126" s="63" t="s">
        <v>584</v>
      </c>
      <c r="G126" s="63" t="s">
        <v>143</v>
      </c>
      <c r="H126" s="323" t="s">
        <v>587</v>
      </c>
      <c r="J126" s="241"/>
      <c r="K126" s="242"/>
    </row>
    <row r="127" spans="2:11" x14ac:dyDescent="0.2">
      <c r="B127" s="322" t="s">
        <v>594</v>
      </c>
      <c r="C127" s="63" t="s">
        <v>1035</v>
      </c>
      <c r="D127" s="64" t="s">
        <v>1036</v>
      </c>
      <c r="E127" s="64" t="s">
        <v>583</v>
      </c>
      <c r="F127" s="63" t="s">
        <v>595</v>
      </c>
      <c r="G127" s="63" t="s">
        <v>143</v>
      </c>
      <c r="H127" s="323" t="s">
        <v>585</v>
      </c>
      <c r="J127" s="241"/>
      <c r="K127" s="242"/>
    </row>
    <row r="128" spans="2:11" x14ac:dyDescent="0.2">
      <c r="B128" s="322" t="s">
        <v>904</v>
      </c>
      <c r="C128" s="63" t="s">
        <v>1038</v>
      </c>
      <c r="D128" s="64" t="s">
        <v>1039</v>
      </c>
      <c r="E128" s="64" t="s">
        <v>1040</v>
      </c>
      <c r="F128" s="63" t="s">
        <v>1041</v>
      </c>
      <c r="G128" s="63" t="s">
        <v>143</v>
      </c>
      <c r="H128" s="323" t="s">
        <v>1042</v>
      </c>
      <c r="J128" s="241"/>
      <c r="K128" s="242"/>
    </row>
    <row r="129" spans="2:11" x14ac:dyDescent="0.2">
      <c r="B129" s="322" t="s">
        <v>1043</v>
      </c>
      <c r="C129" s="63" t="s">
        <v>1044</v>
      </c>
      <c r="D129" s="64" t="s">
        <v>1045</v>
      </c>
      <c r="E129" s="64" t="s">
        <v>1046</v>
      </c>
      <c r="F129" s="63" t="s">
        <v>1047</v>
      </c>
      <c r="G129" s="63" t="s">
        <v>143</v>
      </c>
      <c r="H129" s="323" t="s">
        <v>1048</v>
      </c>
      <c r="J129" s="241"/>
      <c r="K129" s="242"/>
    </row>
    <row r="130" spans="2:11" x14ac:dyDescent="0.2">
      <c r="B130" s="322" t="s">
        <v>904</v>
      </c>
      <c r="C130" s="63" t="s">
        <v>1049</v>
      </c>
      <c r="D130" s="64" t="s">
        <v>1050</v>
      </c>
      <c r="E130" s="64" t="s">
        <v>1051</v>
      </c>
      <c r="F130" s="63" t="s">
        <v>1052</v>
      </c>
      <c r="G130" s="63" t="s">
        <v>143</v>
      </c>
      <c r="H130" s="323" t="s">
        <v>1053</v>
      </c>
      <c r="J130" s="241"/>
      <c r="K130" s="242"/>
    </row>
    <row r="131" spans="2:11" x14ac:dyDescent="0.2">
      <c r="B131" s="322" t="s">
        <v>979</v>
      </c>
      <c r="C131" s="63" t="s">
        <v>1054</v>
      </c>
      <c r="D131" s="64" t="s">
        <v>1055</v>
      </c>
      <c r="E131" s="64" t="s">
        <v>982</v>
      </c>
      <c r="F131" s="63" t="s">
        <v>983</v>
      </c>
      <c r="G131" s="63" t="s">
        <v>984</v>
      </c>
      <c r="H131" s="323" t="s">
        <v>985</v>
      </c>
      <c r="J131" s="241"/>
      <c r="K131" s="242"/>
    </row>
    <row r="132" spans="2:11" x14ac:dyDescent="0.2">
      <c r="B132" s="322" t="s">
        <v>1056</v>
      </c>
      <c r="C132" s="63" t="s">
        <v>1057</v>
      </c>
      <c r="D132" s="64" t="s">
        <v>1058</v>
      </c>
      <c r="E132" s="64" t="s">
        <v>1059</v>
      </c>
      <c r="F132" s="63" t="s">
        <v>640</v>
      </c>
      <c r="G132" s="63" t="s">
        <v>641</v>
      </c>
      <c r="H132" s="323" t="s">
        <v>1060</v>
      </c>
      <c r="J132" s="241"/>
      <c r="K132" s="242"/>
    </row>
    <row r="133" spans="2:11" x14ac:dyDescent="0.2">
      <c r="B133" s="322" t="s">
        <v>581</v>
      </c>
      <c r="C133" s="63" t="s">
        <v>1061</v>
      </c>
      <c r="D133" s="64" t="s">
        <v>1062</v>
      </c>
      <c r="E133" s="64" t="s">
        <v>583</v>
      </c>
      <c r="F133" s="63" t="s">
        <v>584</v>
      </c>
      <c r="G133" s="63" t="s">
        <v>143</v>
      </c>
      <c r="H133" s="323" t="s">
        <v>585</v>
      </c>
      <c r="J133" s="241"/>
      <c r="K133" s="242"/>
    </row>
    <row r="134" spans="2:11" x14ac:dyDescent="0.2">
      <c r="B134" s="322" t="s">
        <v>1063</v>
      </c>
      <c r="C134" s="63" t="s">
        <v>1064</v>
      </c>
      <c r="D134" s="64" t="s">
        <v>1065</v>
      </c>
      <c r="E134" s="64" t="s">
        <v>1066</v>
      </c>
      <c r="F134" s="63" t="s">
        <v>1067</v>
      </c>
      <c r="G134" s="63" t="s">
        <v>717</v>
      </c>
      <c r="H134" s="323" t="s">
        <v>1068</v>
      </c>
      <c r="J134" s="241"/>
      <c r="K134" s="242"/>
    </row>
    <row r="135" spans="2:11" x14ac:dyDescent="0.2">
      <c r="B135" s="322" t="s">
        <v>655</v>
      </c>
      <c r="C135" s="63" t="s">
        <v>1069</v>
      </c>
      <c r="D135" s="64" t="s">
        <v>1070</v>
      </c>
      <c r="E135" s="64" t="s">
        <v>1071</v>
      </c>
      <c r="F135" s="63" t="s">
        <v>137</v>
      </c>
      <c r="G135" s="63" t="s">
        <v>143</v>
      </c>
      <c r="H135" s="323" t="s">
        <v>1072</v>
      </c>
      <c r="J135" s="241"/>
      <c r="K135" s="242"/>
    </row>
    <row r="136" spans="2:11" x14ac:dyDescent="0.2">
      <c r="B136" s="322" t="s">
        <v>800</v>
      </c>
      <c r="C136" s="63" t="s">
        <v>1073</v>
      </c>
      <c r="D136" s="64" t="s">
        <v>1074</v>
      </c>
      <c r="E136" s="64" t="s">
        <v>803</v>
      </c>
      <c r="F136" s="63" t="s">
        <v>804</v>
      </c>
      <c r="G136" s="63" t="s">
        <v>805</v>
      </c>
      <c r="H136" s="323" t="s">
        <v>806</v>
      </c>
      <c r="J136" s="241"/>
      <c r="K136" s="242"/>
    </row>
    <row r="137" spans="2:11" x14ac:dyDescent="0.2">
      <c r="B137" s="322" t="s">
        <v>893</v>
      </c>
      <c r="C137" s="63" t="s">
        <v>1075</v>
      </c>
      <c r="D137" s="64" t="s">
        <v>1076</v>
      </c>
      <c r="E137" s="64" t="s">
        <v>896</v>
      </c>
      <c r="F137" s="63" t="s">
        <v>584</v>
      </c>
      <c r="G137" s="63" t="s">
        <v>143</v>
      </c>
      <c r="H137" s="323" t="s">
        <v>662</v>
      </c>
      <c r="J137" s="241"/>
      <c r="K137" s="242"/>
    </row>
    <row r="138" spans="2:11" x14ac:dyDescent="0.2">
      <c r="B138" s="322" t="s">
        <v>893</v>
      </c>
      <c r="C138" s="63" t="s">
        <v>1075</v>
      </c>
      <c r="D138" s="64" t="s">
        <v>1076</v>
      </c>
      <c r="E138" s="64" t="s">
        <v>1077</v>
      </c>
      <c r="F138" s="63" t="s">
        <v>584</v>
      </c>
      <c r="G138" s="63" t="s">
        <v>143</v>
      </c>
      <c r="H138" s="323" t="s">
        <v>921</v>
      </c>
      <c r="J138" s="241"/>
      <c r="K138" s="242"/>
    </row>
    <row r="139" spans="2:11" x14ac:dyDescent="0.2">
      <c r="B139" s="322" t="s">
        <v>893</v>
      </c>
      <c r="C139" s="63" t="s">
        <v>1075</v>
      </c>
      <c r="D139" s="64" t="s">
        <v>1076</v>
      </c>
      <c r="E139" s="64" t="s">
        <v>1078</v>
      </c>
      <c r="F139" s="63" t="s">
        <v>584</v>
      </c>
      <c r="G139" s="63" t="s">
        <v>143</v>
      </c>
      <c r="H139" s="323" t="s">
        <v>587</v>
      </c>
      <c r="J139" s="241"/>
      <c r="K139" s="242"/>
    </row>
    <row r="140" spans="2:11" x14ac:dyDescent="0.2">
      <c r="B140" s="322" t="s">
        <v>893</v>
      </c>
      <c r="C140" s="63" t="s">
        <v>1075</v>
      </c>
      <c r="D140" s="64" t="s">
        <v>1076</v>
      </c>
      <c r="E140" s="64" t="s">
        <v>897</v>
      </c>
      <c r="F140" s="63" t="s">
        <v>620</v>
      </c>
      <c r="G140" s="63" t="s">
        <v>143</v>
      </c>
      <c r="H140" s="323" t="s">
        <v>621</v>
      </c>
      <c r="J140" s="241"/>
      <c r="K140" s="242"/>
    </row>
    <row r="141" spans="2:11" x14ac:dyDescent="0.2">
      <c r="B141" s="322" t="s">
        <v>1079</v>
      </c>
      <c r="C141" s="63" t="s">
        <v>1080</v>
      </c>
      <c r="D141" s="64" t="s">
        <v>1081</v>
      </c>
      <c r="E141" s="64" t="s">
        <v>1082</v>
      </c>
      <c r="F141" s="63" t="s">
        <v>1083</v>
      </c>
      <c r="G141" s="63" t="s">
        <v>143</v>
      </c>
      <c r="H141" s="323" t="s">
        <v>1084</v>
      </c>
      <c r="J141" s="241"/>
      <c r="K141" s="242"/>
    </row>
    <row r="142" spans="2:11" x14ac:dyDescent="0.2">
      <c r="B142" s="322" t="s">
        <v>581</v>
      </c>
      <c r="C142" s="63" t="s">
        <v>1085</v>
      </c>
      <c r="D142" s="64" t="s">
        <v>1086</v>
      </c>
      <c r="E142" s="64" t="s">
        <v>1037</v>
      </c>
      <c r="F142" s="63" t="s">
        <v>584</v>
      </c>
      <c r="G142" s="63" t="s">
        <v>143</v>
      </c>
      <c r="H142" s="323" t="s">
        <v>587</v>
      </c>
      <c r="J142" s="241"/>
      <c r="K142" s="242"/>
    </row>
    <row r="143" spans="2:11" x14ac:dyDescent="0.2">
      <c r="B143" s="322" t="s">
        <v>594</v>
      </c>
      <c r="C143" s="63" t="s">
        <v>1085</v>
      </c>
      <c r="D143" s="64" t="s">
        <v>1086</v>
      </c>
      <c r="E143" s="64" t="s">
        <v>583</v>
      </c>
      <c r="F143" s="63" t="s">
        <v>595</v>
      </c>
      <c r="G143" s="63" t="s">
        <v>143</v>
      </c>
      <c r="H143" s="323" t="s">
        <v>585</v>
      </c>
      <c r="J143" s="241"/>
      <c r="K143" s="242"/>
    </row>
    <row r="144" spans="2:11" x14ac:dyDescent="0.2">
      <c r="B144" s="322" t="s">
        <v>986</v>
      </c>
      <c r="C144" s="63" t="s">
        <v>1087</v>
      </c>
      <c r="D144" s="64" t="s">
        <v>1088</v>
      </c>
      <c r="E144" s="64" t="s">
        <v>639</v>
      </c>
      <c r="F144" s="63" t="s">
        <v>640</v>
      </c>
      <c r="G144" s="63" t="s">
        <v>641</v>
      </c>
      <c r="H144" s="323" t="s">
        <v>988</v>
      </c>
      <c r="J144" s="241"/>
      <c r="K144" s="242"/>
    </row>
    <row r="145" spans="2:11" x14ac:dyDescent="0.2">
      <c r="B145" s="322" t="s">
        <v>1089</v>
      </c>
      <c r="C145" s="63" t="s">
        <v>1090</v>
      </c>
      <c r="D145" s="64" t="s">
        <v>1091</v>
      </c>
      <c r="E145" s="64" t="s">
        <v>1092</v>
      </c>
      <c r="F145" s="63" t="s">
        <v>741</v>
      </c>
      <c r="G145" s="63" t="s">
        <v>143</v>
      </c>
      <c r="H145" s="323" t="s">
        <v>1093</v>
      </c>
      <c r="J145" s="241"/>
      <c r="K145" s="242"/>
    </row>
    <row r="146" spans="2:11" x14ac:dyDescent="0.2">
      <c r="B146" s="322" t="s">
        <v>1089</v>
      </c>
      <c r="C146" s="63" t="s">
        <v>1090</v>
      </c>
      <c r="D146" s="64" t="s">
        <v>1091</v>
      </c>
      <c r="E146" s="64" t="s">
        <v>1094</v>
      </c>
      <c r="F146" s="63" t="s">
        <v>741</v>
      </c>
      <c r="G146" s="63" t="s">
        <v>143</v>
      </c>
      <c r="H146" s="323" t="s">
        <v>1095</v>
      </c>
      <c r="J146" s="241"/>
      <c r="K146" s="242"/>
    </row>
    <row r="147" spans="2:11" x14ac:dyDescent="0.2">
      <c r="B147" s="322" t="s">
        <v>1089</v>
      </c>
      <c r="C147" s="63" t="s">
        <v>1090</v>
      </c>
      <c r="D147" s="64" t="s">
        <v>1091</v>
      </c>
      <c r="E147" s="64" t="s">
        <v>1096</v>
      </c>
      <c r="F147" s="63" t="s">
        <v>741</v>
      </c>
      <c r="G147" s="63" t="s">
        <v>143</v>
      </c>
      <c r="H147" s="323" t="s">
        <v>1097</v>
      </c>
      <c r="J147" s="241"/>
      <c r="K147" s="242"/>
    </row>
    <row r="148" spans="2:11" x14ac:dyDescent="0.2">
      <c r="B148" s="322" t="s">
        <v>1098</v>
      </c>
      <c r="C148" s="63" t="s">
        <v>1099</v>
      </c>
      <c r="D148" s="64" t="s">
        <v>1100</v>
      </c>
      <c r="E148" s="64" t="s">
        <v>1101</v>
      </c>
      <c r="F148" s="63" t="s">
        <v>1102</v>
      </c>
      <c r="G148" s="63" t="s">
        <v>947</v>
      </c>
      <c r="H148" s="323" t="s">
        <v>1103</v>
      </c>
      <c r="J148" s="241"/>
      <c r="K148" s="242"/>
    </row>
    <row r="149" spans="2:11" x14ac:dyDescent="0.2">
      <c r="B149" s="322" t="s">
        <v>1104</v>
      </c>
      <c r="C149" s="63" t="s">
        <v>1105</v>
      </c>
      <c r="D149" s="64" t="s">
        <v>1106</v>
      </c>
      <c r="E149" s="64" t="s">
        <v>1107</v>
      </c>
      <c r="F149" s="63" t="s">
        <v>1108</v>
      </c>
      <c r="G149" s="63" t="s">
        <v>143</v>
      </c>
      <c r="H149" s="323" t="s">
        <v>1109</v>
      </c>
      <c r="J149" s="241"/>
      <c r="K149" s="242"/>
    </row>
    <row r="150" spans="2:11" x14ac:dyDescent="0.2">
      <c r="B150" s="322" t="s">
        <v>904</v>
      </c>
      <c r="C150" s="63" t="s">
        <v>1110</v>
      </c>
      <c r="D150" s="64" t="s">
        <v>1111</v>
      </c>
      <c r="E150" s="64" t="s">
        <v>1112</v>
      </c>
      <c r="F150" s="63" t="s">
        <v>1113</v>
      </c>
      <c r="G150" s="63" t="s">
        <v>143</v>
      </c>
      <c r="H150" s="323" t="s">
        <v>1114</v>
      </c>
      <c r="J150" s="241"/>
      <c r="K150" s="242"/>
    </row>
    <row r="151" spans="2:11" x14ac:dyDescent="0.2">
      <c r="B151" s="322" t="s">
        <v>581</v>
      </c>
      <c r="C151" s="63" t="s">
        <v>1115</v>
      </c>
      <c r="D151" s="64" t="s">
        <v>1116</v>
      </c>
      <c r="E151" s="64" t="s">
        <v>583</v>
      </c>
      <c r="F151" s="63" t="s">
        <v>584</v>
      </c>
      <c r="G151" s="63" t="s">
        <v>143</v>
      </c>
      <c r="H151" s="323" t="s">
        <v>585</v>
      </c>
      <c r="J151" s="241"/>
      <c r="K151" s="242"/>
    </row>
    <row r="152" spans="2:11" x14ac:dyDescent="0.2">
      <c r="B152" s="322" t="s">
        <v>581</v>
      </c>
      <c r="C152" s="63" t="s">
        <v>1117</v>
      </c>
      <c r="D152" s="64" t="s">
        <v>1118</v>
      </c>
      <c r="E152" s="64" t="s">
        <v>1013</v>
      </c>
      <c r="F152" s="63" t="s">
        <v>584</v>
      </c>
      <c r="G152" s="63" t="s">
        <v>143</v>
      </c>
      <c r="H152" s="323" t="s">
        <v>587</v>
      </c>
      <c r="J152" s="241"/>
      <c r="K152" s="242"/>
    </row>
    <row r="153" spans="2:11" x14ac:dyDescent="0.2">
      <c r="B153" s="322" t="s">
        <v>594</v>
      </c>
      <c r="C153" s="63" t="s">
        <v>1117</v>
      </c>
      <c r="D153" s="64" t="s">
        <v>1118</v>
      </c>
      <c r="E153" s="64" t="s">
        <v>583</v>
      </c>
      <c r="F153" s="63" t="s">
        <v>595</v>
      </c>
      <c r="G153" s="63" t="s">
        <v>143</v>
      </c>
      <c r="H153" s="323" t="s">
        <v>585</v>
      </c>
      <c r="J153" s="241"/>
      <c r="K153" s="242"/>
    </row>
    <row r="154" spans="2:11" x14ac:dyDescent="0.2">
      <c r="B154" s="322" t="s">
        <v>817</v>
      </c>
      <c r="C154" s="63" t="s">
        <v>1119</v>
      </c>
      <c r="D154" s="64" t="s">
        <v>1120</v>
      </c>
      <c r="E154" s="64" t="s">
        <v>1121</v>
      </c>
      <c r="F154" s="63" t="s">
        <v>774</v>
      </c>
      <c r="G154" s="63" t="s">
        <v>143</v>
      </c>
      <c r="H154" s="323" t="s">
        <v>775</v>
      </c>
      <c r="J154" s="241"/>
      <c r="K154" s="242"/>
    </row>
    <row r="155" spans="2:11" x14ac:dyDescent="0.2">
      <c r="B155" s="322" t="s">
        <v>1122</v>
      </c>
      <c r="C155" s="63" t="s">
        <v>1123</v>
      </c>
      <c r="D155" s="64" t="s">
        <v>1124</v>
      </c>
      <c r="E155" s="64" t="s">
        <v>1125</v>
      </c>
      <c r="F155" s="63" t="s">
        <v>1126</v>
      </c>
      <c r="G155" s="63" t="s">
        <v>143</v>
      </c>
      <c r="H155" s="323" t="s">
        <v>1127</v>
      </c>
      <c r="J155" s="241"/>
      <c r="K155" s="242"/>
    </row>
    <row r="156" spans="2:11" x14ac:dyDescent="0.2">
      <c r="B156" s="322" t="s">
        <v>1128</v>
      </c>
      <c r="C156" s="63" t="s">
        <v>1129</v>
      </c>
      <c r="D156" s="64" t="s">
        <v>1130</v>
      </c>
      <c r="E156" s="64" t="s">
        <v>1131</v>
      </c>
      <c r="F156" s="63" t="s">
        <v>1132</v>
      </c>
      <c r="G156" s="63" t="s">
        <v>1133</v>
      </c>
      <c r="H156" s="323" t="s">
        <v>1134</v>
      </c>
      <c r="J156" s="241"/>
      <c r="K156" s="242"/>
    </row>
    <row r="157" spans="2:11" x14ac:dyDescent="0.2">
      <c r="B157" s="322" t="s">
        <v>581</v>
      </c>
      <c r="C157" s="63" t="s">
        <v>1135</v>
      </c>
      <c r="D157" s="64" t="s">
        <v>1136</v>
      </c>
      <c r="E157" s="64" t="s">
        <v>1137</v>
      </c>
      <c r="F157" s="63" t="s">
        <v>584</v>
      </c>
      <c r="G157" s="63" t="s">
        <v>143</v>
      </c>
      <c r="H157" s="323" t="s">
        <v>609</v>
      </c>
      <c r="J157" s="241"/>
      <c r="K157" s="242"/>
    </row>
    <row r="158" spans="2:11" x14ac:dyDescent="0.2">
      <c r="B158" s="322" t="s">
        <v>594</v>
      </c>
      <c r="C158" s="63" t="s">
        <v>1135</v>
      </c>
      <c r="D158" s="64" t="s">
        <v>1136</v>
      </c>
      <c r="E158" s="64" t="s">
        <v>1137</v>
      </c>
      <c r="F158" s="63" t="s">
        <v>584</v>
      </c>
      <c r="G158" s="63" t="s">
        <v>143</v>
      </c>
      <c r="H158" s="323" t="s">
        <v>609</v>
      </c>
      <c r="J158" s="241"/>
      <c r="K158" s="242"/>
    </row>
    <row r="159" spans="2:11" x14ac:dyDescent="0.2">
      <c r="B159" s="322" t="s">
        <v>1138</v>
      </c>
      <c r="C159" s="63" t="s">
        <v>1139</v>
      </c>
      <c r="D159" s="64" t="s">
        <v>1140</v>
      </c>
      <c r="E159" s="64" t="s">
        <v>1141</v>
      </c>
      <c r="F159" s="63" t="s">
        <v>1142</v>
      </c>
      <c r="G159" s="63" t="s">
        <v>143</v>
      </c>
      <c r="H159" s="323" t="s">
        <v>1143</v>
      </c>
      <c r="J159" s="241"/>
      <c r="K159" s="242"/>
    </row>
    <row r="160" spans="2:11" x14ac:dyDescent="0.2">
      <c r="B160" s="322" t="s">
        <v>1144</v>
      </c>
      <c r="C160" s="63" t="s">
        <v>1145</v>
      </c>
      <c r="D160" s="64" t="s">
        <v>1146</v>
      </c>
      <c r="E160" s="64" t="s">
        <v>881</v>
      </c>
      <c r="F160" s="63" t="s">
        <v>584</v>
      </c>
      <c r="G160" s="63" t="s">
        <v>143</v>
      </c>
      <c r="H160" s="323" t="s">
        <v>587</v>
      </c>
      <c r="J160" s="241"/>
      <c r="K160" s="242"/>
    </row>
    <row r="161" spans="2:11" x14ac:dyDescent="0.2">
      <c r="B161" s="322" t="s">
        <v>594</v>
      </c>
      <c r="C161" s="63" t="s">
        <v>1145</v>
      </c>
      <c r="D161" s="64" t="s">
        <v>1146</v>
      </c>
      <c r="E161" s="64" t="s">
        <v>881</v>
      </c>
      <c r="F161" s="63" t="s">
        <v>584</v>
      </c>
      <c r="G161" s="63" t="s">
        <v>143</v>
      </c>
      <c r="H161" s="323" t="s">
        <v>587</v>
      </c>
      <c r="J161" s="241"/>
      <c r="K161" s="242"/>
    </row>
    <row r="162" spans="2:11" x14ac:dyDescent="0.2">
      <c r="B162" s="322" t="s">
        <v>605</v>
      </c>
      <c r="C162" s="63" t="s">
        <v>1147</v>
      </c>
      <c r="D162" s="64" t="s">
        <v>1148</v>
      </c>
      <c r="E162" s="64" t="s">
        <v>1149</v>
      </c>
      <c r="F162" s="63" t="s">
        <v>821</v>
      </c>
      <c r="G162" s="63" t="s">
        <v>143</v>
      </c>
      <c r="H162" s="323" t="s">
        <v>822</v>
      </c>
      <c r="J162" s="241"/>
      <c r="K162" s="242"/>
    </row>
    <row r="163" spans="2:11" x14ac:dyDescent="0.2">
      <c r="B163" s="322" t="s">
        <v>581</v>
      </c>
      <c r="C163" s="63" t="s">
        <v>1150</v>
      </c>
      <c r="D163" s="64" t="s">
        <v>1151</v>
      </c>
      <c r="E163" s="64" t="s">
        <v>1013</v>
      </c>
      <c r="F163" s="63" t="s">
        <v>584</v>
      </c>
      <c r="G163" s="63" t="s">
        <v>143</v>
      </c>
      <c r="H163" s="323" t="s">
        <v>587</v>
      </c>
      <c r="J163" s="241"/>
      <c r="K163" s="242"/>
    </row>
    <row r="164" spans="2:11" x14ac:dyDescent="0.2">
      <c r="B164" s="322" t="s">
        <v>581</v>
      </c>
      <c r="C164" s="63" t="s">
        <v>1152</v>
      </c>
      <c r="D164" s="64" t="s">
        <v>1153</v>
      </c>
      <c r="E164" s="64" t="s">
        <v>1137</v>
      </c>
      <c r="F164" s="63" t="s">
        <v>584</v>
      </c>
      <c r="G164" s="63" t="s">
        <v>143</v>
      </c>
      <c r="H164" s="323" t="s">
        <v>609</v>
      </c>
      <c r="J164" s="241"/>
      <c r="K164" s="242"/>
    </row>
    <row r="165" spans="2:11" x14ac:dyDescent="0.2">
      <c r="B165" s="322" t="s">
        <v>1154</v>
      </c>
      <c r="C165" s="63" t="s">
        <v>1155</v>
      </c>
      <c r="D165" s="64" t="s">
        <v>1156</v>
      </c>
      <c r="E165" s="64" t="s">
        <v>1157</v>
      </c>
      <c r="F165" s="63" t="s">
        <v>753</v>
      </c>
      <c r="G165" s="63" t="s">
        <v>143</v>
      </c>
      <c r="H165" s="323" t="s">
        <v>1158</v>
      </c>
      <c r="J165" s="241"/>
      <c r="K165" s="242"/>
    </row>
    <row r="166" spans="2:11" x14ac:dyDescent="0.2">
      <c r="B166" s="322" t="s">
        <v>1159</v>
      </c>
      <c r="C166" s="63" t="s">
        <v>1160</v>
      </c>
      <c r="D166" s="64" t="s">
        <v>1161</v>
      </c>
      <c r="E166" s="64" t="s">
        <v>1162</v>
      </c>
      <c r="F166" s="63" t="s">
        <v>584</v>
      </c>
      <c r="G166" s="63" t="s">
        <v>143</v>
      </c>
      <c r="H166" s="323" t="s">
        <v>609</v>
      </c>
      <c r="J166" s="241"/>
      <c r="K166" s="242"/>
    </row>
    <row r="167" spans="2:11" x14ac:dyDescent="0.2">
      <c r="B167" s="322" t="s">
        <v>581</v>
      </c>
      <c r="C167" s="63" t="s">
        <v>1163</v>
      </c>
      <c r="D167" s="64" t="s">
        <v>1164</v>
      </c>
      <c r="E167" s="64" t="s">
        <v>1013</v>
      </c>
      <c r="F167" s="63" t="s">
        <v>584</v>
      </c>
      <c r="G167" s="63" t="s">
        <v>143</v>
      </c>
      <c r="H167" s="323" t="s">
        <v>587</v>
      </c>
      <c r="J167" s="241"/>
      <c r="K167" s="242"/>
    </row>
    <row r="168" spans="2:11" x14ac:dyDescent="0.2">
      <c r="B168" s="322" t="s">
        <v>817</v>
      </c>
      <c r="C168" s="63" t="s">
        <v>1165</v>
      </c>
      <c r="D168" s="64" t="s">
        <v>1166</v>
      </c>
      <c r="E168" s="64" t="s">
        <v>1121</v>
      </c>
      <c r="F168" s="63" t="s">
        <v>774</v>
      </c>
      <c r="G168" s="63" t="s">
        <v>143</v>
      </c>
      <c r="H168" s="323" t="s">
        <v>775</v>
      </c>
      <c r="J168" s="241"/>
      <c r="K168" s="242"/>
    </row>
    <row r="169" spans="2:11" x14ac:dyDescent="0.2">
      <c r="B169" s="322" t="s">
        <v>817</v>
      </c>
      <c r="C169" s="63" t="s">
        <v>1165</v>
      </c>
      <c r="D169" s="64" t="s">
        <v>1166</v>
      </c>
      <c r="E169" s="64" t="s">
        <v>1167</v>
      </c>
      <c r="F169" s="63" t="s">
        <v>687</v>
      </c>
      <c r="G169" s="63" t="s">
        <v>143</v>
      </c>
      <c r="H169" s="323" t="s">
        <v>688</v>
      </c>
      <c r="J169" s="241"/>
      <c r="K169" s="242"/>
    </row>
    <row r="170" spans="2:11" x14ac:dyDescent="0.2">
      <c r="B170" s="322" t="s">
        <v>979</v>
      </c>
      <c r="C170" s="63" t="s">
        <v>1168</v>
      </c>
      <c r="D170" s="64" t="s">
        <v>1169</v>
      </c>
      <c r="E170" s="64" t="s">
        <v>982</v>
      </c>
      <c r="F170" s="63" t="s">
        <v>983</v>
      </c>
      <c r="G170" s="63" t="s">
        <v>984</v>
      </c>
      <c r="H170" s="323" t="s">
        <v>985</v>
      </c>
      <c r="J170" s="241"/>
      <c r="K170" s="242"/>
    </row>
    <row r="171" spans="2:11" x14ac:dyDescent="0.2">
      <c r="B171" s="322" t="s">
        <v>979</v>
      </c>
      <c r="C171" s="63" t="s">
        <v>1168</v>
      </c>
      <c r="D171" s="64" t="s">
        <v>1169</v>
      </c>
      <c r="E171" s="64" t="s">
        <v>1170</v>
      </c>
      <c r="F171" s="63" t="s">
        <v>983</v>
      </c>
      <c r="G171" s="63" t="s">
        <v>984</v>
      </c>
      <c r="H171" s="323" t="s">
        <v>985</v>
      </c>
      <c r="J171" s="241"/>
      <c r="K171" s="242"/>
    </row>
    <row r="172" spans="2:11" x14ac:dyDescent="0.2">
      <c r="B172" s="322" t="s">
        <v>979</v>
      </c>
      <c r="C172" s="63" t="s">
        <v>1168</v>
      </c>
      <c r="D172" s="64" t="s">
        <v>1169</v>
      </c>
      <c r="E172" s="64" t="s">
        <v>1171</v>
      </c>
      <c r="F172" s="63" t="s">
        <v>983</v>
      </c>
      <c r="G172" s="63" t="s">
        <v>984</v>
      </c>
      <c r="H172" s="323" t="s">
        <v>985</v>
      </c>
      <c r="J172" s="241"/>
      <c r="K172" s="242"/>
    </row>
    <row r="173" spans="2:11" x14ac:dyDescent="0.2">
      <c r="B173" s="322" t="s">
        <v>743</v>
      </c>
      <c r="C173" s="63" t="s">
        <v>1172</v>
      </c>
      <c r="D173" s="64" t="s">
        <v>1173</v>
      </c>
      <c r="E173" s="64" t="s">
        <v>746</v>
      </c>
      <c r="F173" s="63" t="s">
        <v>747</v>
      </c>
      <c r="G173" s="63" t="s">
        <v>143</v>
      </c>
      <c r="H173" s="323" t="s">
        <v>748</v>
      </c>
      <c r="J173" s="241"/>
      <c r="K173" s="242"/>
    </row>
    <row r="174" spans="2:11" x14ac:dyDescent="0.2">
      <c r="B174" s="322" t="s">
        <v>1174</v>
      </c>
      <c r="C174" s="63" t="s">
        <v>1175</v>
      </c>
      <c r="D174" s="64" t="s">
        <v>1176</v>
      </c>
      <c r="E174" s="64" t="s">
        <v>1177</v>
      </c>
      <c r="F174" s="63" t="s">
        <v>1132</v>
      </c>
      <c r="G174" s="63" t="s">
        <v>1133</v>
      </c>
      <c r="H174" s="323" t="s">
        <v>1134</v>
      </c>
      <c r="J174" s="241"/>
      <c r="K174" s="242"/>
    </row>
    <row r="175" spans="2:11" x14ac:dyDescent="0.2">
      <c r="B175" s="322" t="s">
        <v>800</v>
      </c>
      <c r="C175" s="63" t="s">
        <v>1178</v>
      </c>
      <c r="D175" s="64" t="s">
        <v>1179</v>
      </c>
      <c r="E175" s="64" t="s">
        <v>803</v>
      </c>
      <c r="F175" s="63" t="s">
        <v>804</v>
      </c>
      <c r="G175" s="63" t="s">
        <v>805</v>
      </c>
      <c r="H175" s="323" t="s">
        <v>806</v>
      </c>
      <c r="J175" s="241"/>
      <c r="K175" s="242"/>
    </row>
    <row r="176" spans="2:11" x14ac:dyDescent="0.2">
      <c r="B176" s="322" t="s">
        <v>1180</v>
      </c>
      <c r="C176" s="63" t="s">
        <v>1181</v>
      </c>
      <c r="D176" s="64" t="s">
        <v>1182</v>
      </c>
      <c r="E176" s="64" t="s">
        <v>639</v>
      </c>
      <c r="F176" s="63" t="s">
        <v>640</v>
      </c>
      <c r="G176" s="63" t="s">
        <v>641</v>
      </c>
      <c r="H176" s="323" t="s">
        <v>642</v>
      </c>
      <c r="J176" s="241"/>
      <c r="K176" s="242"/>
    </row>
    <row r="177" spans="2:11" x14ac:dyDescent="0.2">
      <c r="B177" s="322" t="s">
        <v>628</v>
      </c>
      <c r="C177" s="63" t="s">
        <v>1183</v>
      </c>
      <c r="D177" s="64" t="s">
        <v>1184</v>
      </c>
      <c r="E177" s="64" t="s">
        <v>1185</v>
      </c>
      <c r="F177" s="63" t="s">
        <v>632</v>
      </c>
      <c r="G177" s="63" t="s">
        <v>143</v>
      </c>
      <c r="H177" s="323" t="s">
        <v>633</v>
      </c>
      <c r="J177" s="241"/>
      <c r="K177" s="242"/>
    </row>
    <row r="178" spans="2:11" x14ac:dyDescent="0.2">
      <c r="B178" s="322" t="s">
        <v>581</v>
      </c>
      <c r="C178" s="63" t="s">
        <v>1186</v>
      </c>
      <c r="D178" s="64" t="s">
        <v>1187</v>
      </c>
      <c r="E178" s="64" t="s">
        <v>593</v>
      </c>
      <c r="F178" s="63" t="s">
        <v>584</v>
      </c>
      <c r="G178" s="63" t="s">
        <v>143</v>
      </c>
      <c r="H178" s="323" t="s">
        <v>585</v>
      </c>
      <c r="J178" s="241"/>
      <c r="K178" s="242"/>
    </row>
    <row r="179" spans="2:11" x14ac:dyDescent="0.2">
      <c r="B179" s="322" t="s">
        <v>594</v>
      </c>
      <c r="C179" s="63" t="s">
        <v>1186</v>
      </c>
      <c r="D179" s="64" t="s">
        <v>1187</v>
      </c>
      <c r="E179" s="64" t="s">
        <v>583</v>
      </c>
      <c r="F179" s="63" t="s">
        <v>584</v>
      </c>
      <c r="G179" s="63" t="s">
        <v>143</v>
      </c>
      <c r="H179" s="323" t="s">
        <v>585</v>
      </c>
      <c r="J179" s="241"/>
      <c r="K179" s="242"/>
    </row>
    <row r="180" spans="2:11" x14ac:dyDescent="0.2">
      <c r="B180" s="322" t="s">
        <v>800</v>
      </c>
      <c r="C180" s="63" t="s">
        <v>1188</v>
      </c>
      <c r="D180" s="64" t="s">
        <v>1189</v>
      </c>
      <c r="E180" s="64" t="s">
        <v>803</v>
      </c>
      <c r="F180" s="63" t="s">
        <v>804</v>
      </c>
      <c r="G180" s="63" t="s">
        <v>805</v>
      </c>
      <c r="H180" s="323" t="s">
        <v>806</v>
      </c>
      <c r="J180" s="241"/>
      <c r="K180" s="242"/>
    </row>
    <row r="181" spans="2:11" x14ac:dyDescent="0.2">
      <c r="B181" s="322" t="s">
        <v>605</v>
      </c>
      <c r="C181" s="63" t="s">
        <v>1190</v>
      </c>
      <c r="D181" s="64" t="s">
        <v>1191</v>
      </c>
      <c r="E181" s="64" t="s">
        <v>1192</v>
      </c>
      <c r="F181" s="63" t="s">
        <v>584</v>
      </c>
      <c r="G181" s="63" t="s">
        <v>143</v>
      </c>
      <c r="H181" s="323" t="s">
        <v>921</v>
      </c>
      <c r="J181" s="241"/>
      <c r="K181" s="242"/>
    </row>
    <row r="182" spans="2:11" x14ac:dyDescent="0.2">
      <c r="B182" s="322" t="s">
        <v>1193</v>
      </c>
      <c r="C182" s="63" t="s">
        <v>1194</v>
      </c>
      <c r="D182" s="64" t="s">
        <v>1195</v>
      </c>
      <c r="E182" s="64" t="s">
        <v>1196</v>
      </c>
      <c r="F182" s="63" t="s">
        <v>741</v>
      </c>
      <c r="G182" s="63" t="s">
        <v>143</v>
      </c>
      <c r="H182" s="323" t="s">
        <v>1095</v>
      </c>
      <c r="J182" s="241"/>
      <c r="K182" s="242"/>
    </row>
    <row r="183" spans="2:11" x14ac:dyDescent="0.2">
      <c r="B183" s="322" t="s">
        <v>1197</v>
      </c>
      <c r="C183" s="63" t="s">
        <v>1198</v>
      </c>
      <c r="D183" s="64" t="s">
        <v>1199</v>
      </c>
      <c r="E183" s="64" t="s">
        <v>1200</v>
      </c>
      <c r="F183" s="63" t="s">
        <v>1201</v>
      </c>
      <c r="G183" s="63" t="s">
        <v>143</v>
      </c>
      <c r="H183" s="323" t="s">
        <v>1202</v>
      </c>
      <c r="J183" s="241"/>
      <c r="K183" s="242"/>
    </row>
    <row r="184" spans="2:11" x14ac:dyDescent="0.2">
      <c r="B184" s="322" t="s">
        <v>1203</v>
      </c>
      <c r="C184" s="63" t="s">
        <v>1204</v>
      </c>
      <c r="D184" s="64" t="s">
        <v>1205</v>
      </c>
      <c r="E184" s="64" t="s">
        <v>1206</v>
      </c>
      <c r="F184" s="63" t="s">
        <v>1207</v>
      </c>
      <c r="G184" s="63" t="s">
        <v>143</v>
      </c>
      <c r="H184" s="323" t="s">
        <v>1208</v>
      </c>
      <c r="J184" s="241"/>
      <c r="K184" s="242"/>
    </row>
    <row r="185" spans="2:11" x14ac:dyDescent="0.2">
      <c r="B185" s="322" t="s">
        <v>1209</v>
      </c>
      <c r="C185" s="63" t="s">
        <v>1210</v>
      </c>
      <c r="D185" s="64" t="s">
        <v>1211</v>
      </c>
      <c r="E185" s="64" t="s">
        <v>1212</v>
      </c>
      <c r="F185" s="63" t="s">
        <v>1213</v>
      </c>
      <c r="G185" s="63" t="s">
        <v>1133</v>
      </c>
      <c r="H185" s="323" t="s">
        <v>1214</v>
      </c>
      <c r="J185" s="241"/>
      <c r="K185" s="242"/>
    </row>
    <row r="186" spans="2:11" x14ac:dyDescent="0.2">
      <c r="B186" s="322" t="s">
        <v>605</v>
      </c>
      <c r="C186" s="63" t="s">
        <v>1215</v>
      </c>
      <c r="D186" s="64" t="s">
        <v>1216</v>
      </c>
      <c r="E186" s="64" t="s">
        <v>608</v>
      </c>
      <c r="F186" s="63" t="s">
        <v>584</v>
      </c>
      <c r="G186" s="63" t="s">
        <v>143</v>
      </c>
      <c r="H186" s="323" t="s">
        <v>609</v>
      </c>
      <c r="J186" s="241"/>
      <c r="K186" s="242"/>
    </row>
    <row r="187" spans="2:11" x14ac:dyDescent="0.2">
      <c r="B187" s="322" t="s">
        <v>800</v>
      </c>
      <c r="C187" s="63" t="s">
        <v>1217</v>
      </c>
      <c r="D187" s="64" t="s">
        <v>1218</v>
      </c>
      <c r="E187" s="64" t="s">
        <v>803</v>
      </c>
      <c r="F187" s="63" t="s">
        <v>804</v>
      </c>
      <c r="G187" s="63" t="s">
        <v>805</v>
      </c>
      <c r="H187" s="323" t="s">
        <v>806</v>
      </c>
      <c r="J187" s="241"/>
      <c r="K187" s="242"/>
    </row>
    <row r="188" spans="2:11" x14ac:dyDescent="0.2">
      <c r="B188" s="322" t="s">
        <v>1219</v>
      </c>
      <c r="C188" s="63" t="s">
        <v>1220</v>
      </c>
      <c r="D188" s="64" t="s">
        <v>1221</v>
      </c>
      <c r="E188" s="64" t="s">
        <v>1222</v>
      </c>
      <c r="F188" s="63" t="s">
        <v>137</v>
      </c>
      <c r="G188" s="63" t="s">
        <v>143</v>
      </c>
      <c r="H188" s="323" t="s">
        <v>1072</v>
      </c>
      <c r="J188" s="241"/>
      <c r="K188" s="242"/>
    </row>
    <row r="189" spans="2:11" x14ac:dyDescent="0.2">
      <c r="B189" s="322" t="s">
        <v>581</v>
      </c>
      <c r="C189" s="63" t="s">
        <v>1223</v>
      </c>
      <c r="D189" s="64" t="s">
        <v>1224</v>
      </c>
      <c r="E189" s="64" t="s">
        <v>831</v>
      </c>
      <c r="F189" s="63" t="s">
        <v>832</v>
      </c>
      <c r="G189" s="63" t="s">
        <v>143</v>
      </c>
      <c r="H189" s="323" t="s">
        <v>833</v>
      </c>
      <c r="J189" s="241"/>
      <c r="K189" s="242"/>
    </row>
    <row r="190" spans="2:11" x14ac:dyDescent="0.2">
      <c r="B190" s="322" t="s">
        <v>1225</v>
      </c>
      <c r="C190" s="63" t="s">
        <v>1226</v>
      </c>
      <c r="D190" s="64" t="s">
        <v>1227</v>
      </c>
      <c r="E190" s="64" t="s">
        <v>1228</v>
      </c>
      <c r="F190" s="63" t="s">
        <v>1229</v>
      </c>
      <c r="G190" s="63" t="s">
        <v>143</v>
      </c>
      <c r="H190" s="323" t="s">
        <v>1230</v>
      </c>
      <c r="J190" s="241"/>
      <c r="K190" s="242"/>
    </row>
    <row r="191" spans="2:11" x14ac:dyDescent="0.2">
      <c r="B191" s="322" t="s">
        <v>581</v>
      </c>
      <c r="C191" s="63" t="s">
        <v>1231</v>
      </c>
      <c r="D191" s="64" t="s">
        <v>1232</v>
      </c>
      <c r="E191" s="64" t="s">
        <v>591</v>
      </c>
      <c r="F191" s="63" t="s">
        <v>584</v>
      </c>
      <c r="G191" s="63" t="s">
        <v>143</v>
      </c>
      <c r="H191" s="323" t="s">
        <v>587</v>
      </c>
      <c r="J191" s="241"/>
      <c r="K191" s="242"/>
    </row>
    <row r="192" spans="2:11" x14ac:dyDescent="0.2">
      <c r="B192" s="322" t="s">
        <v>1233</v>
      </c>
      <c r="C192" s="63" t="s">
        <v>1234</v>
      </c>
      <c r="D192" s="64" t="s">
        <v>1235</v>
      </c>
      <c r="E192" s="64" t="s">
        <v>1236</v>
      </c>
      <c r="F192" s="63" t="s">
        <v>1237</v>
      </c>
      <c r="G192" s="63" t="s">
        <v>1238</v>
      </c>
      <c r="H192" s="323" t="s">
        <v>1239</v>
      </c>
      <c r="J192" s="241"/>
      <c r="K192" s="242"/>
    </row>
    <row r="193" spans="2:11" x14ac:dyDescent="0.2">
      <c r="B193" s="322" t="s">
        <v>1240</v>
      </c>
      <c r="C193" s="63" t="s">
        <v>1241</v>
      </c>
      <c r="D193" s="64" t="s">
        <v>1242</v>
      </c>
      <c r="E193" s="64" t="s">
        <v>1243</v>
      </c>
      <c r="F193" s="63" t="s">
        <v>1244</v>
      </c>
      <c r="G193" s="63" t="s">
        <v>1245</v>
      </c>
      <c r="H193" s="323" t="s">
        <v>1246</v>
      </c>
      <c r="J193" s="241"/>
      <c r="K193" s="242"/>
    </row>
    <row r="194" spans="2:11" x14ac:dyDescent="0.2">
      <c r="B194" s="322" t="s">
        <v>581</v>
      </c>
      <c r="C194" s="63" t="s">
        <v>1247</v>
      </c>
      <c r="D194" s="64" t="s">
        <v>1248</v>
      </c>
      <c r="E194" s="64" t="s">
        <v>591</v>
      </c>
      <c r="F194" s="63" t="s">
        <v>584</v>
      </c>
      <c r="G194" s="63" t="s">
        <v>143</v>
      </c>
      <c r="H194" s="323" t="s">
        <v>587</v>
      </c>
      <c r="J194" s="241"/>
      <c r="K194" s="242"/>
    </row>
    <row r="195" spans="2:11" x14ac:dyDescent="0.2">
      <c r="B195" s="322" t="s">
        <v>581</v>
      </c>
      <c r="C195" s="63" t="s">
        <v>1247</v>
      </c>
      <c r="D195" s="64" t="s">
        <v>1248</v>
      </c>
      <c r="E195" s="64" t="s">
        <v>1249</v>
      </c>
      <c r="F195" s="63" t="s">
        <v>584</v>
      </c>
      <c r="G195" s="63" t="s">
        <v>143</v>
      </c>
      <c r="H195" s="323" t="s">
        <v>609</v>
      </c>
      <c r="J195" s="241"/>
      <c r="K195" s="242"/>
    </row>
    <row r="196" spans="2:11" x14ac:dyDescent="0.2">
      <c r="B196" s="322" t="s">
        <v>581</v>
      </c>
      <c r="C196" s="63" t="s">
        <v>1247</v>
      </c>
      <c r="D196" s="64" t="s">
        <v>1248</v>
      </c>
      <c r="E196" s="64" t="s">
        <v>1250</v>
      </c>
      <c r="F196" s="63" t="s">
        <v>632</v>
      </c>
      <c r="G196" s="63" t="s">
        <v>143</v>
      </c>
      <c r="H196" s="323" t="s">
        <v>633</v>
      </c>
      <c r="J196" s="241"/>
      <c r="K196" s="242"/>
    </row>
    <row r="197" spans="2:11" x14ac:dyDescent="0.2">
      <c r="B197" s="322" t="s">
        <v>605</v>
      </c>
      <c r="C197" s="63" t="s">
        <v>1251</v>
      </c>
      <c r="D197" s="64" t="s">
        <v>1252</v>
      </c>
      <c r="E197" s="64" t="s">
        <v>1253</v>
      </c>
      <c r="F197" s="63" t="s">
        <v>137</v>
      </c>
      <c r="G197" s="63" t="s">
        <v>143</v>
      </c>
      <c r="H197" s="323" t="s">
        <v>1072</v>
      </c>
      <c r="J197" s="241"/>
      <c r="K197" s="242"/>
    </row>
    <row r="198" spans="2:11" x14ac:dyDescent="0.2">
      <c r="B198" s="322" t="s">
        <v>581</v>
      </c>
      <c r="C198" s="63" t="s">
        <v>1254</v>
      </c>
      <c r="D198" s="64" t="s">
        <v>1255</v>
      </c>
      <c r="E198" s="64" t="s">
        <v>1256</v>
      </c>
      <c r="F198" s="63" t="s">
        <v>584</v>
      </c>
      <c r="G198" s="63" t="s">
        <v>143</v>
      </c>
      <c r="H198" s="323" t="s">
        <v>585</v>
      </c>
      <c r="J198" s="241"/>
      <c r="K198" s="242"/>
    </row>
    <row r="199" spans="2:11" x14ac:dyDescent="0.2">
      <c r="B199" s="322" t="s">
        <v>594</v>
      </c>
      <c r="C199" s="63" t="s">
        <v>1254</v>
      </c>
      <c r="D199" s="64" t="s">
        <v>1255</v>
      </c>
      <c r="E199" s="64" t="s">
        <v>583</v>
      </c>
      <c r="F199" s="63" t="s">
        <v>595</v>
      </c>
      <c r="G199" s="63" t="s">
        <v>143</v>
      </c>
      <c r="H199" s="323" t="s">
        <v>585</v>
      </c>
      <c r="J199" s="241"/>
      <c r="K199" s="242"/>
    </row>
    <row r="200" spans="2:11" x14ac:dyDescent="0.2">
      <c r="B200" s="322" t="s">
        <v>904</v>
      </c>
      <c r="C200" s="63" t="s">
        <v>1257</v>
      </c>
      <c r="D200" s="64" t="s">
        <v>1258</v>
      </c>
      <c r="E200" s="64" t="s">
        <v>907</v>
      </c>
      <c r="F200" s="63" t="s">
        <v>908</v>
      </c>
      <c r="G200" s="63" t="s">
        <v>143</v>
      </c>
      <c r="H200" s="323" t="s">
        <v>909</v>
      </c>
      <c r="J200" s="241"/>
      <c r="K200" s="242"/>
    </row>
    <row r="201" spans="2:11" x14ac:dyDescent="0.2">
      <c r="B201" s="322" t="s">
        <v>649</v>
      </c>
      <c r="C201" s="63" t="s">
        <v>1257</v>
      </c>
      <c r="D201" s="64" t="s">
        <v>1258</v>
      </c>
      <c r="E201" s="64" t="s">
        <v>1259</v>
      </c>
      <c r="F201" s="63" t="s">
        <v>584</v>
      </c>
      <c r="G201" s="63" t="s">
        <v>143</v>
      </c>
      <c r="H201" s="323" t="s">
        <v>921</v>
      </c>
      <c r="J201" s="241"/>
      <c r="K201" s="242"/>
    </row>
    <row r="202" spans="2:11" x14ac:dyDescent="0.2">
      <c r="B202" s="322" t="s">
        <v>649</v>
      </c>
      <c r="C202" s="63" t="s">
        <v>1257</v>
      </c>
      <c r="D202" s="64" t="s">
        <v>1258</v>
      </c>
      <c r="E202" s="64" t="s">
        <v>1260</v>
      </c>
      <c r="F202" s="63" t="s">
        <v>741</v>
      </c>
      <c r="G202" s="63" t="s">
        <v>143</v>
      </c>
      <c r="H202" s="323" t="s">
        <v>1261</v>
      </c>
      <c r="J202" s="241"/>
      <c r="K202" s="242"/>
    </row>
    <row r="203" spans="2:11" x14ac:dyDescent="0.2">
      <c r="B203" s="322" t="s">
        <v>904</v>
      </c>
      <c r="C203" s="63" t="s">
        <v>1262</v>
      </c>
      <c r="D203" s="64" t="s">
        <v>1263</v>
      </c>
      <c r="E203" s="64" t="s">
        <v>907</v>
      </c>
      <c r="F203" s="63" t="s">
        <v>908</v>
      </c>
      <c r="G203" s="63" t="s">
        <v>143</v>
      </c>
      <c r="H203" s="323" t="s">
        <v>909</v>
      </c>
      <c r="J203" s="241"/>
      <c r="K203" s="242"/>
    </row>
    <row r="204" spans="2:11" x14ac:dyDescent="0.2">
      <c r="B204" s="322" t="s">
        <v>655</v>
      </c>
      <c r="C204" s="63" t="s">
        <v>1264</v>
      </c>
      <c r="D204" s="64" t="s">
        <v>1265</v>
      </c>
      <c r="E204" s="64" t="s">
        <v>1266</v>
      </c>
      <c r="F204" s="63" t="s">
        <v>132</v>
      </c>
      <c r="G204" s="63" t="s">
        <v>143</v>
      </c>
      <c r="H204" s="323" t="s">
        <v>676</v>
      </c>
      <c r="J204" s="241"/>
      <c r="K204" s="242"/>
    </row>
    <row r="205" spans="2:11" x14ac:dyDescent="0.2">
      <c r="B205" s="322" t="s">
        <v>581</v>
      </c>
      <c r="C205" s="63" t="s">
        <v>1267</v>
      </c>
      <c r="D205" s="64" t="s">
        <v>1268</v>
      </c>
      <c r="E205" s="64" t="s">
        <v>1269</v>
      </c>
      <c r="F205" s="63" t="s">
        <v>584</v>
      </c>
      <c r="G205" s="63" t="s">
        <v>143</v>
      </c>
      <c r="H205" s="323" t="s">
        <v>587</v>
      </c>
      <c r="J205" s="241"/>
      <c r="K205" s="242"/>
    </row>
    <row r="206" spans="2:11" x14ac:dyDescent="0.2">
      <c r="B206" s="322" t="s">
        <v>581</v>
      </c>
      <c r="C206" s="63" t="s">
        <v>1270</v>
      </c>
      <c r="D206" s="64" t="s">
        <v>1271</v>
      </c>
      <c r="E206" s="64" t="s">
        <v>1272</v>
      </c>
      <c r="F206" s="63" t="s">
        <v>132</v>
      </c>
      <c r="G206" s="63" t="s">
        <v>143</v>
      </c>
      <c r="H206" s="323" t="s">
        <v>676</v>
      </c>
      <c r="J206" s="241"/>
      <c r="K206" s="242"/>
    </row>
    <row r="207" spans="2:11" x14ac:dyDescent="0.2">
      <c r="B207" s="322" t="s">
        <v>1273</v>
      </c>
      <c r="C207" s="63" t="s">
        <v>1274</v>
      </c>
      <c r="D207" s="64" t="s">
        <v>1275</v>
      </c>
      <c r="E207" s="64" t="s">
        <v>1276</v>
      </c>
      <c r="F207" s="63" t="s">
        <v>1277</v>
      </c>
      <c r="G207" s="63" t="s">
        <v>143</v>
      </c>
      <c r="H207" s="323" t="s">
        <v>1278</v>
      </c>
      <c r="J207" s="241"/>
      <c r="K207" s="242"/>
    </row>
    <row r="208" spans="2:11" x14ac:dyDescent="0.2">
      <c r="B208" s="322" t="s">
        <v>1273</v>
      </c>
      <c r="C208" s="63" t="s">
        <v>1274</v>
      </c>
      <c r="D208" s="64" t="s">
        <v>1275</v>
      </c>
      <c r="E208" s="64" t="s">
        <v>1279</v>
      </c>
      <c r="F208" s="63" t="s">
        <v>584</v>
      </c>
      <c r="G208" s="63" t="s">
        <v>143</v>
      </c>
      <c r="H208" s="323" t="s">
        <v>609</v>
      </c>
      <c r="J208" s="241"/>
      <c r="K208" s="242"/>
    </row>
    <row r="209" spans="2:11" x14ac:dyDescent="0.2">
      <c r="B209" s="322" t="s">
        <v>1089</v>
      </c>
      <c r="C209" s="63" t="s">
        <v>1280</v>
      </c>
      <c r="D209" s="64" t="s">
        <v>1281</v>
      </c>
      <c r="E209" s="64" t="s">
        <v>1282</v>
      </c>
      <c r="F209" s="63" t="s">
        <v>741</v>
      </c>
      <c r="G209" s="63" t="s">
        <v>143</v>
      </c>
      <c r="H209" s="323" t="s">
        <v>1093</v>
      </c>
      <c r="J209" s="241"/>
      <c r="K209" s="242"/>
    </row>
    <row r="210" spans="2:11" x14ac:dyDescent="0.2">
      <c r="B210" s="322" t="s">
        <v>581</v>
      </c>
      <c r="C210" s="63" t="s">
        <v>1283</v>
      </c>
      <c r="D210" s="64" t="s">
        <v>1284</v>
      </c>
      <c r="E210" s="64" t="s">
        <v>583</v>
      </c>
      <c r="F210" s="63" t="s">
        <v>584</v>
      </c>
      <c r="G210" s="63" t="s">
        <v>143</v>
      </c>
      <c r="H210" s="323" t="s">
        <v>585</v>
      </c>
      <c r="J210" s="241"/>
      <c r="K210" s="242"/>
    </row>
    <row r="211" spans="2:11" x14ac:dyDescent="0.2">
      <c r="B211" s="322" t="s">
        <v>581</v>
      </c>
      <c r="C211" s="63" t="s">
        <v>1283</v>
      </c>
      <c r="D211" s="64" t="s">
        <v>1284</v>
      </c>
      <c r="E211" s="64" t="s">
        <v>1013</v>
      </c>
      <c r="F211" s="63" t="s">
        <v>584</v>
      </c>
      <c r="G211" s="63" t="s">
        <v>143</v>
      </c>
      <c r="H211" s="323" t="s">
        <v>587</v>
      </c>
      <c r="J211" s="241"/>
      <c r="K211" s="242"/>
    </row>
    <row r="212" spans="2:11" x14ac:dyDescent="0.2">
      <c r="B212" s="322" t="s">
        <v>594</v>
      </c>
      <c r="C212" s="63" t="s">
        <v>1283</v>
      </c>
      <c r="D212" s="64" t="s">
        <v>1284</v>
      </c>
      <c r="E212" s="64" t="s">
        <v>583</v>
      </c>
      <c r="F212" s="63" t="s">
        <v>584</v>
      </c>
      <c r="G212" s="63" t="s">
        <v>143</v>
      </c>
      <c r="H212" s="323" t="s">
        <v>585</v>
      </c>
      <c r="J212" s="241"/>
      <c r="K212" s="242"/>
    </row>
    <row r="213" spans="2:11" x14ac:dyDescent="0.2">
      <c r="B213" s="322" t="s">
        <v>1285</v>
      </c>
      <c r="C213" s="63" t="s">
        <v>1286</v>
      </c>
      <c r="D213" s="64" t="s">
        <v>1287</v>
      </c>
      <c r="E213" s="64" t="s">
        <v>1288</v>
      </c>
      <c r="F213" s="63" t="s">
        <v>1289</v>
      </c>
      <c r="G213" s="63" t="s">
        <v>143</v>
      </c>
      <c r="H213" s="323" t="s">
        <v>1290</v>
      </c>
      <c r="J213" s="241"/>
      <c r="K213" s="242"/>
    </row>
    <row r="214" spans="2:11" x14ac:dyDescent="0.2">
      <c r="B214" s="322" t="s">
        <v>581</v>
      </c>
      <c r="C214" s="63" t="s">
        <v>1291</v>
      </c>
      <c r="D214" s="64" t="s">
        <v>1292</v>
      </c>
      <c r="E214" s="64" t="s">
        <v>591</v>
      </c>
      <c r="F214" s="63" t="s">
        <v>584</v>
      </c>
      <c r="G214" s="63" t="s">
        <v>143</v>
      </c>
      <c r="H214" s="323" t="s">
        <v>587</v>
      </c>
      <c r="J214" s="241"/>
      <c r="K214" s="242"/>
    </row>
    <row r="215" spans="2:11" x14ac:dyDescent="0.2">
      <c r="B215" s="322" t="s">
        <v>594</v>
      </c>
      <c r="C215" s="63" t="s">
        <v>1291</v>
      </c>
      <c r="D215" s="64" t="s">
        <v>1292</v>
      </c>
      <c r="E215" s="64" t="s">
        <v>583</v>
      </c>
      <c r="F215" s="63" t="s">
        <v>595</v>
      </c>
      <c r="G215" s="63" t="s">
        <v>143</v>
      </c>
      <c r="H215" s="323" t="s">
        <v>585</v>
      </c>
      <c r="J215" s="241"/>
      <c r="K215" s="242"/>
    </row>
    <row r="216" spans="2:11" x14ac:dyDescent="0.2">
      <c r="B216" s="322" t="s">
        <v>706</v>
      </c>
      <c r="C216" s="63" t="s">
        <v>1293</v>
      </c>
      <c r="D216" s="64" t="s">
        <v>1294</v>
      </c>
      <c r="E216" s="64" t="s">
        <v>709</v>
      </c>
      <c r="F216" s="63" t="s">
        <v>710</v>
      </c>
      <c r="G216" s="63" t="s">
        <v>143</v>
      </c>
      <c r="H216" s="323" t="s">
        <v>711</v>
      </c>
      <c r="J216" s="241"/>
      <c r="K216" s="242"/>
    </row>
    <row r="217" spans="2:11" x14ac:dyDescent="0.2">
      <c r="B217" s="322" t="s">
        <v>581</v>
      </c>
      <c r="C217" s="63" t="s">
        <v>1295</v>
      </c>
      <c r="D217" s="64" t="s">
        <v>1296</v>
      </c>
      <c r="E217" s="64" t="s">
        <v>593</v>
      </c>
      <c r="F217" s="63" t="s">
        <v>584</v>
      </c>
      <c r="G217" s="63" t="s">
        <v>143</v>
      </c>
      <c r="H217" s="323" t="s">
        <v>587</v>
      </c>
      <c r="J217" s="241"/>
      <c r="K217" s="242"/>
    </row>
    <row r="218" spans="2:11" x14ac:dyDescent="0.2">
      <c r="B218" s="322" t="s">
        <v>1297</v>
      </c>
      <c r="C218" s="63" t="s">
        <v>1298</v>
      </c>
      <c r="D218" s="64" t="s">
        <v>1299</v>
      </c>
      <c r="E218" s="64" t="s">
        <v>1300</v>
      </c>
      <c r="F218" s="63" t="s">
        <v>584</v>
      </c>
      <c r="G218" s="63" t="s">
        <v>143</v>
      </c>
      <c r="H218" s="323" t="s">
        <v>609</v>
      </c>
      <c r="J218" s="241"/>
      <c r="K218" s="242"/>
    </row>
    <row r="219" spans="2:11" x14ac:dyDescent="0.2">
      <c r="B219" s="322" t="s">
        <v>581</v>
      </c>
      <c r="C219" s="63" t="s">
        <v>1301</v>
      </c>
      <c r="D219" s="64" t="s">
        <v>1302</v>
      </c>
      <c r="E219" s="64" t="s">
        <v>619</v>
      </c>
      <c r="F219" s="63" t="s">
        <v>620</v>
      </c>
      <c r="G219" s="63" t="s">
        <v>143</v>
      </c>
      <c r="H219" s="323" t="s">
        <v>621</v>
      </c>
      <c r="J219" s="241"/>
      <c r="K219" s="242"/>
    </row>
    <row r="220" spans="2:11" x14ac:dyDescent="0.2">
      <c r="B220" s="322" t="s">
        <v>904</v>
      </c>
      <c r="C220" s="63" t="s">
        <v>1303</v>
      </c>
      <c r="D220" s="64" t="s">
        <v>1304</v>
      </c>
      <c r="E220" s="64" t="s">
        <v>1040</v>
      </c>
      <c r="F220" s="63" t="s">
        <v>1041</v>
      </c>
      <c r="G220" s="63" t="s">
        <v>143</v>
      </c>
      <c r="H220" s="323" t="s">
        <v>1042</v>
      </c>
      <c r="J220" s="241"/>
      <c r="K220" s="242"/>
    </row>
    <row r="221" spans="2:11" x14ac:dyDescent="0.2">
      <c r="B221" s="322" t="s">
        <v>1305</v>
      </c>
      <c r="C221" s="63" t="s">
        <v>1306</v>
      </c>
      <c r="D221" s="64" t="s">
        <v>1307</v>
      </c>
      <c r="E221" s="64" t="s">
        <v>1308</v>
      </c>
      <c r="F221" s="63" t="s">
        <v>1309</v>
      </c>
      <c r="G221" s="63" t="s">
        <v>143</v>
      </c>
      <c r="H221" s="323" t="s">
        <v>1310</v>
      </c>
      <c r="J221" s="241"/>
      <c r="K221" s="242"/>
    </row>
    <row r="222" spans="2:11" x14ac:dyDescent="0.2">
      <c r="B222" s="322" t="s">
        <v>581</v>
      </c>
      <c r="C222" s="63" t="s">
        <v>1311</v>
      </c>
      <c r="D222" s="64" t="s">
        <v>1312</v>
      </c>
      <c r="E222" s="64" t="s">
        <v>591</v>
      </c>
      <c r="F222" s="63" t="s">
        <v>584</v>
      </c>
      <c r="G222" s="63" t="s">
        <v>143</v>
      </c>
      <c r="H222" s="323" t="s">
        <v>587</v>
      </c>
      <c r="J222" s="241"/>
      <c r="K222" s="242"/>
    </row>
    <row r="223" spans="2:11" x14ac:dyDescent="0.2">
      <c r="B223" s="322" t="s">
        <v>594</v>
      </c>
      <c r="C223" s="63" t="s">
        <v>1311</v>
      </c>
      <c r="D223" s="64" t="s">
        <v>1312</v>
      </c>
      <c r="E223" s="64" t="s">
        <v>583</v>
      </c>
      <c r="F223" s="63" t="s">
        <v>595</v>
      </c>
      <c r="G223" s="63" t="s">
        <v>143</v>
      </c>
      <c r="H223" s="323" t="s">
        <v>585</v>
      </c>
      <c r="J223" s="241"/>
      <c r="K223" s="242"/>
    </row>
    <row r="224" spans="2:11" x14ac:dyDescent="0.2">
      <c r="B224" s="322" t="s">
        <v>893</v>
      </c>
      <c r="C224" s="63" t="s">
        <v>1313</v>
      </c>
      <c r="D224" s="64" t="s">
        <v>1314</v>
      </c>
      <c r="E224" s="64" t="s">
        <v>896</v>
      </c>
      <c r="F224" s="63" t="s">
        <v>584</v>
      </c>
      <c r="G224" s="63" t="s">
        <v>143</v>
      </c>
      <c r="H224" s="323" t="s">
        <v>662</v>
      </c>
      <c r="J224" s="241"/>
      <c r="K224" s="242"/>
    </row>
    <row r="225" spans="2:11" x14ac:dyDescent="0.2">
      <c r="B225" s="322" t="s">
        <v>893</v>
      </c>
      <c r="C225" s="63" t="s">
        <v>1313</v>
      </c>
      <c r="D225" s="64" t="s">
        <v>1314</v>
      </c>
      <c r="E225" s="64" t="s">
        <v>1077</v>
      </c>
      <c r="F225" s="63" t="s">
        <v>584</v>
      </c>
      <c r="G225" s="63" t="s">
        <v>143</v>
      </c>
      <c r="H225" s="323" t="s">
        <v>921</v>
      </c>
      <c r="J225" s="241"/>
      <c r="K225" s="242"/>
    </row>
    <row r="226" spans="2:11" x14ac:dyDescent="0.2">
      <c r="B226" s="322" t="s">
        <v>893</v>
      </c>
      <c r="C226" s="63" t="s">
        <v>1313</v>
      </c>
      <c r="D226" s="64" t="s">
        <v>1314</v>
      </c>
      <c r="E226" s="64" t="s">
        <v>1078</v>
      </c>
      <c r="F226" s="63" t="s">
        <v>584</v>
      </c>
      <c r="G226" s="63" t="s">
        <v>143</v>
      </c>
      <c r="H226" s="323" t="s">
        <v>587</v>
      </c>
      <c r="J226" s="241"/>
      <c r="K226" s="242"/>
    </row>
    <row r="227" spans="2:11" x14ac:dyDescent="0.2">
      <c r="B227" s="322" t="s">
        <v>743</v>
      </c>
      <c r="C227" s="63" t="s">
        <v>1315</v>
      </c>
      <c r="D227" s="64" t="s">
        <v>1316</v>
      </c>
      <c r="E227" s="64" t="s">
        <v>1317</v>
      </c>
      <c r="F227" s="63" t="s">
        <v>1318</v>
      </c>
      <c r="G227" s="63" t="s">
        <v>143</v>
      </c>
      <c r="H227" s="323" t="s">
        <v>1319</v>
      </c>
      <c r="J227" s="241"/>
      <c r="K227" s="242"/>
    </row>
    <row r="228" spans="2:11" x14ac:dyDescent="0.2">
      <c r="B228" s="322" t="s">
        <v>743</v>
      </c>
      <c r="C228" s="63" t="s">
        <v>1315</v>
      </c>
      <c r="D228" s="64" t="s">
        <v>1316</v>
      </c>
      <c r="E228" s="64" t="s">
        <v>1320</v>
      </c>
      <c r="F228" s="63" t="s">
        <v>977</v>
      </c>
      <c r="G228" s="63" t="s">
        <v>143</v>
      </c>
      <c r="H228" s="323" t="s">
        <v>978</v>
      </c>
      <c r="J228" s="241"/>
      <c r="K228" s="242"/>
    </row>
    <row r="229" spans="2:11" x14ac:dyDescent="0.2">
      <c r="B229" s="322" t="s">
        <v>1321</v>
      </c>
      <c r="C229" s="63" t="s">
        <v>1322</v>
      </c>
      <c r="D229" s="64" t="s">
        <v>1323</v>
      </c>
      <c r="E229" s="64" t="s">
        <v>1324</v>
      </c>
      <c r="F229" s="63" t="s">
        <v>1325</v>
      </c>
      <c r="G229" s="63" t="s">
        <v>143</v>
      </c>
      <c r="H229" s="323" t="s">
        <v>1326</v>
      </c>
      <c r="J229" s="241"/>
      <c r="K229" s="242"/>
    </row>
    <row r="230" spans="2:11" x14ac:dyDescent="0.2">
      <c r="B230" s="322" t="s">
        <v>1321</v>
      </c>
      <c r="C230" s="63" t="s">
        <v>1322</v>
      </c>
      <c r="D230" s="64" t="s">
        <v>1323</v>
      </c>
      <c r="E230" s="64" t="s">
        <v>1327</v>
      </c>
      <c r="F230" s="63" t="s">
        <v>1328</v>
      </c>
      <c r="G230" s="63" t="s">
        <v>143</v>
      </c>
      <c r="H230" s="323" t="s">
        <v>1329</v>
      </c>
      <c r="J230" s="241"/>
      <c r="K230" s="242"/>
    </row>
    <row r="231" spans="2:11" x14ac:dyDescent="0.2">
      <c r="B231" s="322" t="s">
        <v>1330</v>
      </c>
      <c r="C231" s="63" t="s">
        <v>1331</v>
      </c>
      <c r="D231" s="64" t="s">
        <v>1332</v>
      </c>
      <c r="E231" s="64" t="s">
        <v>1333</v>
      </c>
      <c r="F231" s="63" t="s">
        <v>584</v>
      </c>
      <c r="G231" s="63" t="s">
        <v>143</v>
      </c>
      <c r="H231" s="323" t="s">
        <v>921</v>
      </c>
      <c r="J231" s="241"/>
      <c r="K231" s="242"/>
    </row>
    <row r="232" spans="2:11" x14ac:dyDescent="0.2">
      <c r="B232" s="322" t="s">
        <v>581</v>
      </c>
      <c r="C232" s="63" t="s">
        <v>1334</v>
      </c>
      <c r="D232" s="64" t="s">
        <v>1335</v>
      </c>
      <c r="E232" s="64" t="s">
        <v>1336</v>
      </c>
      <c r="F232" s="63" t="s">
        <v>1113</v>
      </c>
      <c r="G232" s="63" t="s">
        <v>143</v>
      </c>
      <c r="H232" s="323" t="s">
        <v>1114</v>
      </c>
      <c r="J232" s="241"/>
      <c r="K232" s="242"/>
    </row>
    <row r="233" spans="2:11" x14ac:dyDescent="0.2">
      <c r="B233" s="322" t="s">
        <v>594</v>
      </c>
      <c r="C233" s="63" t="s">
        <v>1334</v>
      </c>
      <c r="D233" s="64" t="s">
        <v>1335</v>
      </c>
      <c r="E233" s="64" t="s">
        <v>1336</v>
      </c>
      <c r="F233" s="63" t="s">
        <v>1113</v>
      </c>
      <c r="G233" s="63" t="s">
        <v>143</v>
      </c>
      <c r="H233" s="323" t="s">
        <v>1114</v>
      </c>
      <c r="J233" s="241"/>
      <c r="K233" s="242"/>
    </row>
    <row r="234" spans="2:11" x14ac:dyDescent="0.2">
      <c r="B234" s="322" t="s">
        <v>1337</v>
      </c>
      <c r="C234" s="63" t="s">
        <v>1338</v>
      </c>
      <c r="D234" s="64" t="s">
        <v>1339</v>
      </c>
      <c r="E234" s="64" t="s">
        <v>1340</v>
      </c>
      <c r="F234" s="63" t="s">
        <v>1341</v>
      </c>
      <c r="G234" s="63" t="s">
        <v>143</v>
      </c>
      <c r="H234" s="323" t="s">
        <v>1342</v>
      </c>
      <c r="J234" s="241"/>
      <c r="K234" s="242"/>
    </row>
    <row r="235" spans="2:11" x14ac:dyDescent="0.2">
      <c r="B235" s="322" t="s">
        <v>966</v>
      </c>
      <c r="C235" s="63" t="s">
        <v>1343</v>
      </c>
      <c r="D235" s="64" t="s">
        <v>1344</v>
      </c>
      <c r="E235" s="64" t="s">
        <v>1345</v>
      </c>
      <c r="F235" s="63" t="s">
        <v>1207</v>
      </c>
      <c r="G235" s="63" t="s">
        <v>143</v>
      </c>
      <c r="H235" s="323" t="s">
        <v>1346</v>
      </c>
      <c r="J235" s="241"/>
      <c r="K235" s="242"/>
    </row>
    <row r="236" spans="2:11" x14ac:dyDescent="0.2">
      <c r="B236" s="322" t="s">
        <v>655</v>
      </c>
      <c r="C236" s="63" t="s">
        <v>1347</v>
      </c>
      <c r="D236" s="64" t="s">
        <v>1348</v>
      </c>
      <c r="E236" s="64" t="s">
        <v>1349</v>
      </c>
      <c r="F236" s="63" t="s">
        <v>1277</v>
      </c>
      <c r="G236" s="63" t="s">
        <v>143</v>
      </c>
      <c r="H236" s="323" t="s">
        <v>1278</v>
      </c>
      <c r="J236" s="241"/>
      <c r="K236" s="242"/>
    </row>
    <row r="237" spans="2:11" x14ac:dyDescent="0.2">
      <c r="B237" s="322" t="s">
        <v>655</v>
      </c>
      <c r="C237" s="63" t="s">
        <v>1347</v>
      </c>
      <c r="D237" s="64" t="s">
        <v>1348</v>
      </c>
      <c r="E237" s="64" t="s">
        <v>661</v>
      </c>
      <c r="F237" s="63" t="s">
        <v>584</v>
      </c>
      <c r="G237" s="63" t="s">
        <v>143</v>
      </c>
      <c r="H237" s="323" t="s">
        <v>662</v>
      </c>
      <c r="J237" s="241"/>
      <c r="K237" s="242"/>
    </row>
    <row r="238" spans="2:11" x14ac:dyDescent="0.2">
      <c r="B238" s="322" t="s">
        <v>966</v>
      </c>
      <c r="C238" s="63" t="s">
        <v>1350</v>
      </c>
      <c r="D238" s="64" t="s">
        <v>1351</v>
      </c>
      <c r="E238" s="64" t="s">
        <v>1352</v>
      </c>
      <c r="F238" s="63" t="s">
        <v>741</v>
      </c>
      <c r="G238" s="63" t="s">
        <v>143</v>
      </c>
      <c r="H238" s="323" t="s">
        <v>1353</v>
      </c>
      <c r="J238" s="241"/>
      <c r="K238" s="242"/>
    </row>
    <row r="239" spans="2:11" x14ac:dyDescent="0.2">
      <c r="B239" s="322" t="s">
        <v>966</v>
      </c>
      <c r="C239" s="63" t="s">
        <v>1350</v>
      </c>
      <c r="D239" s="64" t="s">
        <v>1351</v>
      </c>
      <c r="E239" s="64" t="s">
        <v>969</v>
      </c>
      <c r="F239" s="63" t="s">
        <v>741</v>
      </c>
      <c r="G239" s="63" t="s">
        <v>143</v>
      </c>
      <c r="H239" s="323" t="s">
        <v>970</v>
      </c>
      <c r="J239" s="241"/>
      <c r="K239" s="242"/>
    </row>
    <row r="240" spans="2:11" x14ac:dyDescent="0.2">
      <c r="B240" s="322" t="s">
        <v>932</v>
      </c>
      <c r="C240" s="63" t="s">
        <v>1354</v>
      </c>
      <c r="D240" s="64" t="s">
        <v>1355</v>
      </c>
      <c r="E240" s="64" t="s">
        <v>1356</v>
      </c>
      <c r="F240" s="63" t="s">
        <v>1357</v>
      </c>
      <c r="G240" s="63" t="s">
        <v>615</v>
      </c>
      <c r="H240" s="323" t="s">
        <v>1358</v>
      </c>
      <c r="J240" s="241"/>
      <c r="K240" s="242"/>
    </row>
    <row r="241" spans="2:11" x14ac:dyDescent="0.2">
      <c r="B241" s="322" t="s">
        <v>581</v>
      </c>
      <c r="C241" s="63" t="s">
        <v>1359</v>
      </c>
      <c r="D241" s="64" t="s">
        <v>1360</v>
      </c>
      <c r="E241" s="64" t="s">
        <v>593</v>
      </c>
      <c r="F241" s="63" t="s">
        <v>584</v>
      </c>
      <c r="G241" s="63" t="s">
        <v>143</v>
      </c>
      <c r="H241" s="323" t="s">
        <v>585</v>
      </c>
      <c r="J241" s="241"/>
      <c r="K241" s="242"/>
    </row>
    <row r="242" spans="2:11" x14ac:dyDescent="0.2">
      <c r="B242" s="322" t="s">
        <v>1273</v>
      </c>
      <c r="C242" s="63" t="s">
        <v>1361</v>
      </c>
      <c r="D242" s="64" t="s">
        <v>1362</v>
      </c>
      <c r="E242" s="64" t="s">
        <v>1276</v>
      </c>
      <c r="F242" s="63" t="s">
        <v>1277</v>
      </c>
      <c r="G242" s="63" t="s">
        <v>143</v>
      </c>
      <c r="H242" s="323" t="s">
        <v>1278</v>
      </c>
      <c r="J242" s="241"/>
      <c r="K242" s="242"/>
    </row>
    <row r="243" spans="2:11" x14ac:dyDescent="0.2">
      <c r="B243" s="322" t="s">
        <v>1273</v>
      </c>
      <c r="C243" s="63" t="s">
        <v>1361</v>
      </c>
      <c r="D243" s="64" t="s">
        <v>1362</v>
      </c>
      <c r="E243" s="64" t="s">
        <v>1279</v>
      </c>
      <c r="F243" s="63" t="s">
        <v>584</v>
      </c>
      <c r="G243" s="63" t="s">
        <v>143</v>
      </c>
      <c r="H243" s="323" t="s">
        <v>609</v>
      </c>
      <c r="J243" s="241"/>
      <c r="K243" s="242"/>
    </row>
    <row r="244" spans="2:11" x14ac:dyDescent="0.2">
      <c r="B244" s="322" t="s">
        <v>628</v>
      </c>
      <c r="C244" s="63" t="s">
        <v>1363</v>
      </c>
      <c r="D244" s="64" t="s">
        <v>1364</v>
      </c>
      <c r="E244" s="64" t="s">
        <v>1185</v>
      </c>
      <c r="F244" s="63" t="s">
        <v>632</v>
      </c>
      <c r="G244" s="63" t="s">
        <v>143</v>
      </c>
      <c r="H244" s="323" t="s">
        <v>633</v>
      </c>
      <c r="J244" s="241"/>
      <c r="K244" s="242"/>
    </row>
    <row r="245" spans="2:11" x14ac:dyDescent="0.2">
      <c r="B245" s="322" t="s">
        <v>628</v>
      </c>
      <c r="C245" s="63" t="s">
        <v>1363</v>
      </c>
      <c r="D245" s="64" t="s">
        <v>1364</v>
      </c>
      <c r="E245" s="64" t="s">
        <v>973</v>
      </c>
      <c r="F245" s="63" t="s">
        <v>584</v>
      </c>
      <c r="G245" s="63" t="s">
        <v>143</v>
      </c>
      <c r="H245" s="323" t="s">
        <v>587</v>
      </c>
      <c r="J245" s="241"/>
      <c r="K245" s="242"/>
    </row>
    <row r="246" spans="2:11" x14ac:dyDescent="0.2">
      <c r="B246" s="322" t="s">
        <v>1365</v>
      </c>
      <c r="C246" s="63" t="s">
        <v>1366</v>
      </c>
      <c r="D246" s="64" t="s">
        <v>1367</v>
      </c>
      <c r="E246" s="64" t="s">
        <v>1368</v>
      </c>
      <c r="F246" s="63" t="s">
        <v>821</v>
      </c>
      <c r="G246" s="63" t="s">
        <v>143</v>
      </c>
      <c r="H246" s="323" t="s">
        <v>822</v>
      </c>
      <c r="J246" s="241"/>
      <c r="K246" s="242"/>
    </row>
    <row r="247" spans="2:11" x14ac:dyDescent="0.2">
      <c r="B247" s="322" t="s">
        <v>655</v>
      </c>
      <c r="C247" s="63" t="s">
        <v>1369</v>
      </c>
      <c r="D247" s="64" t="s">
        <v>1370</v>
      </c>
      <c r="E247" s="64" t="s">
        <v>1371</v>
      </c>
      <c r="F247" s="63" t="s">
        <v>584</v>
      </c>
      <c r="G247" s="63" t="s">
        <v>143</v>
      </c>
      <c r="H247" s="323" t="s">
        <v>921</v>
      </c>
      <c r="J247" s="241"/>
      <c r="K247" s="242"/>
    </row>
    <row r="248" spans="2:11" x14ac:dyDescent="0.2">
      <c r="B248" s="322" t="s">
        <v>800</v>
      </c>
      <c r="C248" s="63" t="s">
        <v>1372</v>
      </c>
      <c r="D248" s="64" t="s">
        <v>1373</v>
      </c>
      <c r="E248" s="64" t="s">
        <v>803</v>
      </c>
      <c r="F248" s="63" t="s">
        <v>804</v>
      </c>
      <c r="G248" s="63" t="s">
        <v>805</v>
      </c>
      <c r="H248" s="323" t="s">
        <v>806</v>
      </c>
      <c r="J248" s="241"/>
      <c r="K248" s="242"/>
    </row>
    <row r="249" spans="2:11" x14ac:dyDescent="0.2">
      <c r="B249" s="322" t="s">
        <v>817</v>
      </c>
      <c r="C249" s="63" t="s">
        <v>1374</v>
      </c>
      <c r="D249" s="64" t="s">
        <v>1375</v>
      </c>
      <c r="E249" s="64" t="s">
        <v>1376</v>
      </c>
      <c r="F249" s="63" t="s">
        <v>1377</v>
      </c>
      <c r="G249" s="63" t="s">
        <v>143</v>
      </c>
      <c r="H249" s="323" t="s">
        <v>1378</v>
      </c>
      <c r="J249" s="241"/>
      <c r="K249" s="242"/>
    </row>
    <row r="250" spans="2:11" x14ac:dyDescent="0.2">
      <c r="B250" s="322" t="s">
        <v>1379</v>
      </c>
      <c r="C250" s="63" t="s">
        <v>1374</v>
      </c>
      <c r="D250" s="64" t="s">
        <v>1375</v>
      </c>
      <c r="E250" s="64" t="s">
        <v>1376</v>
      </c>
      <c r="F250" s="63" t="s">
        <v>1377</v>
      </c>
      <c r="G250" s="63" t="s">
        <v>143</v>
      </c>
      <c r="H250" s="323" t="s">
        <v>1378</v>
      </c>
      <c r="J250" s="241"/>
      <c r="K250" s="242"/>
    </row>
    <row r="251" spans="2:11" x14ac:dyDescent="0.2">
      <c r="B251" s="322" t="s">
        <v>1380</v>
      </c>
      <c r="C251" s="63" t="s">
        <v>1381</v>
      </c>
      <c r="D251" s="64" t="s">
        <v>1382</v>
      </c>
      <c r="E251" s="64" t="s">
        <v>1383</v>
      </c>
      <c r="F251" s="63" t="s">
        <v>1384</v>
      </c>
      <c r="G251" s="63" t="s">
        <v>143</v>
      </c>
      <c r="H251" s="323" t="s">
        <v>1385</v>
      </c>
      <c r="J251" s="241"/>
      <c r="K251" s="242"/>
    </row>
    <row r="252" spans="2:11" x14ac:dyDescent="0.2">
      <c r="B252" s="322" t="s">
        <v>1089</v>
      </c>
      <c r="C252" s="63" t="s">
        <v>1386</v>
      </c>
      <c r="D252" s="64" t="s">
        <v>1387</v>
      </c>
      <c r="E252" s="64" t="s">
        <v>1092</v>
      </c>
      <c r="F252" s="63" t="s">
        <v>741</v>
      </c>
      <c r="G252" s="63" t="s">
        <v>143</v>
      </c>
      <c r="H252" s="323" t="s">
        <v>1093</v>
      </c>
      <c r="J252" s="241"/>
      <c r="K252" s="242"/>
    </row>
    <row r="253" spans="2:11" x14ac:dyDescent="0.2">
      <c r="B253" s="322" t="s">
        <v>649</v>
      </c>
      <c r="C253" s="63" t="s">
        <v>1388</v>
      </c>
      <c r="D253" s="64" t="s">
        <v>1389</v>
      </c>
      <c r="E253" s="64" t="s">
        <v>1390</v>
      </c>
      <c r="F253" s="63" t="s">
        <v>1391</v>
      </c>
      <c r="G253" s="63" t="s">
        <v>143</v>
      </c>
      <c r="H253" s="323" t="s">
        <v>1392</v>
      </c>
      <c r="J253" s="241"/>
      <c r="K253" s="242"/>
    </row>
    <row r="254" spans="2:11" x14ac:dyDescent="0.2">
      <c r="B254" s="322" t="s">
        <v>649</v>
      </c>
      <c r="C254" s="63" t="s">
        <v>1388</v>
      </c>
      <c r="D254" s="64" t="s">
        <v>1389</v>
      </c>
      <c r="E254" s="64" t="s">
        <v>1393</v>
      </c>
      <c r="F254" s="63" t="s">
        <v>753</v>
      </c>
      <c r="G254" s="63" t="s">
        <v>143</v>
      </c>
      <c r="H254" s="323" t="s">
        <v>754</v>
      </c>
      <c r="J254" s="241"/>
      <c r="K254" s="242"/>
    </row>
    <row r="255" spans="2:11" x14ac:dyDescent="0.2">
      <c r="B255" s="322" t="s">
        <v>581</v>
      </c>
      <c r="C255" s="63" t="s">
        <v>1394</v>
      </c>
      <c r="D255" s="64" t="s">
        <v>1395</v>
      </c>
      <c r="E255" s="64" t="s">
        <v>1336</v>
      </c>
      <c r="F255" s="63" t="s">
        <v>1113</v>
      </c>
      <c r="G255" s="63" t="s">
        <v>143</v>
      </c>
      <c r="H255" s="323" t="s">
        <v>1114</v>
      </c>
      <c r="J255" s="241"/>
      <c r="K255" s="242"/>
    </row>
    <row r="256" spans="2:11" x14ac:dyDescent="0.2">
      <c r="B256" s="322" t="s">
        <v>581</v>
      </c>
      <c r="C256" s="63" t="s">
        <v>1396</v>
      </c>
      <c r="D256" s="64" t="s">
        <v>1397</v>
      </c>
      <c r="E256" s="64" t="s">
        <v>1250</v>
      </c>
      <c r="F256" s="63" t="s">
        <v>632</v>
      </c>
      <c r="G256" s="63" t="s">
        <v>143</v>
      </c>
      <c r="H256" s="323" t="s">
        <v>633</v>
      </c>
      <c r="J256" s="241"/>
      <c r="K256" s="242"/>
    </row>
    <row r="257" spans="2:11" x14ac:dyDescent="0.2">
      <c r="B257" s="322" t="s">
        <v>594</v>
      </c>
      <c r="C257" s="63" t="s">
        <v>1396</v>
      </c>
      <c r="D257" s="64" t="s">
        <v>1397</v>
      </c>
      <c r="E257" s="64" t="s">
        <v>583</v>
      </c>
      <c r="F257" s="63" t="s">
        <v>595</v>
      </c>
      <c r="G257" s="63" t="s">
        <v>143</v>
      </c>
      <c r="H257" s="323" t="s">
        <v>585</v>
      </c>
      <c r="J257" s="241"/>
      <c r="K257" s="242"/>
    </row>
    <row r="258" spans="2:11" x14ac:dyDescent="0.2">
      <c r="B258" s="322" t="s">
        <v>594</v>
      </c>
      <c r="C258" s="63" t="s">
        <v>1396</v>
      </c>
      <c r="D258" s="64" t="s">
        <v>1397</v>
      </c>
      <c r="E258" s="64" t="s">
        <v>1272</v>
      </c>
      <c r="F258" s="63" t="s">
        <v>132</v>
      </c>
      <c r="G258" s="63" t="s">
        <v>143</v>
      </c>
      <c r="H258" s="323" t="s">
        <v>676</v>
      </c>
      <c r="J258" s="241"/>
      <c r="K258" s="242"/>
    </row>
    <row r="259" spans="2:11" x14ac:dyDescent="0.2">
      <c r="B259" s="322" t="s">
        <v>979</v>
      </c>
      <c r="C259" s="63" t="s">
        <v>1398</v>
      </c>
      <c r="D259" s="64" t="s">
        <v>1399</v>
      </c>
      <c r="E259" s="64" t="s">
        <v>1170</v>
      </c>
      <c r="F259" s="63" t="s">
        <v>983</v>
      </c>
      <c r="G259" s="63" t="s">
        <v>984</v>
      </c>
      <c r="H259" s="323" t="s">
        <v>985</v>
      </c>
      <c r="J259" s="241"/>
      <c r="K259" s="242"/>
    </row>
    <row r="260" spans="2:11" x14ac:dyDescent="0.2">
      <c r="B260" s="322" t="s">
        <v>979</v>
      </c>
      <c r="C260" s="63" t="s">
        <v>1398</v>
      </c>
      <c r="D260" s="64" t="s">
        <v>1399</v>
      </c>
      <c r="E260" s="64" t="s">
        <v>1171</v>
      </c>
      <c r="F260" s="63" t="s">
        <v>983</v>
      </c>
      <c r="G260" s="63" t="s">
        <v>984</v>
      </c>
      <c r="H260" s="323" t="s">
        <v>985</v>
      </c>
      <c r="J260" s="241"/>
      <c r="K260" s="242"/>
    </row>
    <row r="261" spans="2:11" x14ac:dyDescent="0.2">
      <c r="B261" s="322" t="s">
        <v>817</v>
      </c>
      <c r="C261" s="63" t="s">
        <v>1400</v>
      </c>
      <c r="D261" s="64" t="s">
        <v>1401</v>
      </c>
      <c r="E261" s="64" t="s">
        <v>1025</v>
      </c>
      <c r="F261" s="63" t="s">
        <v>1026</v>
      </c>
      <c r="G261" s="63" t="s">
        <v>143</v>
      </c>
      <c r="H261" s="323" t="s">
        <v>1027</v>
      </c>
      <c r="J261" s="241"/>
      <c r="K261" s="242"/>
    </row>
    <row r="262" spans="2:11" x14ac:dyDescent="0.2">
      <c r="B262" s="322" t="s">
        <v>1379</v>
      </c>
      <c r="C262" s="63" t="s">
        <v>1400</v>
      </c>
      <c r="D262" s="64" t="s">
        <v>1401</v>
      </c>
      <c r="E262" s="64" t="s">
        <v>1402</v>
      </c>
      <c r="F262" s="63" t="s">
        <v>821</v>
      </c>
      <c r="G262" s="63" t="s">
        <v>143</v>
      </c>
      <c r="H262" s="323" t="s">
        <v>822</v>
      </c>
      <c r="J262" s="241"/>
      <c r="K262" s="242"/>
    </row>
    <row r="263" spans="2:11" x14ac:dyDescent="0.2">
      <c r="B263" s="322" t="s">
        <v>605</v>
      </c>
      <c r="C263" s="63" t="s">
        <v>1403</v>
      </c>
      <c r="D263" s="64" t="s">
        <v>1404</v>
      </c>
      <c r="E263" s="64" t="s">
        <v>1405</v>
      </c>
      <c r="F263" s="63" t="s">
        <v>821</v>
      </c>
      <c r="G263" s="63" t="s">
        <v>143</v>
      </c>
      <c r="H263" s="323" t="s">
        <v>822</v>
      </c>
      <c r="J263" s="241"/>
      <c r="K263" s="242"/>
    </row>
    <row r="264" spans="2:11" x14ac:dyDescent="0.2">
      <c r="B264" s="322" t="s">
        <v>581</v>
      </c>
      <c r="C264" s="63" t="s">
        <v>1406</v>
      </c>
      <c r="D264" s="64" t="s">
        <v>1407</v>
      </c>
      <c r="E264" s="64" t="s">
        <v>591</v>
      </c>
      <c r="F264" s="63" t="s">
        <v>584</v>
      </c>
      <c r="G264" s="63" t="s">
        <v>143</v>
      </c>
      <c r="H264" s="323" t="s">
        <v>587</v>
      </c>
      <c r="J264" s="241"/>
      <c r="K264" s="242"/>
    </row>
    <row r="265" spans="2:11" x14ac:dyDescent="0.2">
      <c r="B265" s="322" t="s">
        <v>594</v>
      </c>
      <c r="C265" s="63" t="s">
        <v>1406</v>
      </c>
      <c r="D265" s="64" t="s">
        <v>1407</v>
      </c>
      <c r="E265" s="64" t="s">
        <v>583</v>
      </c>
      <c r="F265" s="63" t="s">
        <v>595</v>
      </c>
      <c r="G265" s="63" t="s">
        <v>143</v>
      </c>
      <c r="H265" s="323" t="s">
        <v>585</v>
      </c>
      <c r="J265" s="241"/>
      <c r="K265" s="242"/>
    </row>
    <row r="266" spans="2:11" x14ac:dyDescent="0.2">
      <c r="B266" s="322" t="s">
        <v>904</v>
      </c>
      <c r="C266" s="63" t="s">
        <v>1408</v>
      </c>
      <c r="D266" s="64" t="s">
        <v>1409</v>
      </c>
      <c r="E266" s="64" t="s">
        <v>1410</v>
      </c>
      <c r="F266" s="63" t="s">
        <v>584</v>
      </c>
      <c r="G266" s="63" t="s">
        <v>143</v>
      </c>
      <c r="H266" s="323" t="s">
        <v>662</v>
      </c>
      <c r="J266" s="241"/>
      <c r="K266" s="242"/>
    </row>
    <row r="267" spans="2:11" x14ac:dyDescent="0.2">
      <c r="B267" s="322" t="s">
        <v>904</v>
      </c>
      <c r="C267" s="63" t="s">
        <v>1408</v>
      </c>
      <c r="D267" s="64" t="s">
        <v>1409</v>
      </c>
      <c r="E267" s="64" t="s">
        <v>1051</v>
      </c>
      <c r="F267" s="63" t="s">
        <v>1052</v>
      </c>
      <c r="G267" s="63" t="s">
        <v>143</v>
      </c>
      <c r="H267" s="323" t="s">
        <v>1053</v>
      </c>
      <c r="J267" s="241"/>
      <c r="K267" s="242"/>
    </row>
    <row r="268" spans="2:11" x14ac:dyDescent="0.2">
      <c r="B268" s="322" t="s">
        <v>904</v>
      </c>
      <c r="C268" s="63" t="s">
        <v>1408</v>
      </c>
      <c r="D268" s="64" t="s">
        <v>1409</v>
      </c>
      <c r="E268" s="64" t="s">
        <v>1411</v>
      </c>
      <c r="F268" s="63" t="s">
        <v>687</v>
      </c>
      <c r="G268" s="63" t="s">
        <v>143</v>
      </c>
      <c r="H268" s="323" t="s">
        <v>688</v>
      </c>
      <c r="J268" s="241"/>
      <c r="K268" s="242"/>
    </row>
    <row r="269" spans="2:11" x14ac:dyDescent="0.2">
      <c r="B269" s="322" t="s">
        <v>800</v>
      </c>
      <c r="C269" s="63" t="s">
        <v>1412</v>
      </c>
      <c r="D269" s="64" t="s">
        <v>1413</v>
      </c>
      <c r="E269" s="64" t="s">
        <v>803</v>
      </c>
      <c r="F269" s="63" t="s">
        <v>804</v>
      </c>
      <c r="G269" s="63" t="s">
        <v>805</v>
      </c>
      <c r="H269" s="323" t="s">
        <v>806</v>
      </c>
      <c r="J269" s="241"/>
      <c r="K269" s="242"/>
    </row>
    <row r="270" spans="2:11" x14ac:dyDescent="0.2">
      <c r="B270" s="322" t="s">
        <v>893</v>
      </c>
      <c r="C270" s="63" t="s">
        <v>1414</v>
      </c>
      <c r="D270" s="64" t="s">
        <v>1415</v>
      </c>
      <c r="E270" s="64" t="s">
        <v>896</v>
      </c>
      <c r="F270" s="63" t="s">
        <v>584</v>
      </c>
      <c r="G270" s="63" t="s">
        <v>143</v>
      </c>
      <c r="H270" s="323" t="s">
        <v>662</v>
      </c>
      <c r="J270" s="241"/>
      <c r="K270" s="242"/>
    </row>
    <row r="271" spans="2:11" x14ac:dyDescent="0.2">
      <c r="B271" s="322" t="s">
        <v>893</v>
      </c>
      <c r="C271" s="63" t="s">
        <v>1414</v>
      </c>
      <c r="D271" s="64" t="s">
        <v>1415</v>
      </c>
      <c r="E271" s="64" t="s">
        <v>897</v>
      </c>
      <c r="F271" s="63" t="s">
        <v>620</v>
      </c>
      <c r="G271" s="63" t="s">
        <v>143</v>
      </c>
      <c r="H271" s="323" t="s">
        <v>621</v>
      </c>
      <c r="J271" s="241"/>
      <c r="K271" s="242"/>
    </row>
    <row r="272" spans="2:11" x14ac:dyDescent="0.2">
      <c r="B272" s="322" t="s">
        <v>1128</v>
      </c>
      <c r="C272" s="63" t="s">
        <v>1416</v>
      </c>
      <c r="D272" s="64" t="s">
        <v>1417</v>
      </c>
      <c r="E272" s="64" t="s">
        <v>1418</v>
      </c>
      <c r="F272" s="63" t="s">
        <v>1419</v>
      </c>
      <c r="G272" s="63" t="s">
        <v>1133</v>
      </c>
      <c r="H272" s="323" t="s">
        <v>1420</v>
      </c>
      <c r="J272" s="241"/>
      <c r="K272" s="242"/>
    </row>
    <row r="273" spans="2:11" x14ac:dyDescent="0.2">
      <c r="B273" s="322" t="s">
        <v>581</v>
      </c>
      <c r="C273" s="63" t="s">
        <v>1421</v>
      </c>
      <c r="D273" s="64" t="s">
        <v>1422</v>
      </c>
      <c r="E273" s="64" t="s">
        <v>1256</v>
      </c>
      <c r="F273" s="63" t="s">
        <v>584</v>
      </c>
      <c r="G273" s="63" t="s">
        <v>143</v>
      </c>
      <c r="H273" s="323" t="s">
        <v>585</v>
      </c>
      <c r="J273" s="241"/>
      <c r="K273" s="242"/>
    </row>
    <row r="274" spans="2:11" x14ac:dyDescent="0.2">
      <c r="B274" s="322" t="s">
        <v>1423</v>
      </c>
      <c r="C274" s="63" t="s">
        <v>1424</v>
      </c>
      <c r="D274" s="64" t="s">
        <v>1425</v>
      </c>
      <c r="E274" s="64" t="s">
        <v>1426</v>
      </c>
      <c r="F274" s="63" t="s">
        <v>1003</v>
      </c>
      <c r="G274" s="63" t="s">
        <v>887</v>
      </c>
      <c r="H274" s="323" t="s">
        <v>1427</v>
      </c>
      <c r="J274" s="241"/>
      <c r="K274" s="242"/>
    </row>
    <row r="275" spans="2:11" x14ac:dyDescent="0.2">
      <c r="B275" s="322" t="s">
        <v>1428</v>
      </c>
      <c r="C275" s="63" t="s">
        <v>1429</v>
      </c>
      <c r="D275" s="64" t="s">
        <v>1430</v>
      </c>
      <c r="E275" s="64" t="s">
        <v>1431</v>
      </c>
      <c r="F275" s="63" t="s">
        <v>1432</v>
      </c>
      <c r="G275" s="63" t="s">
        <v>143</v>
      </c>
      <c r="H275" s="323" t="s">
        <v>1433</v>
      </c>
      <c r="J275" s="241"/>
      <c r="K275" s="242"/>
    </row>
    <row r="276" spans="2:11" x14ac:dyDescent="0.2">
      <c r="B276" s="322" t="s">
        <v>1144</v>
      </c>
      <c r="C276" s="63" t="s">
        <v>1434</v>
      </c>
      <c r="D276" s="64" t="s">
        <v>1435</v>
      </c>
      <c r="E276" s="64" t="s">
        <v>881</v>
      </c>
      <c r="F276" s="63" t="s">
        <v>584</v>
      </c>
      <c r="G276" s="63" t="s">
        <v>143</v>
      </c>
      <c r="H276" s="323" t="s">
        <v>587</v>
      </c>
      <c r="J276" s="241"/>
      <c r="K276" s="242"/>
    </row>
    <row r="277" spans="2:11" x14ac:dyDescent="0.2">
      <c r="B277" s="322" t="s">
        <v>594</v>
      </c>
      <c r="C277" s="63" t="s">
        <v>1434</v>
      </c>
      <c r="D277" s="64" t="s">
        <v>1435</v>
      </c>
      <c r="E277" s="64" t="s">
        <v>1436</v>
      </c>
      <c r="F277" s="63" t="s">
        <v>1437</v>
      </c>
      <c r="G277" s="63" t="s">
        <v>143</v>
      </c>
      <c r="H277" s="323" t="s">
        <v>621</v>
      </c>
      <c r="J277" s="241"/>
      <c r="K277" s="242"/>
    </row>
    <row r="278" spans="2:11" x14ac:dyDescent="0.2">
      <c r="B278" s="322" t="s">
        <v>594</v>
      </c>
      <c r="C278" s="63" t="s">
        <v>1434</v>
      </c>
      <c r="D278" s="64" t="s">
        <v>1435</v>
      </c>
      <c r="E278" s="64" t="s">
        <v>583</v>
      </c>
      <c r="F278" s="63" t="s">
        <v>584</v>
      </c>
      <c r="G278" s="63" t="s">
        <v>143</v>
      </c>
      <c r="H278" s="323" t="s">
        <v>585</v>
      </c>
      <c r="J278" s="241"/>
      <c r="K278" s="242"/>
    </row>
    <row r="279" spans="2:11" x14ac:dyDescent="0.2">
      <c r="B279" s="322" t="s">
        <v>1305</v>
      </c>
      <c r="C279" s="63" t="s">
        <v>1438</v>
      </c>
      <c r="D279" s="64" t="s">
        <v>1439</v>
      </c>
      <c r="E279" s="64" t="s">
        <v>1440</v>
      </c>
      <c r="F279" s="63" t="s">
        <v>1432</v>
      </c>
      <c r="G279" s="63" t="s">
        <v>143</v>
      </c>
      <c r="H279" s="323" t="s">
        <v>1433</v>
      </c>
      <c r="J279" s="241"/>
      <c r="K279" s="242"/>
    </row>
    <row r="280" spans="2:11" x14ac:dyDescent="0.2">
      <c r="B280" s="322" t="s">
        <v>1305</v>
      </c>
      <c r="C280" s="63" t="s">
        <v>1438</v>
      </c>
      <c r="D280" s="64" t="s">
        <v>1439</v>
      </c>
      <c r="E280" s="64" t="s">
        <v>1440</v>
      </c>
      <c r="F280" s="63" t="s">
        <v>1441</v>
      </c>
      <c r="G280" s="63" t="s">
        <v>143</v>
      </c>
      <c r="H280" s="323" t="s">
        <v>1433</v>
      </c>
      <c r="J280" s="241"/>
      <c r="K280" s="242"/>
    </row>
    <row r="281" spans="2:11" x14ac:dyDescent="0.2">
      <c r="B281" s="322" t="s">
        <v>1089</v>
      </c>
      <c r="C281" s="63" t="s">
        <v>1442</v>
      </c>
      <c r="D281" s="64" t="s">
        <v>1443</v>
      </c>
      <c r="E281" s="64" t="s">
        <v>1444</v>
      </c>
      <c r="F281" s="63" t="s">
        <v>741</v>
      </c>
      <c r="G281" s="63" t="s">
        <v>143</v>
      </c>
      <c r="H281" s="323" t="s">
        <v>1093</v>
      </c>
      <c r="J281" s="241"/>
      <c r="K281" s="242"/>
    </row>
    <row r="282" spans="2:11" x14ac:dyDescent="0.2">
      <c r="B282" s="322" t="s">
        <v>1203</v>
      </c>
      <c r="C282" s="63" t="s">
        <v>1445</v>
      </c>
      <c r="D282" s="64" t="s">
        <v>1446</v>
      </c>
      <c r="E282" s="64" t="s">
        <v>1206</v>
      </c>
      <c r="F282" s="63" t="s">
        <v>1207</v>
      </c>
      <c r="G282" s="63" t="s">
        <v>143</v>
      </c>
      <c r="H282" s="323" t="s">
        <v>1208</v>
      </c>
      <c r="J282" s="241"/>
      <c r="K282" s="242"/>
    </row>
    <row r="283" spans="2:11" x14ac:dyDescent="0.2">
      <c r="B283" s="322" t="s">
        <v>581</v>
      </c>
      <c r="C283" s="63" t="s">
        <v>1447</v>
      </c>
      <c r="D283" s="64" t="s">
        <v>1448</v>
      </c>
      <c r="E283" s="64" t="s">
        <v>619</v>
      </c>
      <c r="F283" s="63" t="s">
        <v>620</v>
      </c>
      <c r="G283" s="63" t="s">
        <v>143</v>
      </c>
      <c r="H283" s="323" t="s">
        <v>621</v>
      </c>
      <c r="J283" s="241"/>
      <c r="K283" s="242"/>
    </row>
    <row r="284" spans="2:11" x14ac:dyDescent="0.2">
      <c r="B284" s="322" t="s">
        <v>594</v>
      </c>
      <c r="C284" s="63" t="s">
        <v>1447</v>
      </c>
      <c r="D284" s="64" t="s">
        <v>1448</v>
      </c>
      <c r="E284" s="64" t="s">
        <v>619</v>
      </c>
      <c r="F284" s="63" t="s">
        <v>620</v>
      </c>
      <c r="G284" s="63" t="s">
        <v>143</v>
      </c>
      <c r="H284" s="323" t="s">
        <v>621</v>
      </c>
      <c r="J284" s="241"/>
      <c r="K284" s="242"/>
    </row>
    <row r="285" spans="2:11" x14ac:dyDescent="0.2">
      <c r="B285" s="322" t="s">
        <v>1449</v>
      </c>
      <c r="C285" s="63" t="s">
        <v>1450</v>
      </c>
      <c r="D285" s="64" t="s">
        <v>1451</v>
      </c>
      <c r="E285" s="64" t="s">
        <v>1452</v>
      </c>
      <c r="F285" s="63" t="s">
        <v>1453</v>
      </c>
      <c r="G285" s="63" t="s">
        <v>887</v>
      </c>
      <c r="H285" s="323" t="s">
        <v>1454</v>
      </c>
      <c r="J285" s="241"/>
      <c r="K285" s="242"/>
    </row>
    <row r="286" spans="2:11" x14ac:dyDescent="0.2">
      <c r="B286" s="322" t="s">
        <v>649</v>
      </c>
      <c r="C286" s="63" t="s">
        <v>1455</v>
      </c>
      <c r="D286" s="64" t="s">
        <v>1456</v>
      </c>
      <c r="E286" s="64" t="s">
        <v>1457</v>
      </c>
      <c r="F286" s="63" t="s">
        <v>584</v>
      </c>
      <c r="G286" s="63" t="s">
        <v>143</v>
      </c>
      <c r="H286" s="323" t="s">
        <v>609</v>
      </c>
      <c r="J286" s="241"/>
      <c r="K286" s="242"/>
    </row>
    <row r="287" spans="2:11" x14ac:dyDescent="0.2">
      <c r="B287" s="322" t="s">
        <v>649</v>
      </c>
      <c r="C287" s="63" t="s">
        <v>1455</v>
      </c>
      <c r="D287" s="64" t="s">
        <v>1456</v>
      </c>
      <c r="E287" s="64" t="s">
        <v>1259</v>
      </c>
      <c r="F287" s="63" t="s">
        <v>584</v>
      </c>
      <c r="G287" s="63" t="s">
        <v>143</v>
      </c>
      <c r="H287" s="323" t="s">
        <v>921</v>
      </c>
      <c r="J287" s="241"/>
      <c r="K287" s="242"/>
    </row>
    <row r="288" spans="2:11" x14ac:dyDescent="0.2">
      <c r="B288" s="322" t="s">
        <v>1458</v>
      </c>
      <c r="C288" s="63" t="s">
        <v>1459</v>
      </c>
      <c r="D288" s="64" t="s">
        <v>1460</v>
      </c>
      <c r="E288" s="64" t="s">
        <v>1461</v>
      </c>
      <c r="F288" s="63" t="s">
        <v>1462</v>
      </c>
      <c r="G288" s="63" t="s">
        <v>143</v>
      </c>
      <c r="H288" s="323" t="s">
        <v>1463</v>
      </c>
      <c r="J288" s="241"/>
      <c r="K288" s="242"/>
    </row>
    <row r="289" spans="2:11" x14ac:dyDescent="0.2">
      <c r="B289" s="322" t="s">
        <v>581</v>
      </c>
      <c r="C289" s="63" t="s">
        <v>1464</v>
      </c>
      <c r="D289" s="64" t="s">
        <v>1465</v>
      </c>
      <c r="E289" s="64" t="s">
        <v>1137</v>
      </c>
      <c r="F289" s="63" t="s">
        <v>584</v>
      </c>
      <c r="G289" s="63" t="s">
        <v>143</v>
      </c>
      <c r="H289" s="323" t="s">
        <v>609</v>
      </c>
      <c r="J289" s="241"/>
      <c r="K289" s="242"/>
    </row>
    <row r="290" spans="2:11" x14ac:dyDescent="0.2">
      <c r="B290" s="322" t="s">
        <v>581</v>
      </c>
      <c r="C290" s="63" t="s">
        <v>1466</v>
      </c>
      <c r="D290" s="64" t="s">
        <v>1467</v>
      </c>
      <c r="E290" s="64" t="s">
        <v>583</v>
      </c>
      <c r="F290" s="63" t="s">
        <v>584</v>
      </c>
      <c r="G290" s="63" t="s">
        <v>143</v>
      </c>
      <c r="H290" s="323" t="s">
        <v>585</v>
      </c>
      <c r="J290" s="241"/>
      <c r="K290" s="242"/>
    </row>
    <row r="291" spans="2:11" x14ac:dyDescent="0.2">
      <c r="B291" s="322" t="s">
        <v>594</v>
      </c>
      <c r="C291" s="63" t="s">
        <v>1466</v>
      </c>
      <c r="D291" s="64" t="s">
        <v>1467</v>
      </c>
      <c r="E291" s="64" t="s">
        <v>583</v>
      </c>
      <c r="F291" s="63" t="s">
        <v>584</v>
      </c>
      <c r="G291" s="63" t="s">
        <v>143</v>
      </c>
      <c r="H291" s="323" t="s">
        <v>585</v>
      </c>
      <c r="J291" s="241"/>
      <c r="K291" s="242"/>
    </row>
    <row r="292" spans="2:11" x14ac:dyDescent="0.2">
      <c r="B292" s="322" t="s">
        <v>605</v>
      </c>
      <c r="C292" s="63" t="s">
        <v>1468</v>
      </c>
      <c r="D292" s="64" t="s">
        <v>1469</v>
      </c>
      <c r="E292" s="64" t="s">
        <v>1470</v>
      </c>
      <c r="F292" s="63" t="s">
        <v>774</v>
      </c>
      <c r="G292" s="63" t="s">
        <v>143</v>
      </c>
      <c r="H292" s="323" t="s">
        <v>775</v>
      </c>
      <c r="J292" s="241"/>
      <c r="K292" s="242"/>
    </row>
    <row r="293" spans="2:11" x14ac:dyDescent="0.2">
      <c r="B293" s="322" t="s">
        <v>581</v>
      </c>
      <c r="C293" s="63" t="s">
        <v>1471</v>
      </c>
      <c r="D293" s="64" t="s">
        <v>1472</v>
      </c>
      <c r="E293" s="64" t="s">
        <v>1269</v>
      </c>
      <c r="F293" s="63" t="s">
        <v>584</v>
      </c>
      <c r="G293" s="63" t="s">
        <v>143</v>
      </c>
      <c r="H293" s="323" t="s">
        <v>587</v>
      </c>
      <c r="J293" s="241"/>
      <c r="K293" s="242"/>
    </row>
    <row r="294" spans="2:11" x14ac:dyDescent="0.2">
      <c r="B294" s="322" t="s">
        <v>581</v>
      </c>
      <c r="C294" s="63" t="s">
        <v>1473</v>
      </c>
      <c r="D294" s="64" t="s">
        <v>1474</v>
      </c>
      <c r="E294" s="64" t="s">
        <v>1256</v>
      </c>
      <c r="F294" s="63" t="s">
        <v>584</v>
      </c>
      <c r="G294" s="63" t="s">
        <v>143</v>
      </c>
      <c r="H294" s="323" t="s">
        <v>585</v>
      </c>
      <c r="J294" s="241"/>
      <c r="K294" s="242"/>
    </row>
    <row r="295" spans="2:11" x14ac:dyDescent="0.2">
      <c r="B295" s="322" t="s">
        <v>1475</v>
      </c>
      <c r="C295" s="63" t="s">
        <v>1476</v>
      </c>
      <c r="D295" s="64" t="s">
        <v>1477</v>
      </c>
      <c r="E295" s="64" t="s">
        <v>1478</v>
      </c>
      <c r="F295" s="63" t="s">
        <v>1479</v>
      </c>
      <c r="G295" s="63" t="s">
        <v>1480</v>
      </c>
      <c r="H295" s="323" t="s">
        <v>1481</v>
      </c>
      <c r="J295" s="241"/>
      <c r="K295" s="242"/>
    </row>
    <row r="296" spans="2:11" x14ac:dyDescent="0.2">
      <c r="B296" s="322" t="s">
        <v>605</v>
      </c>
      <c r="C296" s="63" t="s">
        <v>1482</v>
      </c>
      <c r="D296" s="64" t="s">
        <v>1483</v>
      </c>
      <c r="E296" s="64" t="s">
        <v>930</v>
      </c>
      <c r="F296" s="63" t="s">
        <v>584</v>
      </c>
      <c r="G296" s="63" t="s">
        <v>143</v>
      </c>
      <c r="H296" s="323" t="s">
        <v>609</v>
      </c>
      <c r="J296" s="241"/>
      <c r="K296" s="242"/>
    </row>
    <row r="297" spans="2:11" x14ac:dyDescent="0.2">
      <c r="B297" s="322" t="s">
        <v>628</v>
      </c>
      <c r="C297" s="63" t="s">
        <v>1484</v>
      </c>
      <c r="D297" s="64" t="s">
        <v>1485</v>
      </c>
      <c r="E297" s="64" t="s">
        <v>1486</v>
      </c>
      <c r="F297" s="63" t="s">
        <v>1487</v>
      </c>
      <c r="G297" s="63" t="s">
        <v>143</v>
      </c>
      <c r="H297" s="323" t="s">
        <v>1488</v>
      </c>
      <c r="J297" s="241"/>
      <c r="K297" s="242"/>
    </row>
    <row r="298" spans="2:11" x14ac:dyDescent="0.2">
      <c r="B298" s="322" t="s">
        <v>605</v>
      </c>
      <c r="C298" s="63" t="s">
        <v>1489</v>
      </c>
      <c r="D298" s="64" t="s">
        <v>1490</v>
      </c>
      <c r="E298" s="64" t="s">
        <v>1491</v>
      </c>
      <c r="F298" s="63" t="s">
        <v>584</v>
      </c>
      <c r="G298" s="63" t="s">
        <v>143</v>
      </c>
      <c r="H298" s="323" t="s">
        <v>609</v>
      </c>
      <c r="J298" s="241"/>
      <c r="K298" s="242"/>
    </row>
    <row r="299" spans="2:11" x14ac:dyDescent="0.2">
      <c r="B299" s="322" t="s">
        <v>605</v>
      </c>
      <c r="C299" s="63" t="s">
        <v>1489</v>
      </c>
      <c r="D299" s="64" t="s">
        <v>1490</v>
      </c>
      <c r="E299" s="64" t="s">
        <v>1491</v>
      </c>
      <c r="F299" s="63" t="s">
        <v>584</v>
      </c>
      <c r="G299" s="63" t="s">
        <v>143</v>
      </c>
      <c r="H299" s="323" t="s">
        <v>609</v>
      </c>
      <c r="J299" s="241"/>
      <c r="K299" s="242"/>
    </row>
    <row r="300" spans="2:11" x14ac:dyDescent="0.2">
      <c r="B300" s="322" t="s">
        <v>1492</v>
      </c>
      <c r="C300" s="63" t="s">
        <v>1493</v>
      </c>
      <c r="D300" s="64" t="s">
        <v>1494</v>
      </c>
      <c r="E300" s="64" t="s">
        <v>1495</v>
      </c>
      <c r="F300" s="63" t="s">
        <v>1289</v>
      </c>
      <c r="G300" s="63" t="s">
        <v>143</v>
      </c>
      <c r="H300" s="323" t="s">
        <v>1290</v>
      </c>
      <c r="J300" s="241"/>
      <c r="K300" s="242"/>
    </row>
    <row r="301" spans="2:11" x14ac:dyDescent="0.2">
      <c r="B301" s="322" t="s">
        <v>581</v>
      </c>
      <c r="C301" s="63" t="s">
        <v>1496</v>
      </c>
      <c r="D301" s="64" t="s">
        <v>1497</v>
      </c>
      <c r="E301" s="64" t="s">
        <v>1013</v>
      </c>
      <c r="F301" s="63" t="s">
        <v>584</v>
      </c>
      <c r="G301" s="63" t="s">
        <v>143</v>
      </c>
      <c r="H301" s="323" t="s">
        <v>587</v>
      </c>
      <c r="J301" s="241"/>
      <c r="K301" s="242"/>
    </row>
    <row r="302" spans="2:11" x14ac:dyDescent="0.2">
      <c r="B302" s="322" t="s">
        <v>594</v>
      </c>
      <c r="C302" s="63" t="s">
        <v>1496</v>
      </c>
      <c r="D302" s="64" t="s">
        <v>1497</v>
      </c>
      <c r="E302" s="64" t="s">
        <v>583</v>
      </c>
      <c r="F302" s="63" t="s">
        <v>584</v>
      </c>
      <c r="G302" s="63" t="s">
        <v>143</v>
      </c>
      <c r="H302" s="323" t="s">
        <v>585</v>
      </c>
      <c r="J302" s="241"/>
      <c r="K302" s="242"/>
    </row>
    <row r="303" spans="2:11" x14ac:dyDescent="0.2">
      <c r="B303" s="322" t="s">
        <v>1498</v>
      </c>
      <c r="C303" s="63" t="s">
        <v>1499</v>
      </c>
      <c r="D303" s="64" t="s">
        <v>1500</v>
      </c>
      <c r="E303" s="64" t="s">
        <v>639</v>
      </c>
      <c r="F303" s="63" t="s">
        <v>640</v>
      </c>
      <c r="G303" s="63" t="s">
        <v>641</v>
      </c>
      <c r="H303" s="323" t="s">
        <v>642</v>
      </c>
      <c r="J303" s="241"/>
      <c r="K303" s="242"/>
    </row>
    <row r="304" spans="2:11" x14ac:dyDescent="0.2">
      <c r="B304" s="322" t="s">
        <v>1498</v>
      </c>
      <c r="C304" s="63" t="s">
        <v>1499</v>
      </c>
      <c r="D304" s="64" t="s">
        <v>1501</v>
      </c>
      <c r="E304" s="64" t="s">
        <v>1502</v>
      </c>
      <c r="F304" s="63" t="s">
        <v>1503</v>
      </c>
      <c r="G304" s="63" t="s">
        <v>724</v>
      </c>
      <c r="H304" s="323" t="s">
        <v>1504</v>
      </c>
      <c r="J304" s="241"/>
      <c r="K304" s="242"/>
    </row>
    <row r="305" spans="2:11" x14ac:dyDescent="0.2">
      <c r="B305" s="322" t="s">
        <v>581</v>
      </c>
      <c r="C305" s="63" t="s">
        <v>1505</v>
      </c>
      <c r="D305" s="64" t="s">
        <v>1506</v>
      </c>
      <c r="E305" s="64" t="s">
        <v>1037</v>
      </c>
      <c r="F305" s="63" t="s">
        <v>584</v>
      </c>
      <c r="G305" s="63" t="s">
        <v>143</v>
      </c>
      <c r="H305" s="323" t="s">
        <v>587</v>
      </c>
      <c r="J305" s="241"/>
      <c r="K305" s="242"/>
    </row>
    <row r="306" spans="2:11" x14ac:dyDescent="0.2">
      <c r="B306" s="322" t="s">
        <v>904</v>
      </c>
      <c r="C306" s="63" t="s">
        <v>1507</v>
      </c>
      <c r="D306" s="64" t="s">
        <v>1508</v>
      </c>
      <c r="E306" s="64" t="s">
        <v>907</v>
      </c>
      <c r="F306" s="63" t="s">
        <v>908</v>
      </c>
      <c r="G306" s="63" t="s">
        <v>143</v>
      </c>
      <c r="H306" s="323" t="s">
        <v>909</v>
      </c>
      <c r="J306" s="241"/>
      <c r="K306" s="242"/>
    </row>
    <row r="307" spans="2:11" x14ac:dyDescent="0.2">
      <c r="B307" s="322" t="s">
        <v>1089</v>
      </c>
      <c r="C307" s="63" t="s">
        <v>1509</v>
      </c>
      <c r="D307" s="64" t="s">
        <v>1510</v>
      </c>
      <c r="E307" s="64" t="s">
        <v>1511</v>
      </c>
      <c r="F307" s="63" t="s">
        <v>1512</v>
      </c>
      <c r="G307" s="63" t="s">
        <v>143</v>
      </c>
      <c r="H307" s="323" t="s">
        <v>1513</v>
      </c>
      <c r="J307" s="241"/>
      <c r="K307" s="242"/>
    </row>
    <row r="308" spans="2:11" x14ac:dyDescent="0.2">
      <c r="B308" s="322" t="s">
        <v>581</v>
      </c>
      <c r="C308" s="63" t="s">
        <v>1514</v>
      </c>
      <c r="D308" s="64" t="s">
        <v>1515</v>
      </c>
      <c r="E308" s="64" t="s">
        <v>1516</v>
      </c>
      <c r="F308" s="63" t="s">
        <v>632</v>
      </c>
      <c r="G308" s="63" t="s">
        <v>143</v>
      </c>
      <c r="H308" s="323" t="s">
        <v>633</v>
      </c>
      <c r="J308" s="241"/>
      <c r="K308" s="242"/>
    </row>
    <row r="309" spans="2:11" x14ac:dyDescent="0.2">
      <c r="B309" s="322" t="s">
        <v>628</v>
      </c>
      <c r="C309" s="63" t="s">
        <v>1517</v>
      </c>
      <c r="D309" s="64" t="s">
        <v>1518</v>
      </c>
      <c r="E309" s="64" t="s">
        <v>1519</v>
      </c>
      <c r="F309" s="63" t="s">
        <v>977</v>
      </c>
      <c r="G309" s="63" t="s">
        <v>143</v>
      </c>
      <c r="H309" s="323" t="s">
        <v>978</v>
      </c>
      <c r="J309" s="241"/>
      <c r="K309" s="242"/>
    </row>
    <row r="310" spans="2:11" x14ac:dyDescent="0.2">
      <c r="B310" s="322" t="s">
        <v>1520</v>
      </c>
      <c r="C310" s="63" t="s">
        <v>1521</v>
      </c>
      <c r="D310" s="64" t="s">
        <v>1522</v>
      </c>
      <c r="E310" s="64" t="s">
        <v>1523</v>
      </c>
      <c r="F310" s="63" t="s">
        <v>1524</v>
      </c>
      <c r="G310" s="63" t="s">
        <v>1525</v>
      </c>
      <c r="H310" s="323" t="s">
        <v>1526</v>
      </c>
      <c r="J310" s="241"/>
      <c r="K310" s="242"/>
    </row>
    <row r="311" spans="2:11" x14ac:dyDescent="0.2">
      <c r="B311" s="322" t="s">
        <v>807</v>
      </c>
      <c r="C311" s="63" t="s">
        <v>1527</v>
      </c>
      <c r="D311" s="64" t="s">
        <v>1528</v>
      </c>
      <c r="E311" s="64" t="s">
        <v>810</v>
      </c>
      <c r="F311" s="63" t="s">
        <v>640</v>
      </c>
      <c r="G311" s="63" t="s">
        <v>641</v>
      </c>
      <c r="H311" s="323" t="s">
        <v>811</v>
      </c>
      <c r="J311" s="241"/>
      <c r="K311" s="242"/>
    </row>
    <row r="312" spans="2:11" x14ac:dyDescent="0.2">
      <c r="B312" s="322" t="s">
        <v>581</v>
      </c>
      <c r="C312" s="63" t="s">
        <v>1529</v>
      </c>
      <c r="D312" s="64" t="s">
        <v>1530</v>
      </c>
      <c r="E312" s="64" t="s">
        <v>593</v>
      </c>
      <c r="F312" s="63" t="s">
        <v>584</v>
      </c>
      <c r="G312" s="63" t="s">
        <v>143</v>
      </c>
      <c r="H312" s="323" t="s">
        <v>585</v>
      </c>
      <c r="J312" s="241"/>
      <c r="K312" s="242"/>
    </row>
    <row r="313" spans="2:11" x14ac:dyDescent="0.2">
      <c r="B313" s="322" t="s">
        <v>594</v>
      </c>
      <c r="C313" s="63" t="s">
        <v>1529</v>
      </c>
      <c r="D313" s="64" t="s">
        <v>1530</v>
      </c>
      <c r="E313" s="64" t="s">
        <v>583</v>
      </c>
      <c r="F313" s="63" t="s">
        <v>584</v>
      </c>
      <c r="G313" s="63" t="s">
        <v>143</v>
      </c>
      <c r="H313" s="323" t="s">
        <v>585</v>
      </c>
      <c r="J313" s="241"/>
      <c r="K313" s="242"/>
    </row>
    <row r="314" spans="2:11" x14ac:dyDescent="0.2">
      <c r="B314" s="322" t="s">
        <v>1531</v>
      </c>
      <c r="C314" s="63" t="s">
        <v>1532</v>
      </c>
      <c r="D314" s="64" t="s">
        <v>1533</v>
      </c>
      <c r="E314" s="64" t="s">
        <v>1534</v>
      </c>
      <c r="F314" s="63" t="s">
        <v>1384</v>
      </c>
      <c r="G314" s="63" t="s">
        <v>143</v>
      </c>
      <c r="H314" s="323" t="s">
        <v>1385</v>
      </c>
      <c r="J314" s="241"/>
      <c r="K314" s="242"/>
    </row>
    <row r="315" spans="2:11" x14ac:dyDescent="0.2">
      <c r="B315" s="322" t="s">
        <v>1535</v>
      </c>
      <c r="C315" s="63" t="s">
        <v>1536</v>
      </c>
      <c r="D315" s="64" t="s">
        <v>1537</v>
      </c>
      <c r="E315" s="64" t="s">
        <v>1538</v>
      </c>
      <c r="F315" s="63" t="s">
        <v>1539</v>
      </c>
      <c r="G315" s="63" t="s">
        <v>1021</v>
      </c>
      <c r="H315" s="323" t="s">
        <v>1540</v>
      </c>
      <c r="J315" s="241"/>
      <c r="K315" s="242"/>
    </row>
    <row r="316" spans="2:11" x14ac:dyDescent="0.2">
      <c r="B316" s="322" t="s">
        <v>800</v>
      </c>
      <c r="C316" s="63" t="s">
        <v>1541</v>
      </c>
      <c r="D316" s="64" t="s">
        <v>1542</v>
      </c>
      <c r="E316" s="64" t="s">
        <v>803</v>
      </c>
      <c r="F316" s="63" t="s">
        <v>804</v>
      </c>
      <c r="G316" s="63" t="s">
        <v>805</v>
      </c>
      <c r="H316" s="323" t="s">
        <v>806</v>
      </c>
      <c r="J316" s="241"/>
      <c r="K316" s="242"/>
    </row>
    <row r="317" spans="2:11" x14ac:dyDescent="0.2">
      <c r="B317" s="322" t="s">
        <v>628</v>
      </c>
      <c r="C317" s="63" t="s">
        <v>1543</v>
      </c>
      <c r="D317" s="64" t="s">
        <v>1544</v>
      </c>
      <c r="E317" s="64" t="s">
        <v>675</v>
      </c>
      <c r="F317" s="63" t="s">
        <v>132</v>
      </c>
      <c r="G317" s="63" t="s">
        <v>143</v>
      </c>
      <c r="H317" s="323" t="s">
        <v>676</v>
      </c>
      <c r="J317" s="241"/>
      <c r="K317" s="242"/>
    </row>
    <row r="318" spans="2:11" x14ac:dyDescent="0.2">
      <c r="B318" s="322" t="s">
        <v>628</v>
      </c>
      <c r="C318" s="63" t="s">
        <v>1543</v>
      </c>
      <c r="D318" s="64" t="s">
        <v>1544</v>
      </c>
      <c r="E318" s="64" t="s">
        <v>1185</v>
      </c>
      <c r="F318" s="63" t="s">
        <v>632</v>
      </c>
      <c r="G318" s="63" t="s">
        <v>143</v>
      </c>
      <c r="H318" s="323" t="s">
        <v>633</v>
      </c>
      <c r="J318" s="241"/>
      <c r="K318" s="242"/>
    </row>
    <row r="319" spans="2:11" x14ac:dyDescent="0.2">
      <c r="B319" s="322" t="s">
        <v>743</v>
      </c>
      <c r="C319" s="63" t="s">
        <v>1543</v>
      </c>
      <c r="D319" s="64" t="s">
        <v>1544</v>
      </c>
      <c r="E319" s="64" t="s">
        <v>1545</v>
      </c>
      <c r="F319" s="63" t="s">
        <v>132</v>
      </c>
      <c r="G319" s="63" t="s">
        <v>143</v>
      </c>
      <c r="H319" s="323" t="s">
        <v>676</v>
      </c>
      <c r="J319" s="241"/>
      <c r="K319" s="242"/>
    </row>
    <row r="320" spans="2:11" x14ac:dyDescent="0.2">
      <c r="B320" s="322" t="s">
        <v>743</v>
      </c>
      <c r="C320" s="63" t="s">
        <v>1543</v>
      </c>
      <c r="D320" s="64" t="s">
        <v>1544</v>
      </c>
      <c r="E320" s="64" t="s">
        <v>1545</v>
      </c>
      <c r="F320" s="63" t="s">
        <v>132</v>
      </c>
      <c r="G320" s="63" t="s">
        <v>143</v>
      </c>
      <c r="H320" s="323" t="s">
        <v>676</v>
      </c>
      <c r="J320" s="241"/>
      <c r="K320" s="242"/>
    </row>
    <row r="321" spans="2:11" x14ac:dyDescent="0.2">
      <c r="B321" s="322" t="s">
        <v>581</v>
      </c>
      <c r="C321" s="63" t="s">
        <v>1546</v>
      </c>
      <c r="D321" s="64" t="s">
        <v>1547</v>
      </c>
      <c r="E321" s="64" t="s">
        <v>591</v>
      </c>
      <c r="F321" s="63" t="s">
        <v>584</v>
      </c>
      <c r="G321" s="63" t="s">
        <v>143</v>
      </c>
      <c r="H321" s="323" t="s">
        <v>587</v>
      </c>
      <c r="J321" s="241"/>
      <c r="K321" s="242"/>
    </row>
    <row r="322" spans="2:11" x14ac:dyDescent="0.2">
      <c r="B322" s="322" t="s">
        <v>1548</v>
      </c>
      <c r="C322" s="63" t="s">
        <v>1549</v>
      </c>
      <c r="D322" s="64" t="s">
        <v>1550</v>
      </c>
      <c r="E322" s="64" t="s">
        <v>1551</v>
      </c>
      <c r="F322" s="63" t="s">
        <v>1552</v>
      </c>
      <c r="G322" s="63" t="s">
        <v>1553</v>
      </c>
      <c r="H322" s="323" t="s">
        <v>1554</v>
      </c>
      <c r="J322" s="241"/>
      <c r="K322" s="242"/>
    </row>
    <row r="323" spans="2:11" x14ac:dyDescent="0.2">
      <c r="B323" s="322" t="s">
        <v>1555</v>
      </c>
      <c r="C323" s="63" t="s">
        <v>1556</v>
      </c>
      <c r="D323" s="64" t="s">
        <v>1557</v>
      </c>
      <c r="E323" s="64" t="s">
        <v>1558</v>
      </c>
      <c r="F323" s="63" t="s">
        <v>1559</v>
      </c>
      <c r="G323" s="63" t="s">
        <v>984</v>
      </c>
      <c r="H323" s="323" t="s">
        <v>1560</v>
      </c>
      <c r="J323" s="241"/>
      <c r="K323" s="242"/>
    </row>
    <row r="324" spans="2:11" x14ac:dyDescent="0.2">
      <c r="B324" s="322" t="s">
        <v>1555</v>
      </c>
      <c r="C324" s="63" t="s">
        <v>1556</v>
      </c>
      <c r="D324" s="64" t="s">
        <v>1557</v>
      </c>
      <c r="E324" s="64" t="s">
        <v>1561</v>
      </c>
      <c r="F324" s="63" t="s">
        <v>1562</v>
      </c>
      <c r="G324" s="63" t="s">
        <v>694</v>
      </c>
      <c r="H324" s="323" t="s">
        <v>1563</v>
      </c>
      <c r="J324" s="241"/>
      <c r="K324" s="242"/>
    </row>
    <row r="325" spans="2:11" x14ac:dyDescent="0.2">
      <c r="B325" s="322" t="s">
        <v>655</v>
      </c>
      <c r="C325" s="63" t="s">
        <v>1564</v>
      </c>
      <c r="D325" s="64" t="s">
        <v>1565</v>
      </c>
      <c r="E325" s="64" t="s">
        <v>661</v>
      </c>
      <c r="F325" s="63" t="s">
        <v>584</v>
      </c>
      <c r="G325" s="63" t="s">
        <v>143</v>
      </c>
      <c r="H325" s="323" t="s">
        <v>662</v>
      </c>
      <c r="J325" s="241"/>
      <c r="K325" s="242"/>
    </row>
    <row r="326" spans="2:11" x14ac:dyDescent="0.2">
      <c r="B326" s="322" t="s">
        <v>655</v>
      </c>
      <c r="C326" s="63" t="s">
        <v>1564</v>
      </c>
      <c r="D326" s="64" t="s">
        <v>1565</v>
      </c>
      <c r="E326" s="64" t="s">
        <v>1566</v>
      </c>
      <c r="F326" s="63" t="s">
        <v>584</v>
      </c>
      <c r="G326" s="63" t="s">
        <v>143</v>
      </c>
      <c r="H326" s="323" t="s">
        <v>921</v>
      </c>
      <c r="J326" s="241"/>
      <c r="K326" s="242"/>
    </row>
    <row r="327" spans="2:11" x14ac:dyDescent="0.2">
      <c r="B327" s="322" t="s">
        <v>655</v>
      </c>
      <c r="C327" s="63" t="s">
        <v>1564</v>
      </c>
      <c r="D327" s="64" t="s">
        <v>1565</v>
      </c>
      <c r="E327" s="64" t="s">
        <v>1567</v>
      </c>
      <c r="F327" s="63" t="s">
        <v>584</v>
      </c>
      <c r="G327" s="63" t="s">
        <v>143</v>
      </c>
      <c r="H327" s="323" t="s">
        <v>662</v>
      </c>
      <c r="J327" s="241"/>
      <c r="K327" s="242"/>
    </row>
    <row r="328" spans="2:11" x14ac:dyDescent="0.2">
      <c r="B328" s="322" t="s">
        <v>1568</v>
      </c>
      <c r="C328" s="63" t="s">
        <v>1569</v>
      </c>
      <c r="D328" s="64" t="s">
        <v>1570</v>
      </c>
      <c r="E328" s="64" t="s">
        <v>1571</v>
      </c>
      <c r="F328" s="63" t="s">
        <v>1572</v>
      </c>
      <c r="G328" s="63" t="s">
        <v>997</v>
      </c>
      <c r="H328" s="323" t="s">
        <v>1573</v>
      </c>
      <c r="J328" s="241"/>
      <c r="K328" s="242"/>
    </row>
    <row r="329" spans="2:11" x14ac:dyDescent="0.2">
      <c r="B329" s="322" t="s">
        <v>628</v>
      </c>
      <c r="C329" s="63" t="s">
        <v>1574</v>
      </c>
      <c r="D329" s="64" t="s">
        <v>1575</v>
      </c>
      <c r="E329" s="64" t="s">
        <v>1576</v>
      </c>
      <c r="F329" s="63" t="s">
        <v>141</v>
      </c>
      <c r="G329" s="63" t="s">
        <v>143</v>
      </c>
      <c r="H329" s="323" t="s">
        <v>903</v>
      </c>
      <c r="J329" s="241"/>
      <c r="K329" s="242"/>
    </row>
    <row r="330" spans="2:11" x14ac:dyDescent="0.2">
      <c r="B330" s="322" t="s">
        <v>622</v>
      </c>
      <c r="C330" s="63" t="s">
        <v>1577</v>
      </c>
      <c r="D330" s="64" t="s">
        <v>1578</v>
      </c>
      <c r="E330" s="64" t="s">
        <v>1579</v>
      </c>
      <c r="F330" s="63" t="s">
        <v>827</v>
      </c>
      <c r="G330" s="63" t="s">
        <v>143</v>
      </c>
      <c r="H330" s="323" t="s">
        <v>1580</v>
      </c>
      <c r="J330" s="241"/>
      <c r="K330" s="242"/>
    </row>
    <row r="331" spans="2:11" x14ac:dyDescent="0.2">
      <c r="B331" s="322" t="s">
        <v>1581</v>
      </c>
      <c r="C331" s="63" t="s">
        <v>1582</v>
      </c>
      <c r="D331" s="64" t="s">
        <v>1583</v>
      </c>
      <c r="E331" s="64" t="s">
        <v>1584</v>
      </c>
      <c r="F331" s="63" t="s">
        <v>877</v>
      </c>
      <c r="G331" s="63" t="s">
        <v>143</v>
      </c>
      <c r="H331" s="323" t="s">
        <v>1585</v>
      </c>
      <c r="J331" s="241"/>
      <c r="K331" s="242"/>
    </row>
    <row r="332" spans="2:11" x14ac:dyDescent="0.2">
      <c r="B332" s="322" t="s">
        <v>581</v>
      </c>
      <c r="C332" s="63" t="s">
        <v>1586</v>
      </c>
      <c r="D332" s="64" t="s">
        <v>1587</v>
      </c>
      <c r="E332" s="64" t="s">
        <v>591</v>
      </c>
      <c r="F332" s="63" t="s">
        <v>584</v>
      </c>
      <c r="G332" s="63" t="s">
        <v>143</v>
      </c>
      <c r="H332" s="323" t="s">
        <v>587</v>
      </c>
      <c r="J332" s="241"/>
      <c r="K332" s="242"/>
    </row>
    <row r="333" spans="2:11" x14ac:dyDescent="0.2">
      <c r="B333" s="322" t="s">
        <v>581</v>
      </c>
      <c r="C333" s="63" t="s">
        <v>1586</v>
      </c>
      <c r="D333" s="64" t="s">
        <v>1587</v>
      </c>
      <c r="E333" s="64" t="s">
        <v>583</v>
      </c>
      <c r="F333" s="63" t="s">
        <v>584</v>
      </c>
      <c r="G333" s="63" t="s">
        <v>143</v>
      </c>
      <c r="H333" s="323" t="s">
        <v>585</v>
      </c>
      <c r="J333" s="241"/>
      <c r="K333" s="242"/>
    </row>
    <row r="334" spans="2:11" x14ac:dyDescent="0.2">
      <c r="B334" s="322" t="s">
        <v>581</v>
      </c>
      <c r="C334" s="63" t="s">
        <v>1586</v>
      </c>
      <c r="D334" s="64" t="s">
        <v>1587</v>
      </c>
      <c r="E334" s="64" t="s">
        <v>881</v>
      </c>
      <c r="F334" s="63" t="s">
        <v>584</v>
      </c>
      <c r="G334" s="63" t="s">
        <v>143</v>
      </c>
      <c r="H334" s="323" t="s">
        <v>587</v>
      </c>
      <c r="J334" s="241"/>
      <c r="K334" s="242"/>
    </row>
    <row r="335" spans="2:11" x14ac:dyDescent="0.2">
      <c r="B335" s="322" t="s">
        <v>1588</v>
      </c>
      <c r="C335" s="63" t="s">
        <v>1589</v>
      </c>
      <c r="D335" s="64" t="s">
        <v>1590</v>
      </c>
      <c r="E335" s="64" t="s">
        <v>639</v>
      </c>
      <c r="F335" s="63" t="s">
        <v>640</v>
      </c>
      <c r="G335" s="63" t="s">
        <v>641</v>
      </c>
      <c r="H335" s="323" t="s">
        <v>642</v>
      </c>
      <c r="J335" s="241"/>
      <c r="K335" s="242"/>
    </row>
    <row r="336" spans="2:11" x14ac:dyDescent="0.2">
      <c r="B336" s="322" t="s">
        <v>1588</v>
      </c>
      <c r="C336" s="63" t="s">
        <v>1589</v>
      </c>
      <c r="D336" s="64" t="s">
        <v>1590</v>
      </c>
      <c r="E336" s="64" t="s">
        <v>1591</v>
      </c>
      <c r="F336" s="63" t="s">
        <v>1592</v>
      </c>
      <c r="G336" s="63" t="s">
        <v>1593</v>
      </c>
      <c r="H336" s="323" t="s">
        <v>1594</v>
      </c>
      <c r="J336" s="241"/>
      <c r="K336" s="242"/>
    </row>
    <row r="337" spans="2:11" x14ac:dyDescent="0.2">
      <c r="B337" s="322" t="s">
        <v>581</v>
      </c>
      <c r="C337" s="63" t="s">
        <v>1595</v>
      </c>
      <c r="D337" s="64" t="s">
        <v>1596</v>
      </c>
      <c r="E337" s="64" t="s">
        <v>1037</v>
      </c>
      <c r="F337" s="63" t="s">
        <v>584</v>
      </c>
      <c r="G337" s="63" t="s">
        <v>143</v>
      </c>
      <c r="H337" s="323" t="s">
        <v>587</v>
      </c>
      <c r="J337" s="241"/>
      <c r="K337" s="242"/>
    </row>
    <row r="338" spans="2:11" x14ac:dyDescent="0.2">
      <c r="B338" s="322" t="s">
        <v>594</v>
      </c>
      <c r="C338" s="63" t="s">
        <v>1595</v>
      </c>
      <c r="D338" s="64" t="s">
        <v>1596</v>
      </c>
      <c r="E338" s="64" t="s">
        <v>583</v>
      </c>
      <c r="F338" s="63" t="s">
        <v>584</v>
      </c>
      <c r="G338" s="63" t="s">
        <v>143</v>
      </c>
      <c r="H338" s="323" t="s">
        <v>585</v>
      </c>
      <c r="J338" s="241"/>
      <c r="K338" s="242"/>
    </row>
    <row r="339" spans="2:11" x14ac:dyDescent="0.2">
      <c r="B339" s="322" t="s">
        <v>581</v>
      </c>
      <c r="C339" s="63" t="s">
        <v>1597</v>
      </c>
      <c r="D339" s="64" t="s">
        <v>1598</v>
      </c>
      <c r="E339" s="64" t="s">
        <v>1037</v>
      </c>
      <c r="F339" s="63" t="s">
        <v>584</v>
      </c>
      <c r="G339" s="63" t="s">
        <v>143</v>
      </c>
      <c r="H339" s="323" t="s">
        <v>587</v>
      </c>
      <c r="J339" s="241"/>
      <c r="K339" s="242"/>
    </row>
    <row r="340" spans="2:11" x14ac:dyDescent="0.2">
      <c r="B340" s="322" t="s">
        <v>594</v>
      </c>
      <c r="C340" s="63" t="s">
        <v>1597</v>
      </c>
      <c r="D340" s="64" t="s">
        <v>1598</v>
      </c>
      <c r="E340" s="64" t="s">
        <v>583</v>
      </c>
      <c r="F340" s="63" t="s">
        <v>595</v>
      </c>
      <c r="G340" s="63" t="s">
        <v>143</v>
      </c>
      <c r="H340" s="323" t="s">
        <v>585</v>
      </c>
      <c r="J340" s="241"/>
      <c r="K340" s="242"/>
    </row>
    <row r="341" spans="2:11" x14ac:dyDescent="0.2">
      <c r="B341" s="322" t="s">
        <v>1599</v>
      </c>
      <c r="C341" s="63" t="s">
        <v>1600</v>
      </c>
      <c r="D341" s="64" t="s">
        <v>1601</v>
      </c>
      <c r="E341" s="64" t="s">
        <v>1602</v>
      </c>
      <c r="F341" s="63" t="s">
        <v>626</v>
      </c>
      <c r="G341" s="63" t="s">
        <v>143</v>
      </c>
      <c r="H341" s="323" t="s">
        <v>1603</v>
      </c>
      <c r="J341" s="241"/>
      <c r="K341" s="242"/>
    </row>
    <row r="342" spans="2:11" x14ac:dyDescent="0.2">
      <c r="B342" s="322" t="s">
        <v>605</v>
      </c>
      <c r="C342" s="63" t="s">
        <v>1604</v>
      </c>
      <c r="D342" s="64" t="s">
        <v>1605</v>
      </c>
      <c r="E342" s="64" t="s">
        <v>1606</v>
      </c>
      <c r="F342" s="63" t="s">
        <v>584</v>
      </c>
      <c r="G342" s="63" t="s">
        <v>143</v>
      </c>
      <c r="H342" s="323" t="s">
        <v>609</v>
      </c>
      <c r="J342" s="241"/>
      <c r="K342" s="242"/>
    </row>
    <row r="343" spans="2:11" x14ac:dyDescent="0.2">
      <c r="B343" s="322" t="s">
        <v>581</v>
      </c>
      <c r="C343" s="63" t="s">
        <v>1607</v>
      </c>
      <c r="D343" s="64" t="s">
        <v>1608</v>
      </c>
      <c r="E343" s="64" t="s">
        <v>583</v>
      </c>
      <c r="F343" s="63" t="s">
        <v>584</v>
      </c>
      <c r="G343" s="63" t="s">
        <v>143</v>
      </c>
      <c r="H343" s="323" t="s">
        <v>585</v>
      </c>
      <c r="J343" s="241"/>
      <c r="K343" s="242"/>
    </row>
    <row r="344" spans="2:11" x14ac:dyDescent="0.2">
      <c r="B344" s="322" t="s">
        <v>581</v>
      </c>
      <c r="C344" s="63" t="s">
        <v>1607</v>
      </c>
      <c r="D344" s="64" t="s">
        <v>1608</v>
      </c>
      <c r="E344" s="64" t="s">
        <v>593</v>
      </c>
      <c r="F344" s="63" t="s">
        <v>584</v>
      </c>
      <c r="G344" s="63" t="s">
        <v>143</v>
      </c>
      <c r="H344" s="323" t="s">
        <v>585</v>
      </c>
      <c r="J344" s="241"/>
      <c r="K344" s="242"/>
    </row>
    <row r="345" spans="2:11" x14ac:dyDescent="0.2">
      <c r="B345" s="322" t="s">
        <v>581</v>
      </c>
      <c r="C345" s="63" t="s">
        <v>1607</v>
      </c>
      <c r="D345" s="64" t="s">
        <v>1608</v>
      </c>
      <c r="E345" s="64" t="s">
        <v>604</v>
      </c>
      <c r="F345" s="63" t="s">
        <v>584</v>
      </c>
      <c r="G345" s="63" t="s">
        <v>143</v>
      </c>
      <c r="H345" s="323" t="s">
        <v>587</v>
      </c>
      <c r="J345" s="241"/>
      <c r="K345" s="242"/>
    </row>
    <row r="346" spans="2:11" x14ac:dyDescent="0.2">
      <c r="B346" s="322" t="s">
        <v>594</v>
      </c>
      <c r="C346" s="63" t="s">
        <v>1607</v>
      </c>
      <c r="D346" s="64" t="s">
        <v>1608</v>
      </c>
      <c r="E346" s="64" t="s">
        <v>583</v>
      </c>
      <c r="F346" s="63" t="s">
        <v>584</v>
      </c>
      <c r="G346" s="63" t="s">
        <v>143</v>
      </c>
      <c r="H346" s="323" t="s">
        <v>585</v>
      </c>
      <c r="J346" s="241"/>
      <c r="K346" s="242"/>
    </row>
    <row r="347" spans="2:11" x14ac:dyDescent="0.2">
      <c r="B347" s="322" t="s">
        <v>581</v>
      </c>
      <c r="C347" s="63" t="s">
        <v>1609</v>
      </c>
      <c r="D347" s="64" t="s">
        <v>1610</v>
      </c>
      <c r="E347" s="64" t="s">
        <v>1611</v>
      </c>
      <c r="F347" s="63" t="s">
        <v>584</v>
      </c>
      <c r="G347" s="63" t="s">
        <v>143</v>
      </c>
      <c r="H347" s="323" t="s">
        <v>921</v>
      </c>
      <c r="J347" s="241"/>
      <c r="K347" s="242"/>
    </row>
    <row r="348" spans="2:11" x14ac:dyDescent="0.2">
      <c r="B348" s="322" t="s">
        <v>594</v>
      </c>
      <c r="C348" s="63" t="s">
        <v>1609</v>
      </c>
      <c r="D348" s="64" t="s">
        <v>1610</v>
      </c>
      <c r="E348" s="64" t="s">
        <v>593</v>
      </c>
      <c r="F348" s="63" t="s">
        <v>584</v>
      </c>
      <c r="G348" s="63" t="s">
        <v>143</v>
      </c>
      <c r="H348" s="323" t="s">
        <v>585</v>
      </c>
      <c r="J348" s="241"/>
      <c r="K348" s="242"/>
    </row>
    <row r="349" spans="2:11" x14ac:dyDescent="0.2">
      <c r="B349" s="322" t="s">
        <v>1612</v>
      </c>
      <c r="C349" s="63" t="s">
        <v>1613</v>
      </c>
      <c r="D349" s="64" t="s">
        <v>1614</v>
      </c>
      <c r="E349" s="64" t="s">
        <v>1615</v>
      </c>
      <c r="F349" s="63" t="s">
        <v>1616</v>
      </c>
      <c r="G349" s="63" t="s">
        <v>984</v>
      </c>
      <c r="H349" s="323" t="s">
        <v>1617</v>
      </c>
      <c r="J349" s="241"/>
      <c r="K349" s="242"/>
    </row>
    <row r="350" spans="2:11" x14ac:dyDescent="0.2">
      <c r="B350" s="322" t="s">
        <v>743</v>
      </c>
      <c r="C350" s="63" t="s">
        <v>1618</v>
      </c>
      <c r="D350" s="64" t="s">
        <v>1619</v>
      </c>
      <c r="E350" s="64" t="s">
        <v>902</v>
      </c>
      <c r="F350" s="63" t="s">
        <v>141</v>
      </c>
      <c r="G350" s="63" t="s">
        <v>143</v>
      </c>
      <c r="H350" s="323" t="s">
        <v>903</v>
      </c>
      <c r="J350" s="241"/>
      <c r="K350" s="242"/>
    </row>
    <row r="351" spans="2:11" x14ac:dyDescent="0.2">
      <c r="B351" s="322" t="s">
        <v>1620</v>
      </c>
      <c r="C351" s="63" t="s">
        <v>1621</v>
      </c>
      <c r="D351" s="64" t="s">
        <v>1622</v>
      </c>
      <c r="E351" s="64" t="s">
        <v>1623</v>
      </c>
      <c r="F351" s="63" t="s">
        <v>821</v>
      </c>
      <c r="G351" s="63" t="s">
        <v>143</v>
      </c>
      <c r="H351" s="323" t="s">
        <v>822</v>
      </c>
      <c r="J351" s="241"/>
      <c r="K351" s="242"/>
    </row>
    <row r="352" spans="2:11" x14ac:dyDescent="0.2">
      <c r="B352" s="322" t="s">
        <v>1624</v>
      </c>
      <c r="C352" s="63" t="s">
        <v>1625</v>
      </c>
      <c r="D352" s="64" t="s">
        <v>1626</v>
      </c>
      <c r="E352" s="64" t="s">
        <v>1627</v>
      </c>
      <c r="F352" s="63" t="s">
        <v>1325</v>
      </c>
      <c r="G352" s="63" t="s">
        <v>143</v>
      </c>
      <c r="H352" s="323" t="s">
        <v>1326</v>
      </c>
      <c r="J352" s="241"/>
      <c r="K352" s="242"/>
    </row>
    <row r="353" spans="2:11" x14ac:dyDescent="0.2">
      <c r="B353" s="322" t="s">
        <v>1624</v>
      </c>
      <c r="C353" s="63" t="s">
        <v>1628</v>
      </c>
      <c r="D353" s="64" t="s">
        <v>1626</v>
      </c>
      <c r="E353" s="64" t="s">
        <v>1629</v>
      </c>
      <c r="F353" s="63" t="s">
        <v>741</v>
      </c>
      <c r="G353" s="63" t="s">
        <v>143</v>
      </c>
      <c r="H353" s="323" t="s">
        <v>742</v>
      </c>
      <c r="J353" s="241"/>
      <c r="K353" s="242"/>
    </row>
    <row r="354" spans="2:11" x14ac:dyDescent="0.2">
      <c r="B354" s="322" t="s">
        <v>1089</v>
      </c>
      <c r="C354" s="63" t="s">
        <v>1630</v>
      </c>
      <c r="D354" s="64" t="s">
        <v>1631</v>
      </c>
      <c r="E354" s="64" t="s">
        <v>1632</v>
      </c>
      <c r="F354" s="63" t="s">
        <v>741</v>
      </c>
      <c r="G354" s="63" t="s">
        <v>143</v>
      </c>
      <c r="H354" s="323" t="s">
        <v>1093</v>
      </c>
      <c r="J354" s="241"/>
      <c r="K354" s="242"/>
    </row>
    <row r="355" spans="2:11" x14ac:dyDescent="0.2">
      <c r="B355" s="322" t="s">
        <v>904</v>
      </c>
      <c r="C355" s="63" t="s">
        <v>1633</v>
      </c>
      <c r="D355" s="64" t="s">
        <v>1634</v>
      </c>
      <c r="E355" s="64" t="s">
        <v>1411</v>
      </c>
      <c r="F355" s="63" t="s">
        <v>687</v>
      </c>
      <c r="G355" s="63" t="s">
        <v>143</v>
      </c>
      <c r="H355" s="323" t="s">
        <v>688</v>
      </c>
      <c r="J355" s="241"/>
      <c r="K355" s="242"/>
    </row>
    <row r="356" spans="2:11" x14ac:dyDescent="0.2">
      <c r="B356" s="322" t="s">
        <v>960</v>
      </c>
      <c r="C356" s="63" t="s">
        <v>1635</v>
      </c>
      <c r="D356" s="64" t="s">
        <v>1636</v>
      </c>
      <c r="E356" s="64" t="s">
        <v>1637</v>
      </c>
      <c r="F356" s="63" t="s">
        <v>1638</v>
      </c>
      <c r="G356" s="63" t="s">
        <v>805</v>
      </c>
      <c r="H356" s="323" t="s">
        <v>1639</v>
      </c>
      <c r="J356" s="241"/>
      <c r="K356" s="242"/>
    </row>
    <row r="357" spans="2:11" x14ac:dyDescent="0.2">
      <c r="B357" s="322" t="s">
        <v>960</v>
      </c>
      <c r="C357" s="63" t="s">
        <v>1635</v>
      </c>
      <c r="D357" s="64" t="s">
        <v>1640</v>
      </c>
      <c r="E357" s="64" t="s">
        <v>639</v>
      </c>
      <c r="F357" s="63" t="s">
        <v>640</v>
      </c>
      <c r="G357" s="63" t="s">
        <v>641</v>
      </c>
      <c r="H357" s="323" t="s">
        <v>642</v>
      </c>
      <c r="J357" s="241"/>
      <c r="K357" s="242"/>
    </row>
    <row r="358" spans="2:11" x14ac:dyDescent="0.2">
      <c r="B358" s="322" t="s">
        <v>800</v>
      </c>
      <c r="C358" s="63" t="s">
        <v>1641</v>
      </c>
      <c r="D358" s="64" t="s">
        <v>1642</v>
      </c>
      <c r="E358" s="64" t="s">
        <v>803</v>
      </c>
      <c r="F358" s="63" t="s">
        <v>804</v>
      </c>
      <c r="G358" s="63" t="s">
        <v>805</v>
      </c>
      <c r="H358" s="323" t="s">
        <v>806</v>
      </c>
      <c r="J358" s="241"/>
      <c r="K358" s="242"/>
    </row>
    <row r="359" spans="2:11" x14ac:dyDescent="0.2">
      <c r="B359" s="322" t="s">
        <v>581</v>
      </c>
      <c r="C359" s="63" t="s">
        <v>1643</v>
      </c>
      <c r="D359" s="64" t="s">
        <v>1644</v>
      </c>
      <c r="E359" s="64" t="s">
        <v>1137</v>
      </c>
      <c r="F359" s="63" t="s">
        <v>584</v>
      </c>
      <c r="G359" s="63" t="s">
        <v>143</v>
      </c>
      <c r="H359" s="323" t="s">
        <v>609</v>
      </c>
      <c r="J359" s="241"/>
      <c r="K359" s="242"/>
    </row>
    <row r="360" spans="2:11" x14ac:dyDescent="0.2">
      <c r="B360" s="322" t="s">
        <v>594</v>
      </c>
      <c r="C360" s="63" t="s">
        <v>1643</v>
      </c>
      <c r="D360" s="64" t="s">
        <v>1644</v>
      </c>
      <c r="E360" s="64" t="s">
        <v>1137</v>
      </c>
      <c r="F360" s="63" t="s">
        <v>584</v>
      </c>
      <c r="G360" s="63" t="s">
        <v>143</v>
      </c>
      <c r="H360" s="323" t="s">
        <v>609</v>
      </c>
      <c r="J360" s="241"/>
      <c r="K360" s="242"/>
    </row>
    <row r="361" spans="2:11" x14ac:dyDescent="0.2">
      <c r="B361" s="322" t="s">
        <v>1428</v>
      </c>
      <c r="C361" s="63" t="s">
        <v>1645</v>
      </c>
      <c r="D361" s="64" t="s">
        <v>1646</v>
      </c>
      <c r="E361" s="64" t="s">
        <v>1647</v>
      </c>
      <c r="F361" s="63" t="s">
        <v>1648</v>
      </c>
      <c r="G361" s="63" t="s">
        <v>143</v>
      </c>
      <c r="H361" s="323" t="s">
        <v>1649</v>
      </c>
      <c r="J361" s="241"/>
      <c r="K361" s="242"/>
    </row>
    <row r="362" spans="2:11" x14ac:dyDescent="0.2">
      <c r="B362" s="322" t="s">
        <v>1063</v>
      </c>
      <c r="C362" s="63" t="s">
        <v>1650</v>
      </c>
      <c r="D362" s="64" t="s">
        <v>1651</v>
      </c>
      <c r="E362" s="64" t="s">
        <v>1652</v>
      </c>
      <c r="F362" s="63" t="s">
        <v>595</v>
      </c>
      <c r="G362" s="63" t="s">
        <v>143</v>
      </c>
      <c r="H362" s="323" t="s">
        <v>921</v>
      </c>
      <c r="J362" s="241"/>
      <c r="K362" s="242"/>
    </row>
    <row r="363" spans="2:11" x14ac:dyDescent="0.2">
      <c r="B363" s="322" t="s">
        <v>581</v>
      </c>
      <c r="C363" s="63" t="s">
        <v>1653</v>
      </c>
      <c r="D363" s="64" t="s">
        <v>1654</v>
      </c>
      <c r="E363" s="64" t="s">
        <v>591</v>
      </c>
      <c r="F363" s="63" t="s">
        <v>584</v>
      </c>
      <c r="G363" s="63" t="s">
        <v>143</v>
      </c>
      <c r="H363" s="323" t="s">
        <v>587</v>
      </c>
      <c r="J363" s="241"/>
      <c r="K363" s="242"/>
    </row>
    <row r="364" spans="2:11" x14ac:dyDescent="0.2">
      <c r="B364" s="322" t="s">
        <v>594</v>
      </c>
      <c r="C364" s="63" t="s">
        <v>1653</v>
      </c>
      <c r="D364" s="64" t="s">
        <v>1654</v>
      </c>
      <c r="E364" s="64" t="s">
        <v>583</v>
      </c>
      <c r="F364" s="63" t="s">
        <v>584</v>
      </c>
      <c r="G364" s="63" t="s">
        <v>143</v>
      </c>
      <c r="H364" s="323" t="s">
        <v>585</v>
      </c>
      <c r="J364" s="241"/>
      <c r="K364" s="242"/>
    </row>
    <row r="365" spans="2:11" x14ac:dyDescent="0.2">
      <c r="B365" s="322" t="s">
        <v>1655</v>
      </c>
      <c r="C365" s="63" t="s">
        <v>1656</v>
      </c>
      <c r="D365" s="64" t="s">
        <v>1657</v>
      </c>
      <c r="E365" s="64" t="s">
        <v>1658</v>
      </c>
      <c r="F365" s="63" t="s">
        <v>741</v>
      </c>
      <c r="G365" s="63" t="s">
        <v>143</v>
      </c>
      <c r="H365" s="323" t="s">
        <v>742</v>
      </c>
      <c r="J365" s="241"/>
      <c r="K365" s="242"/>
    </row>
    <row r="366" spans="2:11" x14ac:dyDescent="0.2">
      <c r="B366" s="322" t="s">
        <v>1659</v>
      </c>
      <c r="C366" s="63" t="s">
        <v>1660</v>
      </c>
      <c r="D366" s="64" t="s">
        <v>1661</v>
      </c>
      <c r="E366" s="64" t="s">
        <v>1662</v>
      </c>
      <c r="F366" s="63" t="s">
        <v>1663</v>
      </c>
      <c r="G366" s="63" t="s">
        <v>887</v>
      </c>
      <c r="H366" s="323" t="s">
        <v>1664</v>
      </c>
      <c r="J366" s="241"/>
      <c r="K366" s="242"/>
    </row>
    <row r="367" spans="2:11" x14ac:dyDescent="0.2">
      <c r="B367" s="322" t="s">
        <v>706</v>
      </c>
      <c r="C367" s="63" t="s">
        <v>1665</v>
      </c>
      <c r="D367" s="64" t="s">
        <v>1666</v>
      </c>
      <c r="E367" s="64" t="s">
        <v>1667</v>
      </c>
      <c r="F367" s="63" t="s">
        <v>1668</v>
      </c>
      <c r="G367" s="63" t="s">
        <v>143</v>
      </c>
      <c r="H367" s="323" t="s">
        <v>1669</v>
      </c>
      <c r="J367" s="241"/>
      <c r="K367" s="242"/>
    </row>
    <row r="368" spans="2:11" x14ac:dyDescent="0.2">
      <c r="B368" s="322" t="s">
        <v>706</v>
      </c>
      <c r="C368" s="63" t="s">
        <v>1665</v>
      </c>
      <c r="D368" s="64" t="s">
        <v>1666</v>
      </c>
      <c r="E368" s="64" t="s">
        <v>1670</v>
      </c>
      <c r="F368" s="63" t="s">
        <v>1668</v>
      </c>
      <c r="G368" s="63" t="s">
        <v>143</v>
      </c>
      <c r="H368" s="323" t="s">
        <v>1669</v>
      </c>
      <c r="J368" s="241"/>
      <c r="K368" s="242"/>
    </row>
    <row r="369" spans="2:11" x14ac:dyDescent="0.2">
      <c r="B369" s="322" t="s">
        <v>581</v>
      </c>
      <c r="C369" s="63" t="s">
        <v>1671</v>
      </c>
      <c r="D369" s="64" t="s">
        <v>1672</v>
      </c>
      <c r="E369" s="64" t="s">
        <v>583</v>
      </c>
      <c r="F369" s="63" t="s">
        <v>584</v>
      </c>
      <c r="G369" s="63" t="s">
        <v>143</v>
      </c>
      <c r="H369" s="323" t="s">
        <v>585</v>
      </c>
      <c r="J369" s="241"/>
      <c r="K369" s="242"/>
    </row>
    <row r="370" spans="2:11" x14ac:dyDescent="0.2">
      <c r="B370" s="322" t="s">
        <v>628</v>
      </c>
      <c r="C370" s="63" t="s">
        <v>1673</v>
      </c>
      <c r="D370" s="64" t="s">
        <v>1674</v>
      </c>
      <c r="E370" s="64" t="s">
        <v>675</v>
      </c>
      <c r="F370" s="63" t="s">
        <v>132</v>
      </c>
      <c r="G370" s="63" t="s">
        <v>143</v>
      </c>
      <c r="H370" s="323" t="s">
        <v>676</v>
      </c>
      <c r="J370" s="241"/>
      <c r="K370" s="242"/>
    </row>
    <row r="371" spans="2:11" x14ac:dyDescent="0.2">
      <c r="B371" s="322" t="s">
        <v>1675</v>
      </c>
      <c r="C371" s="63" t="s">
        <v>1676</v>
      </c>
      <c r="D371" s="64" t="s">
        <v>1677</v>
      </c>
      <c r="E371" s="64" t="s">
        <v>1678</v>
      </c>
      <c r="F371" s="63" t="s">
        <v>1679</v>
      </c>
      <c r="G371" s="63" t="s">
        <v>1680</v>
      </c>
      <c r="H371" s="323" t="s">
        <v>1681</v>
      </c>
      <c r="J371" s="241"/>
      <c r="K371" s="242"/>
    </row>
    <row r="372" spans="2:11" x14ac:dyDescent="0.2">
      <c r="B372" s="322" t="s">
        <v>1682</v>
      </c>
      <c r="C372" s="63" t="s">
        <v>1683</v>
      </c>
      <c r="D372" s="64" t="s">
        <v>1684</v>
      </c>
      <c r="E372" s="64" t="s">
        <v>1685</v>
      </c>
      <c r="F372" s="63" t="s">
        <v>983</v>
      </c>
      <c r="G372" s="63" t="s">
        <v>984</v>
      </c>
      <c r="H372" s="323" t="s">
        <v>985</v>
      </c>
      <c r="J372" s="241"/>
      <c r="K372" s="242"/>
    </row>
    <row r="373" spans="2:11" x14ac:dyDescent="0.2">
      <c r="B373" s="322" t="s">
        <v>743</v>
      </c>
      <c r="C373" s="63" t="s">
        <v>1686</v>
      </c>
      <c r="D373" s="64" t="s">
        <v>1687</v>
      </c>
      <c r="E373" s="64" t="s">
        <v>1320</v>
      </c>
      <c r="F373" s="63" t="s">
        <v>977</v>
      </c>
      <c r="G373" s="63" t="s">
        <v>143</v>
      </c>
      <c r="H373" s="323" t="s">
        <v>978</v>
      </c>
      <c r="J373" s="241"/>
      <c r="K373" s="242"/>
    </row>
    <row r="374" spans="2:11" x14ac:dyDescent="0.2">
      <c r="B374" s="322" t="s">
        <v>605</v>
      </c>
      <c r="C374" s="63" t="s">
        <v>1688</v>
      </c>
      <c r="D374" s="64" t="s">
        <v>1689</v>
      </c>
      <c r="E374" s="64" t="s">
        <v>1690</v>
      </c>
      <c r="F374" s="63" t="s">
        <v>584</v>
      </c>
      <c r="G374" s="63" t="s">
        <v>143</v>
      </c>
      <c r="H374" s="323" t="s">
        <v>662</v>
      </c>
      <c r="J374" s="241"/>
      <c r="K374" s="242"/>
    </row>
    <row r="375" spans="2:11" x14ac:dyDescent="0.2">
      <c r="B375" s="322" t="s">
        <v>605</v>
      </c>
      <c r="C375" s="63" t="s">
        <v>1688</v>
      </c>
      <c r="D375" s="64" t="s">
        <v>1689</v>
      </c>
      <c r="E375" s="64" t="s">
        <v>930</v>
      </c>
      <c r="F375" s="63" t="s">
        <v>584</v>
      </c>
      <c r="G375" s="63" t="s">
        <v>143</v>
      </c>
      <c r="H375" s="323" t="s">
        <v>609</v>
      </c>
      <c r="J375" s="241"/>
      <c r="K375" s="242"/>
    </row>
    <row r="376" spans="2:11" x14ac:dyDescent="0.2">
      <c r="B376" s="322" t="s">
        <v>1691</v>
      </c>
      <c r="C376" s="63" t="s">
        <v>1692</v>
      </c>
      <c r="D376" s="64" t="s">
        <v>1693</v>
      </c>
      <c r="E376" s="64" t="s">
        <v>1694</v>
      </c>
      <c r="F376" s="63" t="s">
        <v>741</v>
      </c>
      <c r="G376" s="63" t="s">
        <v>143</v>
      </c>
      <c r="H376" s="323" t="s">
        <v>742</v>
      </c>
      <c r="J376" s="241"/>
      <c r="K376" s="242"/>
    </row>
    <row r="377" spans="2:11" x14ac:dyDescent="0.2">
      <c r="B377" s="322" t="s">
        <v>1695</v>
      </c>
      <c r="C377" s="63" t="s">
        <v>1696</v>
      </c>
      <c r="D377" s="64" t="s">
        <v>1697</v>
      </c>
      <c r="E377" s="64" t="s">
        <v>1698</v>
      </c>
      <c r="F377" s="63" t="s">
        <v>667</v>
      </c>
      <c r="G377" s="63" t="s">
        <v>143</v>
      </c>
      <c r="H377" s="323" t="s">
        <v>1699</v>
      </c>
      <c r="J377" s="241"/>
      <c r="K377" s="242"/>
    </row>
    <row r="378" spans="2:11" x14ac:dyDescent="0.2">
      <c r="B378" s="322" t="s">
        <v>628</v>
      </c>
      <c r="C378" s="63" t="s">
        <v>1700</v>
      </c>
      <c r="D378" s="64" t="s">
        <v>1701</v>
      </c>
      <c r="E378" s="64" t="s">
        <v>1702</v>
      </c>
      <c r="F378" s="63" t="s">
        <v>1432</v>
      </c>
      <c r="G378" s="63" t="s">
        <v>143</v>
      </c>
      <c r="H378" s="323" t="s">
        <v>1433</v>
      </c>
      <c r="J378" s="241"/>
      <c r="K378" s="242"/>
    </row>
    <row r="379" spans="2:11" x14ac:dyDescent="0.2">
      <c r="B379" s="322" t="s">
        <v>1321</v>
      </c>
      <c r="C379" s="63" t="s">
        <v>1703</v>
      </c>
      <c r="D379" s="64" t="s">
        <v>1704</v>
      </c>
      <c r="E379" s="64" t="s">
        <v>1327</v>
      </c>
      <c r="F379" s="63" t="s">
        <v>1328</v>
      </c>
      <c r="G379" s="63" t="s">
        <v>143</v>
      </c>
      <c r="H379" s="323" t="s">
        <v>1329</v>
      </c>
      <c r="J379" s="241"/>
      <c r="K379" s="242"/>
    </row>
    <row r="380" spans="2:11" x14ac:dyDescent="0.2">
      <c r="B380" s="322" t="s">
        <v>1705</v>
      </c>
      <c r="C380" s="63" t="s">
        <v>1706</v>
      </c>
      <c r="D380" s="64" t="s">
        <v>1707</v>
      </c>
      <c r="E380" s="64" t="s">
        <v>1708</v>
      </c>
      <c r="F380" s="63" t="s">
        <v>1709</v>
      </c>
      <c r="G380" s="63" t="s">
        <v>143</v>
      </c>
      <c r="H380" s="323" t="s">
        <v>1097</v>
      </c>
      <c r="J380" s="241"/>
      <c r="K380" s="242"/>
    </row>
    <row r="381" spans="2:11" x14ac:dyDescent="0.2">
      <c r="B381" s="322" t="s">
        <v>1710</v>
      </c>
      <c r="C381" s="63" t="s">
        <v>1711</v>
      </c>
      <c r="D381" s="64" t="s">
        <v>1712</v>
      </c>
      <c r="E381" s="64" t="s">
        <v>1713</v>
      </c>
      <c r="F381" s="63" t="s">
        <v>584</v>
      </c>
      <c r="G381" s="63" t="s">
        <v>143</v>
      </c>
      <c r="H381" s="323" t="s">
        <v>609</v>
      </c>
      <c r="J381" s="241"/>
      <c r="K381" s="242"/>
    </row>
    <row r="382" spans="2:11" x14ac:dyDescent="0.2">
      <c r="B382" s="322" t="s">
        <v>1714</v>
      </c>
      <c r="C382" s="63" t="s">
        <v>1711</v>
      </c>
      <c r="D382" s="64" t="s">
        <v>1712</v>
      </c>
      <c r="E382" s="64" t="s">
        <v>1715</v>
      </c>
      <c r="F382" s="63" t="s">
        <v>584</v>
      </c>
      <c r="G382" s="63" t="s">
        <v>143</v>
      </c>
      <c r="H382" s="323" t="s">
        <v>609</v>
      </c>
      <c r="J382" s="241"/>
      <c r="K382" s="242"/>
    </row>
    <row r="383" spans="2:11" x14ac:dyDescent="0.2">
      <c r="B383" s="322" t="s">
        <v>643</v>
      </c>
      <c r="C383" s="63" t="s">
        <v>1716</v>
      </c>
      <c r="D383" s="64" t="s">
        <v>1717</v>
      </c>
      <c r="E383" s="64" t="s">
        <v>646</v>
      </c>
      <c r="F383" s="63" t="s">
        <v>647</v>
      </c>
      <c r="G383" s="63" t="s">
        <v>143</v>
      </c>
      <c r="H383" s="323" t="s">
        <v>648</v>
      </c>
      <c r="J383" s="241"/>
      <c r="K383" s="242"/>
    </row>
    <row r="384" spans="2:11" x14ac:dyDescent="0.2">
      <c r="B384" s="322" t="s">
        <v>1718</v>
      </c>
      <c r="C384" s="63" t="s">
        <v>1719</v>
      </c>
      <c r="D384" s="64" t="s">
        <v>1720</v>
      </c>
      <c r="E384" s="64" t="s">
        <v>1721</v>
      </c>
      <c r="F384" s="63" t="s">
        <v>741</v>
      </c>
      <c r="G384" s="63" t="s">
        <v>143</v>
      </c>
      <c r="H384" s="323" t="s">
        <v>878</v>
      </c>
      <c r="J384" s="241"/>
      <c r="K384" s="242"/>
    </row>
    <row r="385" spans="2:11" x14ac:dyDescent="0.2">
      <c r="B385" s="322" t="s">
        <v>1722</v>
      </c>
      <c r="C385" s="63" t="s">
        <v>1723</v>
      </c>
      <c r="D385" s="64" t="s">
        <v>1724</v>
      </c>
      <c r="E385" s="64" t="s">
        <v>1725</v>
      </c>
      <c r="F385" s="63" t="s">
        <v>1384</v>
      </c>
      <c r="G385" s="63" t="s">
        <v>143</v>
      </c>
      <c r="H385" s="323" t="s">
        <v>1726</v>
      </c>
      <c r="J385" s="241"/>
      <c r="K385" s="242"/>
    </row>
    <row r="386" spans="2:11" x14ac:dyDescent="0.2">
      <c r="B386" s="322" t="s">
        <v>655</v>
      </c>
      <c r="C386" s="63" t="s">
        <v>1727</v>
      </c>
      <c r="D386" s="64" t="s">
        <v>1728</v>
      </c>
      <c r="E386" s="64" t="s">
        <v>1349</v>
      </c>
      <c r="F386" s="63" t="s">
        <v>1277</v>
      </c>
      <c r="G386" s="63" t="s">
        <v>143</v>
      </c>
      <c r="H386" s="323" t="s">
        <v>1278</v>
      </c>
      <c r="J386" s="241"/>
      <c r="K386" s="242"/>
    </row>
    <row r="387" spans="2:11" x14ac:dyDescent="0.2">
      <c r="B387" s="322" t="s">
        <v>594</v>
      </c>
      <c r="C387" s="63" t="s">
        <v>1727</v>
      </c>
      <c r="D387" s="64" t="s">
        <v>1728</v>
      </c>
      <c r="E387" s="64" t="s">
        <v>1349</v>
      </c>
      <c r="F387" s="63" t="s">
        <v>1277</v>
      </c>
      <c r="G387" s="63" t="s">
        <v>143</v>
      </c>
      <c r="H387" s="323" t="s">
        <v>1278</v>
      </c>
      <c r="J387" s="241"/>
      <c r="K387" s="242"/>
    </row>
    <row r="388" spans="2:11" x14ac:dyDescent="0.2">
      <c r="B388" s="322" t="s">
        <v>979</v>
      </c>
      <c r="C388" s="63" t="s">
        <v>1729</v>
      </c>
      <c r="D388" s="64" t="s">
        <v>1730</v>
      </c>
      <c r="E388" s="64" t="s">
        <v>1171</v>
      </c>
      <c r="F388" s="63" t="s">
        <v>983</v>
      </c>
      <c r="G388" s="63" t="s">
        <v>984</v>
      </c>
      <c r="H388" s="323" t="s">
        <v>985</v>
      </c>
      <c r="J388" s="241"/>
      <c r="K388" s="242"/>
    </row>
    <row r="389" spans="2:11" x14ac:dyDescent="0.2">
      <c r="B389" s="322" t="s">
        <v>979</v>
      </c>
      <c r="C389" s="63" t="s">
        <v>1731</v>
      </c>
      <c r="D389" s="64" t="s">
        <v>1730</v>
      </c>
      <c r="E389" s="64" t="s">
        <v>1171</v>
      </c>
      <c r="F389" s="63" t="s">
        <v>983</v>
      </c>
      <c r="G389" s="63" t="s">
        <v>984</v>
      </c>
      <c r="H389" s="323" t="s">
        <v>985</v>
      </c>
      <c r="J389" s="241"/>
      <c r="K389" s="242"/>
    </row>
    <row r="390" spans="2:11" x14ac:dyDescent="0.2">
      <c r="B390" s="322" t="s">
        <v>1732</v>
      </c>
      <c r="C390" s="63" t="s">
        <v>1733</v>
      </c>
      <c r="D390" s="64" t="s">
        <v>1734</v>
      </c>
      <c r="E390" s="64" t="s">
        <v>1735</v>
      </c>
      <c r="F390" s="63" t="s">
        <v>1736</v>
      </c>
      <c r="G390" s="63" t="s">
        <v>641</v>
      </c>
      <c r="H390" s="323" t="s">
        <v>1737</v>
      </c>
      <c r="J390" s="241"/>
      <c r="K390" s="242"/>
    </row>
    <row r="391" spans="2:11" x14ac:dyDescent="0.2">
      <c r="B391" s="322" t="s">
        <v>605</v>
      </c>
      <c r="C391" s="63" t="s">
        <v>1738</v>
      </c>
      <c r="D391" s="64" t="s">
        <v>1739</v>
      </c>
      <c r="E391" s="64" t="s">
        <v>1740</v>
      </c>
      <c r="F391" s="63" t="s">
        <v>1741</v>
      </c>
      <c r="G391" s="63" t="s">
        <v>143</v>
      </c>
      <c r="H391" s="323" t="s">
        <v>1742</v>
      </c>
      <c r="J391" s="241"/>
      <c r="K391" s="242"/>
    </row>
    <row r="392" spans="2:11" x14ac:dyDescent="0.2">
      <c r="B392" s="322" t="s">
        <v>1743</v>
      </c>
      <c r="C392" s="63" t="s">
        <v>1744</v>
      </c>
      <c r="D392" s="64" t="s">
        <v>1745</v>
      </c>
      <c r="E392" s="64" t="s">
        <v>1746</v>
      </c>
      <c r="F392" s="63" t="s">
        <v>132</v>
      </c>
      <c r="G392" s="63" t="s">
        <v>143</v>
      </c>
      <c r="H392" s="323" t="s">
        <v>676</v>
      </c>
      <c r="J392" s="241"/>
      <c r="K392" s="242"/>
    </row>
    <row r="393" spans="2:11" x14ac:dyDescent="0.2">
      <c r="B393" s="322" t="s">
        <v>1743</v>
      </c>
      <c r="C393" s="63" t="s">
        <v>1744</v>
      </c>
      <c r="D393" s="64" t="s">
        <v>1745</v>
      </c>
      <c r="E393" s="64" t="s">
        <v>1747</v>
      </c>
      <c r="F393" s="63" t="s">
        <v>141</v>
      </c>
      <c r="G393" s="63" t="s">
        <v>143</v>
      </c>
      <c r="H393" s="323" t="s">
        <v>903</v>
      </c>
      <c r="J393" s="241"/>
      <c r="K393" s="242"/>
    </row>
    <row r="394" spans="2:11" x14ac:dyDescent="0.2">
      <c r="B394" s="322" t="s">
        <v>1748</v>
      </c>
      <c r="C394" s="63" t="s">
        <v>1749</v>
      </c>
      <c r="D394" s="64" t="s">
        <v>1750</v>
      </c>
      <c r="E394" s="64" t="s">
        <v>1751</v>
      </c>
      <c r="F394" s="63" t="s">
        <v>1752</v>
      </c>
      <c r="G394" s="63" t="s">
        <v>1753</v>
      </c>
      <c r="H394" s="323" t="s">
        <v>1754</v>
      </c>
      <c r="J394" s="241"/>
      <c r="K394" s="242"/>
    </row>
    <row r="395" spans="2:11" x14ac:dyDescent="0.2">
      <c r="B395" s="322" t="s">
        <v>1682</v>
      </c>
      <c r="C395" s="63" t="s">
        <v>1755</v>
      </c>
      <c r="D395" s="64" t="s">
        <v>1756</v>
      </c>
      <c r="E395" s="64" t="s">
        <v>1685</v>
      </c>
      <c r="F395" s="63" t="s">
        <v>983</v>
      </c>
      <c r="G395" s="63" t="s">
        <v>984</v>
      </c>
      <c r="H395" s="323" t="s">
        <v>985</v>
      </c>
      <c r="J395" s="241"/>
      <c r="K395" s="242"/>
    </row>
    <row r="396" spans="2:11" x14ac:dyDescent="0.2">
      <c r="B396" s="322" t="s">
        <v>581</v>
      </c>
      <c r="C396" s="63" t="s">
        <v>1757</v>
      </c>
      <c r="D396" s="64" t="s">
        <v>1758</v>
      </c>
      <c r="E396" s="64" t="s">
        <v>583</v>
      </c>
      <c r="F396" s="63" t="s">
        <v>584</v>
      </c>
      <c r="G396" s="63" t="s">
        <v>143</v>
      </c>
      <c r="H396" s="323" t="s">
        <v>585</v>
      </c>
      <c r="J396" s="241"/>
      <c r="K396" s="242"/>
    </row>
    <row r="397" spans="2:11" x14ac:dyDescent="0.2">
      <c r="B397" s="322" t="s">
        <v>655</v>
      </c>
      <c r="C397" s="63" t="s">
        <v>1759</v>
      </c>
      <c r="D397" s="64" t="s">
        <v>1760</v>
      </c>
      <c r="E397" s="64" t="s">
        <v>658</v>
      </c>
      <c r="F397" s="63" t="s">
        <v>584</v>
      </c>
      <c r="G397" s="63" t="s">
        <v>143</v>
      </c>
      <c r="H397" s="323" t="s">
        <v>587</v>
      </c>
      <c r="J397" s="241"/>
      <c r="K397" s="242"/>
    </row>
    <row r="398" spans="2:11" x14ac:dyDescent="0.2">
      <c r="B398" s="322" t="s">
        <v>655</v>
      </c>
      <c r="C398" s="63" t="s">
        <v>1759</v>
      </c>
      <c r="D398" s="64" t="s">
        <v>1760</v>
      </c>
      <c r="E398" s="64" t="s">
        <v>659</v>
      </c>
      <c r="F398" s="63" t="s">
        <v>584</v>
      </c>
      <c r="G398" s="63" t="s">
        <v>143</v>
      </c>
      <c r="H398" s="323" t="s">
        <v>587</v>
      </c>
      <c r="J398" s="241"/>
      <c r="K398" s="242"/>
    </row>
    <row r="399" spans="2:11" x14ac:dyDescent="0.2">
      <c r="B399" s="322" t="s">
        <v>655</v>
      </c>
      <c r="C399" s="63" t="s">
        <v>1759</v>
      </c>
      <c r="D399" s="64" t="s">
        <v>1760</v>
      </c>
      <c r="E399" s="64" t="s">
        <v>660</v>
      </c>
      <c r="F399" s="63" t="s">
        <v>584</v>
      </c>
      <c r="G399" s="63" t="s">
        <v>143</v>
      </c>
      <c r="H399" s="323" t="s">
        <v>587</v>
      </c>
      <c r="J399" s="241"/>
      <c r="K399" s="242"/>
    </row>
    <row r="400" spans="2:11" x14ac:dyDescent="0.2">
      <c r="B400" s="322" t="s">
        <v>1273</v>
      </c>
      <c r="C400" s="63" t="s">
        <v>1761</v>
      </c>
      <c r="D400" s="64" t="s">
        <v>1762</v>
      </c>
      <c r="E400" s="64" t="s">
        <v>1276</v>
      </c>
      <c r="F400" s="63" t="s">
        <v>1277</v>
      </c>
      <c r="G400" s="63" t="s">
        <v>143</v>
      </c>
      <c r="H400" s="323" t="s">
        <v>1278</v>
      </c>
      <c r="J400" s="241"/>
      <c r="K400" s="242"/>
    </row>
    <row r="401" spans="2:11" x14ac:dyDescent="0.2">
      <c r="B401" s="322" t="s">
        <v>1273</v>
      </c>
      <c r="C401" s="63" t="s">
        <v>1761</v>
      </c>
      <c r="D401" s="64" t="s">
        <v>1762</v>
      </c>
      <c r="E401" s="64" t="s">
        <v>1279</v>
      </c>
      <c r="F401" s="63" t="s">
        <v>584</v>
      </c>
      <c r="G401" s="63" t="s">
        <v>143</v>
      </c>
      <c r="H401" s="323" t="s">
        <v>609</v>
      </c>
      <c r="J401" s="241"/>
      <c r="K401" s="242"/>
    </row>
    <row r="402" spans="2:11" x14ac:dyDescent="0.2">
      <c r="B402" s="322" t="s">
        <v>594</v>
      </c>
      <c r="C402" s="63" t="s">
        <v>1761</v>
      </c>
      <c r="D402" s="64" t="s">
        <v>1762</v>
      </c>
      <c r="E402" s="64" t="s">
        <v>583</v>
      </c>
      <c r="F402" s="63" t="s">
        <v>595</v>
      </c>
      <c r="G402" s="63" t="s">
        <v>143</v>
      </c>
      <c r="H402" s="323" t="s">
        <v>585</v>
      </c>
      <c r="J402" s="241"/>
      <c r="K402" s="242"/>
    </row>
    <row r="403" spans="2:11" x14ac:dyDescent="0.2">
      <c r="B403" s="322" t="s">
        <v>581</v>
      </c>
      <c r="C403" s="63" t="s">
        <v>1763</v>
      </c>
      <c r="D403" s="64" t="s">
        <v>1764</v>
      </c>
      <c r="E403" s="64" t="s">
        <v>1249</v>
      </c>
      <c r="F403" s="63" t="s">
        <v>584</v>
      </c>
      <c r="G403" s="63" t="s">
        <v>143</v>
      </c>
      <c r="H403" s="323" t="s">
        <v>609</v>
      </c>
      <c r="J403" s="241"/>
      <c r="K403" s="242"/>
    </row>
    <row r="404" spans="2:11" x14ac:dyDescent="0.2">
      <c r="B404" s="322" t="s">
        <v>581</v>
      </c>
      <c r="C404" s="63" t="s">
        <v>1765</v>
      </c>
      <c r="D404" s="64" t="s">
        <v>1766</v>
      </c>
      <c r="E404" s="64" t="s">
        <v>583</v>
      </c>
      <c r="F404" s="63" t="s">
        <v>584</v>
      </c>
      <c r="G404" s="63" t="s">
        <v>143</v>
      </c>
      <c r="H404" s="323" t="s">
        <v>585</v>
      </c>
      <c r="J404" s="241"/>
      <c r="K404" s="242"/>
    </row>
    <row r="405" spans="2:11" x14ac:dyDescent="0.2">
      <c r="B405" s="322" t="s">
        <v>581</v>
      </c>
      <c r="C405" s="63" t="s">
        <v>1765</v>
      </c>
      <c r="D405" s="64" t="s">
        <v>1766</v>
      </c>
      <c r="E405" s="64" t="s">
        <v>586</v>
      </c>
      <c r="F405" s="63" t="s">
        <v>584</v>
      </c>
      <c r="G405" s="63" t="s">
        <v>143</v>
      </c>
      <c r="H405" s="323" t="s">
        <v>587</v>
      </c>
      <c r="J405" s="241"/>
      <c r="K405" s="242"/>
    </row>
    <row r="406" spans="2:11" x14ac:dyDescent="0.2">
      <c r="B406" s="322" t="s">
        <v>605</v>
      </c>
      <c r="C406" s="63" t="s">
        <v>1767</v>
      </c>
      <c r="D406" s="64" t="s">
        <v>1768</v>
      </c>
      <c r="E406" s="64" t="s">
        <v>1769</v>
      </c>
      <c r="F406" s="63" t="s">
        <v>821</v>
      </c>
      <c r="G406" s="63" t="s">
        <v>143</v>
      </c>
      <c r="H406" s="323" t="s">
        <v>822</v>
      </c>
      <c r="J406" s="241"/>
      <c r="K406" s="242"/>
    </row>
    <row r="407" spans="2:11" x14ac:dyDescent="0.2">
      <c r="B407" s="322" t="s">
        <v>1428</v>
      </c>
      <c r="C407" s="63" t="s">
        <v>1770</v>
      </c>
      <c r="D407" s="64" t="s">
        <v>1771</v>
      </c>
      <c r="E407" s="64" t="s">
        <v>1772</v>
      </c>
      <c r="F407" s="63" t="s">
        <v>1773</v>
      </c>
      <c r="G407" s="63" t="s">
        <v>143</v>
      </c>
      <c r="H407" s="323" t="s">
        <v>1774</v>
      </c>
      <c r="J407" s="241"/>
      <c r="K407" s="242"/>
    </row>
    <row r="408" spans="2:11" x14ac:dyDescent="0.2">
      <c r="B408" s="322" t="s">
        <v>807</v>
      </c>
      <c r="C408" s="63" t="s">
        <v>1775</v>
      </c>
      <c r="D408" s="64" t="s">
        <v>1776</v>
      </c>
      <c r="E408" s="64" t="s">
        <v>810</v>
      </c>
      <c r="F408" s="63" t="s">
        <v>640</v>
      </c>
      <c r="G408" s="63" t="s">
        <v>641</v>
      </c>
      <c r="H408" s="323" t="s">
        <v>811</v>
      </c>
      <c r="J408" s="241"/>
      <c r="K408" s="242"/>
    </row>
    <row r="409" spans="2:11" x14ac:dyDescent="0.2">
      <c r="B409" s="322" t="s">
        <v>581</v>
      </c>
      <c r="C409" s="63" t="s">
        <v>1777</v>
      </c>
      <c r="D409" s="64" t="s">
        <v>1778</v>
      </c>
      <c r="E409" s="64" t="s">
        <v>1249</v>
      </c>
      <c r="F409" s="63" t="s">
        <v>584</v>
      </c>
      <c r="G409" s="63" t="s">
        <v>143</v>
      </c>
      <c r="H409" s="323" t="s">
        <v>609</v>
      </c>
      <c r="J409" s="241"/>
      <c r="K409" s="242"/>
    </row>
    <row r="410" spans="2:11" x14ac:dyDescent="0.2">
      <c r="B410" s="322" t="s">
        <v>594</v>
      </c>
      <c r="C410" s="63" t="s">
        <v>1777</v>
      </c>
      <c r="D410" s="64" t="s">
        <v>1778</v>
      </c>
      <c r="E410" s="64" t="s">
        <v>583</v>
      </c>
      <c r="F410" s="63" t="s">
        <v>595</v>
      </c>
      <c r="G410" s="63" t="s">
        <v>143</v>
      </c>
      <c r="H410" s="323" t="s">
        <v>585</v>
      </c>
      <c r="J410" s="241"/>
      <c r="K410" s="242"/>
    </row>
    <row r="411" spans="2:11" x14ac:dyDescent="0.2">
      <c r="B411" s="322" t="s">
        <v>1779</v>
      </c>
      <c r="C411" s="63" t="s">
        <v>1780</v>
      </c>
      <c r="D411" s="64" t="s">
        <v>1781</v>
      </c>
      <c r="E411" s="64" t="s">
        <v>1782</v>
      </c>
      <c r="F411" s="63" t="s">
        <v>741</v>
      </c>
      <c r="G411" s="63" t="s">
        <v>143</v>
      </c>
      <c r="H411" s="323" t="s">
        <v>1095</v>
      </c>
      <c r="J411" s="241"/>
      <c r="K411" s="242"/>
    </row>
    <row r="412" spans="2:11" x14ac:dyDescent="0.2">
      <c r="B412" s="322" t="s">
        <v>1783</v>
      </c>
      <c r="C412" s="63" t="s">
        <v>1784</v>
      </c>
      <c r="D412" s="64" t="s">
        <v>1785</v>
      </c>
      <c r="E412" s="64" t="s">
        <v>1786</v>
      </c>
      <c r="F412" s="63" t="s">
        <v>877</v>
      </c>
      <c r="G412" s="63" t="s">
        <v>143</v>
      </c>
      <c r="H412" s="323" t="s">
        <v>878</v>
      </c>
      <c r="J412" s="241"/>
      <c r="K412" s="242"/>
    </row>
    <row r="413" spans="2:11" x14ac:dyDescent="0.2">
      <c r="B413" s="322" t="s">
        <v>655</v>
      </c>
      <c r="C413" s="63" t="s">
        <v>1787</v>
      </c>
      <c r="D413" s="64" t="s">
        <v>1788</v>
      </c>
      <c r="E413" s="64" t="s">
        <v>1789</v>
      </c>
      <c r="F413" s="63" t="s">
        <v>1790</v>
      </c>
      <c r="G413" s="63" t="s">
        <v>143</v>
      </c>
      <c r="H413" s="323" t="s">
        <v>1791</v>
      </c>
      <c r="J413" s="241"/>
      <c r="K413" s="242"/>
    </row>
    <row r="414" spans="2:11" x14ac:dyDescent="0.2">
      <c r="B414" s="322" t="s">
        <v>1285</v>
      </c>
      <c r="C414" s="63" t="s">
        <v>1792</v>
      </c>
      <c r="D414" s="64" t="s">
        <v>1793</v>
      </c>
      <c r="E414" s="64" t="s">
        <v>1794</v>
      </c>
      <c r="F414" s="63" t="s">
        <v>877</v>
      </c>
      <c r="G414" s="63" t="s">
        <v>143</v>
      </c>
      <c r="H414" s="323" t="s">
        <v>1095</v>
      </c>
      <c r="J414" s="241"/>
      <c r="K414" s="242"/>
    </row>
    <row r="415" spans="2:11" x14ac:dyDescent="0.2">
      <c r="B415" s="322" t="s">
        <v>1285</v>
      </c>
      <c r="C415" s="63" t="s">
        <v>1792</v>
      </c>
      <c r="D415" s="64" t="s">
        <v>1793</v>
      </c>
      <c r="E415" s="64" t="s">
        <v>1794</v>
      </c>
      <c r="F415" s="63" t="s">
        <v>741</v>
      </c>
      <c r="G415" s="63" t="s">
        <v>143</v>
      </c>
      <c r="H415" s="323" t="s">
        <v>1095</v>
      </c>
      <c r="J415" s="241"/>
      <c r="K415" s="242"/>
    </row>
    <row r="416" spans="2:11" x14ac:dyDescent="0.2">
      <c r="B416" s="322" t="s">
        <v>655</v>
      </c>
      <c r="C416" s="63" t="s">
        <v>1795</v>
      </c>
      <c r="D416" s="64" t="s">
        <v>1796</v>
      </c>
      <c r="E416" s="64" t="s">
        <v>1071</v>
      </c>
      <c r="F416" s="63" t="s">
        <v>137</v>
      </c>
      <c r="G416" s="63" t="s">
        <v>143</v>
      </c>
      <c r="H416" s="323" t="s">
        <v>1072</v>
      </c>
      <c r="J416" s="241"/>
      <c r="K416" s="242"/>
    </row>
    <row r="417" spans="2:11" x14ac:dyDescent="0.2">
      <c r="B417" s="322" t="s">
        <v>800</v>
      </c>
      <c r="C417" s="63" t="s">
        <v>1797</v>
      </c>
      <c r="D417" s="64" t="s">
        <v>1798</v>
      </c>
      <c r="E417" s="64" t="s">
        <v>803</v>
      </c>
      <c r="F417" s="63" t="s">
        <v>804</v>
      </c>
      <c r="G417" s="63" t="s">
        <v>805</v>
      </c>
      <c r="H417" s="323" t="s">
        <v>806</v>
      </c>
      <c r="J417" s="241"/>
      <c r="K417" s="242"/>
    </row>
    <row r="418" spans="2:11" x14ac:dyDescent="0.2">
      <c r="B418" s="322" t="s">
        <v>581</v>
      </c>
      <c r="C418" s="63" t="s">
        <v>1799</v>
      </c>
      <c r="D418" s="64" t="s">
        <v>1800</v>
      </c>
      <c r="E418" s="64" t="s">
        <v>1013</v>
      </c>
      <c r="F418" s="63" t="s">
        <v>584</v>
      </c>
      <c r="G418" s="63" t="s">
        <v>143</v>
      </c>
      <c r="H418" s="323" t="s">
        <v>587</v>
      </c>
      <c r="J418" s="241"/>
      <c r="K418" s="242"/>
    </row>
    <row r="419" spans="2:11" x14ac:dyDescent="0.2">
      <c r="B419" s="322" t="s">
        <v>594</v>
      </c>
      <c r="C419" s="63" t="s">
        <v>1799</v>
      </c>
      <c r="D419" s="64" t="s">
        <v>1800</v>
      </c>
      <c r="E419" s="64" t="s">
        <v>583</v>
      </c>
      <c r="F419" s="63" t="s">
        <v>584</v>
      </c>
      <c r="G419" s="63" t="s">
        <v>143</v>
      </c>
      <c r="H419" s="323" t="s">
        <v>585</v>
      </c>
      <c r="J419" s="241"/>
      <c r="K419" s="242"/>
    </row>
    <row r="420" spans="2:11" x14ac:dyDescent="0.2">
      <c r="B420" s="322" t="s">
        <v>605</v>
      </c>
      <c r="C420" s="63" t="s">
        <v>1801</v>
      </c>
      <c r="D420" s="64" t="s">
        <v>1802</v>
      </c>
      <c r="E420" s="64" t="s">
        <v>1740</v>
      </c>
      <c r="F420" s="63" t="s">
        <v>1741</v>
      </c>
      <c r="G420" s="63" t="s">
        <v>143</v>
      </c>
      <c r="H420" s="323" t="s">
        <v>1742</v>
      </c>
      <c r="J420" s="241"/>
      <c r="K420" s="242"/>
    </row>
    <row r="421" spans="2:11" x14ac:dyDescent="0.2">
      <c r="B421" s="322" t="s">
        <v>1803</v>
      </c>
      <c r="C421" s="63" t="s">
        <v>1804</v>
      </c>
      <c r="D421" s="64" t="s">
        <v>1805</v>
      </c>
      <c r="E421" s="64" t="s">
        <v>1806</v>
      </c>
      <c r="F421" s="63" t="s">
        <v>1807</v>
      </c>
      <c r="G421" s="63" t="s">
        <v>143</v>
      </c>
      <c r="H421" s="323" t="s">
        <v>1808</v>
      </c>
      <c r="J421" s="241"/>
      <c r="K421" s="242"/>
    </row>
    <row r="422" spans="2:11" x14ac:dyDescent="0.2">
      <c r="B422" s="322" t="s">
        <v>581</v>
      </c>
      <c r="C422" s="63" t="s">
        <v>1809</v>
      </c>
      <c r="D422" s="64" t="s">
        <v>1810</v>
      </c>
      <c r="E422" s="64" t="s">
        <v>593</v>
      </c>
      <c r="F422" s="63" t="s">
        <v>584</v>
      </c>
      <c r="G422" s="63" t="s">
        <v>143</v>
      </c>
      <c r="H422" s="323" t="s">
        <v>585</v>
      </c>
      <c r="J422" s="241"/>
      <c r="K422" s="242"/>
    </row>
    <row r="423" spans="2:11" x14ac:dyDescent="0.2">
      <c r="B423" s="322" t="s">
        <v>594</v>
      </c>
      <c r="C423" s="63" t="s">
        <v>1809</v>
      </c>
      <c r="D423" s="64" t="s">
        <v>1810</v>
      </c>
      <c r="E423" s="64" t="s">
        <v>593</v>
      </c>
      <c r="F423" s="63" t="s">
        <v>584</v>
      </c>
      <c r="G423" s="63" t="s">
        <v>143</v>
      </c>
      <c r="H423" s="323" t="s">
        <v>585</v>
      </c>
      <c r="J423" s="241"/>
      <c r="K423" s="242"/>
    </row>
    <row r="424" spans="2:11" x14ac:dyDescent="0.2">
      <c r="B424" s="322" t="s">
        <v>1718</v>
      </c>
      <c r="C424" s="63" t="s">
        <v>1811</v>
      </c>
      <c r="D424" s="64" t="s">
        <v>1812</v>
      </c>
      <c r="E424" s="64" t="s">
        <v>1721</v>
      </c>
      <c r="F424" s="63" t="s">
        <v>741</v>
      </c>
      <c r="G424" s="63" t="s">
        <v>143</v>
      </c>
      <c r="H424" s="323" t="s">
        <v>878</v>
      </c>
      <c r="J424" s="241"/>
      <c r="K424" s="242"/>
    </row>
    <row r="425" spans="2:11" x14ac:dyDescent="0.2">
      <c r="B425" s="322" t="s">
        <v>581</v>
      </c>
      <c r="C425" s="63" t="s">
        <v>1813</v>
      </c>
      <c r="D425" s="64" t="s">
        <v>1814</v>
      </c>
      <c r="E425" s="64" t="s">
        <v>1256</v>
      </c>
      <c r="F425" s="63" t="s">
        <v>584</v>
      </c>
      <c r="G425" s="63" t="s">
        <v>143</v>
      </c>
      <c r="H425" s="323" t="s">
        <v>585</v>
      </c>
      <c r="J425" s="241"/>
      <c r="K425" s="242"/>
    </row>
    <row r="426" spans="2:11" x14ac:dyDescent="0.2">
      <c r="B426" s="322" t="s">
        <v>1305</v>
      </c>
      <c r="C426" s="63" t="s">
        <v>1815</v>
      </c>
      <c r="D426" s="64" t="s">
        <v>1816</v>
      </c>
      <c r="E426" s="64" t="s">
        <v>1817</v>
      </c>
      <c r="F426" s="63" t="s">
        <v>1818</v>
      </c>
      <c r="G426" s="63" t="s">
        <v>143</v>
      </c>
      <c r="H426" s="323" t="s">
        <v>1819</v>
      </c>
      <c r="J426" s="241"/>
      <c r="K426" s="242"/>
    </row>
    <row r="427" spans="2:11" x14ac:dyDescent="0.2">
      <c r="B427" s="322" t="s">
        <v>1820</v>
      </c>
      <c r="C427" s="63" t="s">
        <v>1821</v>
      </c>
      <c r="D427" s="64" t="s">
        <v>1822</v>
      </c>
      <c r="E427" s="64" t="s">
        <v>1823</v>
      </c>
      <c r="F427" s="63" t="s">
        <v>1824</v>
      </c>
      <c r="G427" s="63" t="s">
        <v>1825</v>
      </c>
      <c r="H427" s="323" t="s">
        <v>1826</v>
      </c>
      <c r="J427" s="241"/>
      <c r="K427" s="242"/>
    </row>
    <row r="428" spans="2:11" x14ac:dyDescent="0.2">
      <c r="B428" s="322" t="s">
        <v>1827</v>
      </c>
      <c r="C428" s="63" t="s">
        <v>1828</v>
      </c>
      <c r="D428" s="64" t="s">
        <v>1829</v>
      </c>
      <c r="E428" s="64" t="s">
        <v>1830</v>
      </c>
      <c r="F428" s="63" t="s">
        <v>132</v>
      </c>
      <c r="G428" s="63" t="s">
        <v>143</v>
      </c>
      <c r="H428" s="323" t="s">
        <v>676</v>
      </c>
      <c r="J428" s="241"/>
      <c r="K428" s="242"/>
    </row>
    <row r="429" spans="2:11" x14ac:dyDescent="0.2">
      <c r="B429" s="322" t="s">
        <v>1831</v>
      </c>
      <c r="C429" s="63" t="s">
        <v>1832</v>
      </c>
      <c r="D429" s="64" t="s">
        <v>1833</v>
      </c>
      <c r="E429" s="64" t="s">
        <v>1834</v>
      </c>
      <c r="F429" s="63" t="s">
        <v>1432</v>
      </c>
      <c r="G429" s="63" t="s">
        <v>143</v>
      </c>
      <c r="H429" s="323" t="s">
        <v>1433</v>
      </c>
      <c r="J429" s="241"/>
      <c r="K429" s="242"/>
    </row>
    <row r="430" spans="2:11" x14ac:dyDescent="0.2">
      <c r="B430" s="322" t="s">
        <v>605</v>
      </c>
      <c r="C430" s="63" t="s">
        <v>1835</v>
      </c>
      <c r="D430" s="64" t="s">
        <v>1836</v>
      </c>
      <c r="E430" s="64" t="s">
        <v>1837</v>
      </c>
      <c r="F430" s="63" t="s">
        <v>131</v>
      </c>
      <c r="G430" s="63" t="s">
        <v>143</v>
      </c>
      <c r="H430" s="323" t="s">
        <v>925</v>
      </c>
      <c r="J430" s="241"/>
      <c r="K430" s="242"/>
    </row>
    <row r="431" spans="2:11" x14ac:dyDescent="0.2">
      <c r="B431" s="322" t="s">
        <v>893</v>
      </c>
      <c r="C431" s="63" t="s">
        <v>1838</v>
      </c>
      <c r="D431" s="64" t="s">
        <v>1839</v>
      </c>
      <c r="E431" s="64" t="s">
        <v>896</v>
      </c>
      <c r="F431" s="63" t="s">
        <v>584</v>
      </c>
      <c r="G431" s="63" t="s">
        <v>143</v>
      </c>
      <c r="H431" s="323" t="s">
        <v>662</v>
      </c>
      <c r="J431" s="241"/>
      <c r="K431" s="242"/>
    </row>
    <row r="432" spans="2:11" x14ac:dyDescent="0.2">
      <c r="B432" s="322" t="s">
        <v>910</v>
      </c>
      <c r="C432" s="63" t="s">
        <v>1840</v>
      </c>
      <c r="D432" s="64" t="s">
        <v>1841</v>
      </c>
      <c r="E432" s="64" t="s">
        <v>1842</v>
      </c>
      <c r="F432" s="63" t="s">
        <v>653</v>
      </c>
      <c r="G432" s="63" t="s">
        <v>143</v>
      </c>
      <c r="H432" s="323" t="s">
        <v>654</v>
      </c>
      <c r="J432" s="241"/>
      <c r="K432" s="242"/>
    </row>
    <row r="433" spans="2:11" x14ac:dyDescent="0.2">
      <c r="B433" s="322" t="s">
        <v>605</v>
      </c>
      <c r="C433" s="63" t="s">
        <v>1843</v>
      </c>
      <c r="D433" s="64" t="s">
        <v>1844</v>
      </c>
      <c r="E433" s="64" t="s">
        <v>1845</v>
      </c>
      <c r="F433" s="63" t="s">
        <v>653</v>
      </c>
      <c r="G433" s="63" t="s">
        <v>143</v>
      </c>
      <c r="H433" s="323" t="s">
        <v>654</v>
      </c>
      <c r="J433" s="241"/>
      <c r="K433" s="242"/>
    </row>
    <row r="434" spans="2:11" x14ac:dyDescent="0.2">
      <c r="B434" s="322" t="s">
        <v>628</v>
      </c>
      <c r="C434" s="63" t="s">
        <v>1846</v>
      </c>
      <c r="D434" s="64" t="s">
        <v>1847</v>
      </c>
      <c r="E434" s="64" t="s">
        <v>1848</v>
      </c>
      <c r="F434" s="63" t="s">
        <v>1849</v>
      </c>
      <c r="G434" s="63" t="s">
        <v>143</v>
      </c>
      <c r="H434" s="323" t="s">
        <v>1850</v>
      </c>
      <c r="J434" s="241"/>
      <c r="K434" s="242"/>
    </row>
    <row r="435" spans="2:11" x14ac:dyDescent="0.2">
      <c r="B435" s="322" t="s">
        <v>1851</v>
      </c>
      <c r="C435" s="63" t="s">
        <v>1852</v>
      </c>
      <c r="D435" s="64" t="s">
        <v>1853</v>
      </c>
      <c r="E435" s="64" t="s">
        <v>1854</v>
      </c>
      <c r="F435" s="63" t="s">
        <v>1855</v>
      </c>
      <c r="G435" s="63" t="s">
        <v>1856</v>
      </c>
      <c r="H435" s="323" t="s">
        <v>779</v>
      </c>
      <c r="J435" s="241"/>
      <c r="K435" s="242"/>
    </row>
    <row r="436" spans="2:11" x14ac:dyDescent="0.2">
      <c r="B436" s="322" t="s">
        <v>1857</v>
      </c>
      <c r="C436" s="63" t="s">
        <v>1858</v>
      </c>
      <c r="D436" s="64" t="s">
        <v>1859</v>
      </c>
      <c r="E436" s="64" t="s">
        <v>1860</v>
      </c>
      <c r="F436" s="63" t="s">
        <v>1861</v>
      </c>
      <c r="G436" s="63" t="s">
        <v>694</v>
      </c>
      <c r="H436" s="323" t="s">
        <v>1862</v>
      </c>
      <c r="J436" s="241"/>
      <c r="K436" s="242"/>
    </row>
    <row r="437" spans="2:11" x14ac:dyDescent="0.2">
      <c r="B437" s="322" t="s">
        <v>581</v>
      </c>
      <c r="C437" s="63" t="s">
        <v>1863</v>
      </c>
      <c r="D437" s="64" t="s">
        <v>1864</v>
      </c>
      <c r="E437" s="64" t="s">
        <v>1037</v>
      </c>
      <c r="F437" s="63" t="s">
        <v>584</v>
      </c>
      <c r="G437" s="63" t="s">
        <v>143</v>
      </c>
      <c r="H437" s="323" t="s">
        <v>587</v>
      </c>
      <c r="J437" s="241"/>
      <c r="K437" s="242"/>
    </row>
    <row r="438" spans="2:11" x14ac:dyDescent="0.2">
      <c r="B438" s="322" t="s">
        <v>605</v>
      </c>
      <c r="C438" s="63" t="s">
        <v>1865</v>
      </c>
      <c r="D438" s="64" t="s">
        <v>1866</v>
      </c>
      <c r="E438" s="64" t="s">
        <v>1837</v>
      </c>
      <c r="F438" s="63" t="s">
        <v>131</v>
      </c>
      <c r="G438" s="63" t="s">
        <v>143</v>
      </c>
      <c r="H438" s="323" t="s">
        <v>925</v>
      </c>
      <c r="J438" s="241"/>
      <c r="K438" s="242"/>
    </row>
    <row r="439" spans="2:11" x14ac:dyDescent="0.2">
      <c r="B439" s="322" t="s">
        <v>605</v>
      </c>
      <c r="C439" s="63" t="s">
        <v>1867</v>
      </c>
      <c r="D439" s="64" t="s">
        <v>1868</v>
      </c>
      <c r="E439" s="64" t="s">
        <v>1837</v>
      </c>
      <c r="F439" s="63" t="s">
        <v>131</v>
      </c>
      <c r="G439" s="63" t="s">
        <v>143</v>
      </c>
      <c r="H439" s="323" t="s">
        <v>925</v>
      </c>
      <c r="J439" s="241"/>
      <c r="K439" s="242"/>
    </row>
    <row r="440" spans="2:11" x14ac:dyDescent="0.2">
      <c r="B440" s="322" t="s">
        <v>605</v>
      </c>
      <c r="C440" s="63" t="s">
        <v>1867</v>
      </c>
      <c r="D440" s="64" t="s">
        <v>1868</v>
      </c>
      <c r="E440" s="64" t="s">
        <v>1869</v>
      </c>
      <c r="F440" s="63" t="s">
        <v>1870</v>
      </c>
      <c r="G440" s="63" t="s">
        <v>143</v>
      </c>
      <c r="H440" s="323" t="s">
        <v>1871</v>
      </c>
      <c r="J440" s="241"/>
      <c r="K440" s="242"/>
    </row>
    <row r="441" spans="2:11" x14ac:dyDescent="0.2">
      <c r="B441" s="322" t="s">
        <v>1154</v>
      </c>
      <c r="C441" s="63" t="s">
        <v>1872</v>
      </c>
      <c r="D441" s="64" t="s">
        <v>1873</v>
      </c>
      <c r="E441" s="64" t="s">
        <v>1874</v>
      </c>
      <c r="F441" s="63" t="s">
        <v>1875</v>
      </c>
      <c r="G441" s="63" t="s">
        <v>143</v>
      </c>
      <c r="H441" s="323" t="s">
        <v>1876</v>
      </c>
      <c r="J441" s="241"/>
      <c r="K441" s="242"/>
    </row>
    <row r="442" spans="2:11" x14ac:dyDescent="0.2">
      <c r="B442" s="322" t="s">
        <v>1154</v>
      </c>
      <c r="C442" s="63" t="s">
        <v>1872</v>
      </c>
      <c r="D442" s="64" t="s">
        <v>1873</v>
      </c>
      <c r="E442" s="64" t="s">
        <v>1877</v>
      </c>
      <c r="F442" s="63" t="s">
        <v>753</v>
      </c>
      <c r="G442" s="63" t="s">
        <v>143</v>
      </c>
      <c r="H442" s="323" t="s">
        <v>1878</v>
      </c>
      <c r="J442" s="241"/>
      <c r="K442" s="242"/>
    </row>
    <row r="443" spans="2:11" x14ac:dyDescent="0.2">
      <c r="B443" s="322" t="s">
        <v>581</v>
      </c>
      <c r="C443" s="63" t="s">
        <v>1879</v>
      </c>
      <c r="D443" s="64" t="s">
        <v>1880</v>
      </c>
      <c r="E443" s="64" t="s">
        <v>1256</v>
      </c>
      <c r="F443" s="63" t="s">
        <v>584</v>
      </c>
      <c r="G443" s="63" t="s">
        <v>143</v>
      </c>
      <c r="H443" s="323" t="s">
        <v>585</v>
      </c>
      <c r="J443" s="241"/>
      <c r="K443" s="242"/>
    </row>
    <row r="444" spans="2:11" x14ac:dyDescent="0.2">
      <c r="B444" s="322" t="s">
        <v>1881</v>
      </c>
      <c r="C444" s="63" t="s">
        <v>1882</v>
      </c>
      <c r="D444" s="64" t="s">
        <v>1883</v>
      </c>
      <c r="E444" s="64" t="s">
        <v>1884</v>
      </c>
      <c r="F444" s="63" t="s">
        <v>132</v>
      </c>
      <c r="G444" s="63" t="s">
        <v>143</v>
      </c>
      <c r="H444" s="323" t="s">
        <v>676</v>
      </c>
      <c r="J444" s="241"/>
      <c r="K444" s="242"/>
    </row>
    <row r="445" spans="2:11" x14ac:dyDescent="0.2">
      <c r="B445" s="322" t="s">
        <v>1885</v>
      </c>
      <c r="C445" s="63" t="s">
        <v>1886</v>
      </c>
      <c r="D445" s="64" t="s">
        <v>1887</v>
      </c>
      <c r="E445" s="64" t="s">
        <v>1888</v>
      </c>
      <c r="F445" s="63" t="s">
        <v>1889</v>
      </c>
      <c r="G445" s="63" t="s">
        <v>143</v>
      </c>
      <c r="H445" s="323" t="s">
        <v>1890</v>
      </c>
      <c r="J445" s="241"/>
      <c r="K445" s="242"/>
    </row>
    <row r="446" spans="2:11" x14ac:dyDescent="0.2">
      <c r="B446" s="322" t="s">
        <v>581</v>
      </c>
      <c r="C446" s="63" t="s">
        <v>1891</v>
      </c>
      <c r="D446" s="64" t="s">
        <v>1892</v>
      </c>
      <c r="E446" s="64" t="s">
        <v>1250</v>
      </c>
      <c r="F446" s="63" t="s">
        <v>632</v>
      </c>
      <c r="G446" s="63" t="s">
        <v>143</v>
      </c>
      <c r="H446" s="323" t="s">
        <v>633</v>
      </c>
      <c r="J446" s="241"/>
      <c r="K446" s="242"/>
    </row>
    <row r="447" spans="2:11" x14ac:dyDescent="0.2">
      <c r="B447" s="322" t="s">
        <v>594</v>
      </c>
      <c r="C447" s="63" t="s">
        <v>1891</v>
      </c>
      <c r="D447" s="64" t="s">
        <v>1892</v>
      </c>
      <c r="E447" s="64" t="s">
        <v>1250</v>
      </c>
      <c r="F447" s="63" t="s">
        <v>632</v>
      </c>
      <c r="G447" s="63" t="s">
        <v>143</v>
      </c>
      <c r="H447" s="323" t="s">
        <v>633</v>
      </c>
      <c r="J447" s="241"/>
      <c r="K447" s="242"/>
    </row>
    <row r="448" spans="2:11" x14ac:dyDescent="0.2">
      <c r="B448" s="322" t="s">
        <v>1831</v>
      </c>
      <c r="C448" s="63" t="s">
        <v>1893</v>
      </c>
      <c r="D448" s="64" t="s">
        <v>1894</v>
      </c>
      <c r="E448" s="64" t="s">
        <v>1834</v>
      </c>
      <c r="F448" s="63" t="s">
        <v>1432</v>
      </c>
      <c r="G448" s="63" t="s">
        <v>143</v>
      </c>
      <c r="H448" s="323" t="s">
        <v>1433</v>
      </c>
      <c r="J448" s="241"/>
      <c r="K448" s="242"/>
    </row>
    <row r="449" spans="2:11" x14ac:dyDescent="0.2">
      <c r="B449" s="322" t="s">
        <v>581</v>
      </c>
      <c r="C449" s="63" t="s">
        <v>1895</v>
      </c>
      <c r="D449" s="64" t="s">
        <v>1896</v>
      </c>
      <c r="E449" s="64" t="s">
        <v>593</v>
      </c>
      <c r="F449" s="63" t="s">
        <v>584</v>
      </c>
      <c r="G449" s="63" t="s">
        <v>143</v>
      </c>
      <c r="H449" s="323" t="s">
        <v>585</v>
      </c>
      <c r="J449" s="241"/>
      <c r="K449" s="242"/>
    </row>
    <row r="450" spans="2:11" x14ac:dyDescent="0.2">
      <c r="B450" s="322" t="s">
        <v>581</v>
      </c>
      <c r="C450" s="63" t="s">
        <v>1895</v>
      </c>
      <c r="D450" s="64" t="s">
        <v>1896</v>
      </c>
      <c r="E450" s="64" t="s">
        <v>1611</v>
      </c>
      <c r="F450" s="63" t="s">
        <v>584</v>
      </c>
      <c r="G450" s="63" t="s">
        <v>143</v>
      </c>
      <c r="H450" s="323" t="s">
        <v>921</v>
      </c>
      <c r="J450" s="241"/>
      <c r="K450" s="242"/>
    </row>
    <row r="451" spans="2:11" x14ac:dyDescent="0.2">
      <c r="B451" s="322" t="s">
        <v>594</v>
      </c>
      <c r="C451" s="63" t="s">
        <v>1895</v>
      </c>
      <c r="D451" s="64" t="s">
        <v>1896</v>
      </c>
      <c r="E451" s="64" t="s">
        <v>583</v>
      </c>
      <c r="F451" s="63" t="s">
        <v>584</v>
      </c>
      <c r="G451" s="63" t="s">
        <v>143</v>
      </c>
      <c r="H451" s="323" t="s">
        <v>585</v>
      </c>
      <c r="J451" s="241"/>
      <c r="K451" s="242"/>
    </row>
    <row r="452" spans="2:11" x14ac:dyDescent="0.2">
      <c r="B452" s="322" t="s">
        <v>1897</v>
      </c>
      <c r="C452" s="63" t="s">
        <v>1898</v>
      </c>
      <c r="D452" s="64" t="s">
        <v>1899</v>
      </c>
      <c r="E452" s="64" t="s">
        <v>1900</v>
      </c>
      <c r="F452" s="63" t="s">
        <v>1901</v>
      </c>
      <c r="G452" s="63" t="s">
        <v>947</v>
      </c>
      <c r="H452" s="323" t="s">
        <v>1902</v>
      </c>
      <c r="J452" s="241"/>
      <c r="K452" s="242"/>
    </row>
    <row r="453" spans="2:11" x14ac:dyDescent="0.2">
      <c r="B453" s="322" t="s">
        <v>1903</v>
      </c>
      <c r="C453" s="63" t="s">
        <v>1904</v>
      </c>
      <c r="D453" s="64" t="s">
        <v>1905</v>
      </c>
      <c r="E453" s="64" t="s">
        <v>1906</v>
      </c>
      <c r="F453" s="63" t="s">
        <v>827</v>
      </c>
      <c r="G453" s="63" t="s">
        <v>143</v>
      </c>
      <c r="H453" s="323" t="s">
        <v>828</v>
      </c>
      <c r="J453" s="241"/>
      <c r="K453" s="242"/>
    </row>
    <row r="454" spans="2:11" x14ac:dyDescent="0.2">
      <c r="B454" s="322" t="s">
        <v>893</v>
      </c>
      <c r="C454" s="63" t="s">
        <v>1907</v>
      </c>
      <c r="D454" s="64" t="s">
        <v>1908</v>
      </c>
      <c r="E454" s="64" t="s">
        <v>896</v>
      </c>
      <c r="F454" s="63" t="s">
        <v>584</v>
      </c>
      <c r="G454" s="63" t="s">
        <v>143</v>
      </c>
      <c r="H454" s="323" t="s">
        <v>662</v>
      </c>
      <c r="J454" s="241"/>
      <c r="K454" s="242"/>
    </row>
    <row r="455" spans="2:11" x14ac:dyDescent="0.2">
      <c r="B455" s="322" t="s">
        <v>1285</v>
      </c>
      <c r="C455" s="63" t="s">
        <v>1909</v>
      </c>
      <c r="D455" s="64" t="s">
        <v>1910</v>
      </c>
      <c r="E455" s="64" t="s">
        <v>1911</v>
      </c>
      <c r="F455" s="63" t="s">
        <v>741</v>
      </c>
      <c r="G455" s="63" t="s">
        <v>143</v>
      </c>
      <c r="H455" s="323" t="s">
        <v>742</v>
      </c>
      <c r="J455" s="241"/>
      <c r="K455" s="242"/>
    </row>
    <row r="456" spans="2:11" x14ac:dyDescent="0.2">
      <c r="B456" s="322" t="s">
        <v>605</v>
      </c>
      <c r="C456" s="63" t="s">
        <v>1912</v>
      </c>
      <c r="D456" s="64" t="s">
        <v>1913</v>
      </c>
      <c r="E456" s="64" t="s">
        <v>1914</v>
      </c>
      <c r="F456" s="63" t="s">
        <v>584</v>
      </c>
      <c r="G456" s="63" t="s">
        <v>143</v>
      </c>
      <c r="H456" s="323" t="s">
        <v>921</v>
      </c>
      <c r="J456" s="241"/>
      <c r="K456" s="242"/>
    </row>
    <row r="457" spans="2:11" x14ac:dyDescent="0.2">
      <c r="B457" s="322" t="s">
        <v>605</v>
      </c>
      <c r="C457" s="63" t="s">
        <v>1912</v>
      </c>
      <c r="D457" s="64" t="s">
        <v>1913</v>
      </c>
      <c r="E457" s="64" t="s">
        <v>1915</v>
      </c>
      <c r="F457" s="63" t="s">
        <v>584</v>
      </c>
      <c r="G457" s="63" t="s">
        <v>143</v>
      </c>
      <c r="H457" s="323" t="s">
        <v>921</v>
      </c>
      <c r="J457" s="241"/>
      <c r="K457" s="242"/>
    </row>
    <row r="458" spans="2:11" x14ac:dyDescent="0.2">
      <c r="B458" s="322" t="s">
        <v>605</v>
      </c>
      <c r="C458" s="63" t="s">
        <v>1916</v>
      </c>
      <c r="D458" s="64" t="s">
        <v>1917</v>
      </c>
      <c r="E458" s="64" t="s">
        <v>1914</v>
      </c>
      <c r="F458" s="63" t="s">
        <v>584</v>
      </c>
      <c r="G458" s="63" t="s">
        <v>143</v>
      </c>
      <c r="H458" s="323" t="s">
        <v>921</v>
      </c>
      <c r="J458" s="241"/>
      <c r="K458" s="242"/>
    </row>
    <row r="459" spans="2:11" x14ac:dyDescent="0.2">
      <c r="B459" s="322" t="s">
        <v>1918</v>
      </c>
      <c r="C459" s="63" t="s">
        <v>1916</v>
      </c>
      <c r="D459" s="64" t="s">
        <v>1917</v>
      </c>
      <c r="E459" s="64" t="s">
        <v>1914</v>
      </c>
      <c r="F459" s="63" t="s">
        <v>584</v>
      </c>
      <c r="G459" s="63" t="s">
        <v>143</v>
      </c>
      <c r="H459" s="323" t="s">
        <v>921</v>
      </c>
      <c r="J459" s="241"/>
      <c r="K459" s="242"/>
    </row>
    <row r="460" spans="2:11" x14ac:dyDescent="0.2">
      <c r="B460" s="322" t="s">
        <v>1919</v>
      </c>
      <c r="C460" s="63" t="s">
        <v>1916</v>
      </c>
      <c r="D460" s="64" t="s">
        <v>1917</v>
      </c>
      <c r="E460" s="64" t="s">
        <v>1914</v>
      </c>
      <c r="F460" s="63" t="s">
        <v>584</v>
      </c>
      <c r="G460" s="63" t="s">
        <v>143</v>
      </c>
      <c r="H460" s="323" t="s">
        <v>921</v>
      </c>
      <c r="J460" s="241"/>
      <c r="K460" s="242"/>
    </row>
    <row r="461" spans="2:11" x14ac:dyDescent="0.2">
      <c r="B461" s="322" t="s">
        <v>1920</v>
      </c>
      <c r="C461" s="63" t="s">
        <v>1921</v>
      </c>
      <c r="D461" s="64" t="s">
        <v>1922</v>
      </c>
      <c r="E461" s="64" t="s">
        <v>1923</v>
      </c>
      <c r="F461" s="63" t="s">
        <v>128</v>
      </c>
      <c r="G461" s="63" t="s">
        <v>997</v>
      </c>
      <c r="H461" s="323" t="s">
        <v>1924</v>
      </c>
      <c r="J461" s="241"/>
      <c r="K461" s="242"/>
    </row>
    <row r="462" spans="2:11" x14ac:dyDescent="0.2">
      <c r="B462" s="322" t="s">
        <v>605</v>
      </c>
      <c r="C462" s="63" t="s">
        <v>1925</v>
      </c>
      <c r="D462" s="64" t="s">
        <v>1926</v>
      </c>
      <c r="E462" s="64" t="s">
        <v>1914</v>
      </c>
      <c r="F462" s="63" t="s">
        <v>584</v>
      </c>
      <c r="G462" s="63" t="s">
        <v>143</v>
      </c>
      <c r="H462" s="323" t="s">
        <v>921</v>
      </c>
      <c r="J462" s="241"/>
      <c r="K462" s="242"/>
    </row>
    <row r="463" spans="2:11" x14ac:dyDescent="0.2">
      <c r="B463" s="322" t="s">
        <v>581</v>
      </c>
      <c r="C463" s="63" t="s">
        <v>1927</v>
      </c>
      <c r="D463" s="64" t="s">
        <v>1928</v>
      </c>
      <c r="E463" s="64" t="s">
        <v>583</v>
      </c>
      <c r="F463" s="63" t="s">
        <v>584</v>
      </c>
      <c r="G463" s="63" t="s">
        <v>143</v>
      </c>
      <c r="H463" s="323" t="s">
        <v>585</v>
      </c>
      <c r="J463" s="241"/>
      <c r="K463" s="242"/>
    </row>
    <row r="464" spans="2:11" x14ac:dyDescent="0.2">
      <c r="B464" s="322" t="s">
        <v>581</v>
      </c>
      <c r="C464" s="63" t="s">
        <v>1927</v>
      </c>
      <c r="D464" s="64" t="s">
        <v>1928</v>
      </c>
      <c r="E464" s="64" t="s">
        <v>593</v>
      </c>
      <c r="F464" s="63" t="s">
        <v>584</v>
      </c>
      <c r="G464" s="63" t="s">
        <v>143</v>
      </c>
      <c r="H464" s="323" t="s">
        <v>585</v>
      </c>
      <c r="J464" s="241"/>
      <c r="K464" s="242"/>
    </row>
    <row r="465" spans="2:11" x14ac:dyDescent="0.2">
      <c r="B465" s="322" t="s">
        <v>581</v>
      </c>
      <c r="C465" s="63" t="s">
        <v>1927</v>
      </c>
      <c r="D465" s="64" t="s">
        <v>1928</v>
      </c>
      <c r="E465" s="64" t="s">
        <v>1929</v>
      </c>
      <c r="F465" s="63" t="s">
        <v>140</v>
      </c>
      <c r="G465" s="63" t="s">
        <v>143</v>
      </c>
      <c r="H465" s="323" t="s">
        <v>1930</v>
      </c>
      <c r="J465" s="241"/>
      <c r="K465" s="242"/>
    </row>
    <row r="466" spans="2:11" x14ac:dyDescent="0.2">
      <c r="B466" s="322" t="s">
        <v>594</v>
      </c>
      <c r="C466" s="63" t="s">
        <v>1927</v>
      </c>
      <c r="D466" s="64" t="s">
        <v>1928</v>
      </c>
      <c r="E466" s="64" t="s">
        <v>583</v>
      </c>
      <c r="F466" s="63" t="s">
        <v>584</v>
      </c>
      <c r="G466" s="63" t="s">
        <v>143</v>
      </c>
      <c r="H466" s="323" t="s">
        <v>585</v>
      </c>
      <c r="J466" s="241"/>
      <c r="K466" s="242"/>
    </row>
    <row r="467" spans="2:11" x14ac:dyDescent="0.2">
      <c r="B467" s="322" t="s">
        <v>605</v>
      </c>
      <c r="C467" s="63" t="s">
        <v>1931</v>
      </c>
      <c r="D467" s="64" t="s">
        <v>1932</v>
      </c>
      <c r="E467" s="64" t="s">
        <v>1192</v>
      </c>
      <c r="F467" s="63" t="s">
        <v>584</v>
      </c>
      <c r="G467" s="63" t="s">
        <v>143</v>
      </c>
      <c r="H467" s="323" t="s">
        <v>921</v>
      </c>
      <c r="J467" s="241"/>
      <c r="K467" s="242"/>
    </row>
    <row r="468" spans="2:11" x14ac:dyDescent="0.2">
      <c r="B468" s="322" t="s">
        <v>581</v>
      </c>
      <c r="C468" s="63" t="s">
        <v>1933</v>
      </c>
      <c r="D468" s="64" t="s">
        <v>1934</v>
      </c>
      <c r="E468" s="64" t="s">
        <v>1256</v>
      </c>
      <c r="F468" s="63" t="s">
        <v>584</v>
      </c>
      <c r="G468" s="63" t="s">
        <v>143</v>
      </c>
      <c r="H468" s="323" t="s">
        <v>585</v>
      </c>
      <c r="J468" s="241"/>
      <c r="K468" s="242"/>
    </row>
    <row r="469" spans="2:11" x14ac:dyDescent="0.2">
      <c r="B469" s="322" t="s">
        <v>581</v>
      </c>
      <c r="C469" s="63" t="s">
        <v>1935</v>
      </c>
      <c r="D469" s="64" t="s">
        <v>1936</v>
      </c>
      <c r="E469" s="64" t="s">
        <v>924</v>
      </c>
      <c r="F469" s="63" t="s">
        <v>131</v>
      </c>
      <c r="G469" s="63" t="s">
        <v>143</v>
      </c>
      <c r="H469" s="323" t="s">
        <v>925</v>
      </c>
      <c r="J469" s="241"/>
      <c r="K469" s="242"/>
    </row>
    <row r="470" spans="2:11" x14ac:dyDescent="0.2">
      <c r="B470" s="322" t="s">
        <v>800</v>
      </c>
      <c r="C470" s="63" t="s">
        <v>1937</v>
      </c>
      <c r="D470" s="64" t="s">
        <v>1938</v>
      </c>
      <c r="E470" s="64" t="s">
        <v>803</v>
      </c>
      <c r="F470" s="63" t="s">
        <v>804</v>
      </c>
      <c r="G470" s="63" t="s">
        <v>805</v>
      </c>
      <c r="H470" s="323" t="s">
        <v>806</v>
      </c>
      <c r="J470" s="241"/>
      <c r="K470" s="242"/>
    </row>
    <row r="471" spans="2:11" x14ac:dyDescent="0.2">
      <c r="B471" s="322" t="s">
        <v>628</v>
      </c>
      <c r="C471" s="63" t="s">
        <v>1939</v>
      </c>
      <c r="D471" s="64" t="s">
        <v>1940</v>
      </c>
      <c r="E471" s="64" t="s">
        <v>1941</v>
      </c>
      <c r="F471" s="63" t="s">
        <v>632</v>
      </c>
      <c r="G471" s="63" t="s">
        <v>143</v>
      </c>
      <c r="H471" s="323" t="s">
        <v>633</v>
      </c>
      <c r="J471" s="241"/>
      <c r="K471" s="242"/>
    </row>
    <row r="472" spans="2:11" x14ac:dyDescent="0.2">
      <c r="B472" s="322" t="s">
        <v>649</v>
      </c>
      <c r="C472" s="63" t="s">
        <v>1942</v>
      </c>
      <c r="D472" s="64" t="s">
        <v>1943</v>
      </c>
      <c r="E472" s="64" t="s">
        <v>1944</v>
      </c>
      <c r="F472" s="63" t="s">
        <v>821</v>
      </c>
      <c r="G472" s="63" t="s">
        <v>143</v>
      </c>
      <c r="H472" s="323" t="s">
        <v>1945</v>
      </c>
      <c r="J472" s="241"/>
      <c r="K472" s="242"/>
    </row>
    <row r="473" spans="2:11" x14ac:dyDescent="0.2">
      <c r="B473" s="322" t="s">
        <v>1946</v>
      </c>
      <c r="C473" s="63" t="s">
        <v>1947</v>
      </c>
      <c r="D473" s="64" t="s">
        <v>1948</v>
      </c>
      <c r="E473" s="64" t="s">
        <v>1949</v>
      </c>
      <c r="F473" s="63" t="s">
        <v>584</v>
      </c>
      <c r="G473" s="63" t="s">
        <v>143</v>
      </c>
      <c r="H473" s="323" t="s">
        <v>587</v>
      </c>
      <c r="J473" s="241"/>
      <c r="K473" s="242"/>
    </row>
    <row r="474" spans="2:11" x14ac:dyDescent="0.2">
      <c r="B474" s="322" t="s">
        <v>655</v>
      </c>
      <c r="C474" s="63" t="s">
        <v>1950</v>
      </c>
      <c r="D474" s="64" t="s">
        <v>1951</v>
      </c>
      <c r="E474" s="64" t="s">
        <v>658</v>
      </c>
      <c r="F474" s="63" t="s">
        <v>584</v>
      </c>
      <c r="G474" s="63" t="s">
        <v>143</v>
      </c>
      <c r="H474" s="323" t="s">
        <v>587</v>
      </c>
      <c r="J474" s="241"/>
      <c r="K474" s="242"/>
    </row>
    <row r="475" spans="2:11" x14ac:dyDescent="0.2">
      <c r="B475" s="322" t="s">
        <v>655</v>
      </c>
      <c r="C475" s="63" t="s">
        <v>1950</v>
      </c>
      <c r="D475" s="64" t="s">
        <v>1951</v>
      </c>
      <c r="E475" s="64" t="s">
        <v>659</v>
      </c>
      <c r="F475" s="63" t="s">
        <v>584</v>
      </c>
      <c r="G475" s="63" t="s">
        <v>143</v>
      </c>
      <c r="H475" s="323" t="s">
        <v>587</v>
      </c>
      <c r="J475" s="241"/>
      <c r="K475" s="242"/>
    </row>
    <row r="476" spans="2:11" x14ac:dyDescent="0.2">
      <c r="B476" s="322" t="s">
        <v>1952</v>
      </c>
      <c r="C476" s="63" t="s">
        <v>1953</v>
      </c>
      <c r="D476" s="64" t="s">
        <v>1954</v>
      </c>
      <c r="E476" s="64" t="s">
        <v>639</v>
      </c>
      <c r="F476" s="63" t="s">
        <v>640</v>
      </c>
      <c r="G476" s="63" t="s">
        <v>641</v>
      </c>
      <c r="H476" s="323" t="s">
        <v>1955</v>
      </c>
      <c r="J476" s="241"/>
      <c r="K476" s="242"/>
    </row>
    <row r="477" spans="2:11" x14ac:dyDescent="0.2">
      <c r="B477" s="322" t="s">
        <v>807</v>
      </c>
      <c r="C477" s="63" t="s">
        <v>1956</v>
      </c>
      <c r="D477" s="64" t="s">
        <v>1957</v>
      </c>
      <c r="E477" s="64" t="s">
        <v>1958</v>
      </c>
      <c r="F477" s="63" t="s">
        <v>1959</v>
      </c>
      <c r="G477" s="63" t="s">
        <v>947</v>
      </c>
      <c r="H477" s="323" t="s">
        <v>1960</v>
      </c>
      <c r="J477" s="241"/>
      <c r="K477" s="242"/>
    </row>
    <row r="478" spans="2:11" x14ac:dyDescent="0.2">
      <c r="B478" s="322" t="s">
        <v>743</v>
      </c>
      <c r="C478" s="63" t="s">
        <v>1961</v>
      </c>
      <c r="D478" s="64" t="s">
        <v>1962</v>
      </c>
      <c r="E478" s="64" t="s">
        <v>1545</v>
      </c>
      <c r="F478" s="63" t="s">
        <v>132</v>
      </c>
      <c r="G478" s="63" t="s">
        <v>143</v>
      </c>
      <c r="H478" s="323" t="s">
        <v>676</v>
      </c>
      <c r="J478" s="241"/>
      <c r="K478" s="242"/>
    </row>
    <row r="479" spans="2:11" x14ac:dyDescent="0.2">
      <c r="B479" s="322" t="s">
        <v>1831</v>
      </c>
      <c r="C479" s="63" t="s">
        <v>1963</v>
      </c>
      <c r="D479" s="64" t="s">
        <v>1964</v>
      </c>
      <c r="E479" s="64" t="s">
        <v>1834</v>
      </c>
      <c r="F479" s="63" t="s">
        <v>1432</v>
      </c>
      <c r="G479" s="63" t="s">
        <v>143</v>
      </c>
      <c r="H479" s="323" t="s">
        <v>1433</v>
      </c>
      <c r="J479" s="241"/>
      <c r="K479" s="242"/>
    </row>
    <row r="480" spans="2:11" x14ac:dyDescent="0.2">
      <c r="B480" s="322" t="s">
        <v>628</v>
      </c>
      <c r="C480" s="63" t="s">
        <v>1965</v>
      </c>
      <c r="D480" s="64" t="s">
        <v>1966</v>
      </c>
      <c r="E480" s="64" t="s">
        <v>1967</v>
      </c>
      <c r="F480" s="63" t="s">
        <v>632</v>
      </c>
      <c r="G480" s="63" t="s">
        <v>143</v>
      </c>
      <c r="H480" s="323" t="s">
        <v>633</v>
      </c>
      <c r="J480" s="241"/>
      <c r="K480" s="242"/>
    </row>
    <row r="481" spans="2:11" x14ac:dyDescent="0.2">
      <c r="B481" s="322" t="s">
        <v>1968</v>
      </c>
      <c r="C481" s="63" t="s">
        <v>1965</v>
      </c>
      <c r="D481" s="64" t="s">
        <v>1966</v>
      </c>
      <c r="E481" s="64" t="s">
        <v>1967</v>
      </c>
      <c r="F481" s="63" t="s">
        <v>632</v>
      </c>
      <c r="G481" s="63" t="s">
        <v>143</v>
      </c>
      <c r="H481" s="323" t="s">
        <v>633</v>
      </c>
      <c r="J481" s="241"/>
      <c r="K481" s="242"/>
    </row>
    <row r="482" spans="2:11" x14ac:dyDescent="0.2">
      <c r="B482" s="322" t="s">
        <v>1458</v>
      </c>
      <c r="C482" s="63" t="s">
        <v>1969</v>
      </c>
      <c r="D482" s="64" t="s">
        <v>1970</v>
      </c>
      <c r="E482" s="64" t="s">
        <v>1971</v>
      </c>
      <c r="F482" s="63" t="s">
        <v>877</v>
      </c>
      <c r="G482" s="63" t="s">
        <v>143</v>
      </c>
      <c r="H482" s="323" t="s">
        <v>878</v>
      </c>
      <c r="J482" s="241"/>
      <c r="K482" s="242"/>
    </row>
    <row r="483" spans="2:11" x14ac:dyDescent="0.2">
      <c r="B483" s="322" t="s">
        <v>605</v>
      </c>
      <c r="C483" s="63" t="s">
        <v>1972</v>
      </c>
      <c r="D483" s="64" t="s">
        <v>1973</v>
      </c>
      <c r="E483" s="64" t="s">
        <v>1740</v>
      </c>
      <c r="F483" s="63" t="s">
        <v>1741</v>
      </c>
      <c r="G483" s="63" t="s">
        <v>143</v>
      </c>
      <c r="H483" s="323" t="s">
        <v>1742</v>
      </c>
      <c r="J483" s="241"/>
      <c r="K483" s="242"/>
    </row>
    <row r="484" spans="2:11" x14ac:dyDescent="0.2">
      <c r="B484" s="322" t="s">
        <v>605</v>
      </c>
      <c r="C484" s="63" t="s">
        <v>1972</v>
      </c>
      <c r="D484" s="64" t="s">
        <v>1973</v>
      </c>
      <c r="E484" s="64" t="s">
        <v>1769</v>
      </c>
      <c r="F484" s="63" t="s">
        <v>821</v>
      </c>
      <c r="G484" s="63" t="s">
        <v>143</v>
      </c>
      <c r="H484" s="323" t="s">
        <v>822</v>
      </c>
      <c r="J484" s="241"/>
      <c r="K484" s="242"/>
    </row>
    <row r="485" spans="2:11" x14ac:dyDescent="0.2">
      <c r="B485" s="322" t="s">
        <v>904</v>
      </c>
      <c r="C485" s="63" t="s">
        <v>1974</v>
      </c>
      <c r="D485" s="64" t="s">
        <v>1975</v>
      </c>
      <c r="E485" s="64" t="s">
        <v>907</v>
      </c>
      <c r="F485" s="63" t="s">
        <v>908</v>
      </c>
      <c r="G485" s="63" t="s">
        <v>143</v>
      </c>
      <c r="H485" s="323" t="s">
        <v>909</v>
      </c>
      <c r="J485" s="241"/>
      <c r="K485" s="242"/>
    </row>
    <row r="486" spans="2:11" x14ac:dyDescent="0.2">
      <c r="B486" s="322" t="s">
        <v>1976</v>
      </c>
      <c r="C486" s="63" t="s">
        <v>1977</v>
      </c>
      <c r="D486" s="64" t="s">
        <v>1978</v>
      </c>
      <c r="E486" s="64" t="s">
        <v>639</v>
      </c>
      <c r="F486" s="63" t="s">
        <v>640</v>
      </c>
      <c r="G486" s="63" t="s">
        <v>641</v>
      </c>
      <c r="H486" s="323" t="s">
        <v>1979</v>
      </c>
      <c r="J486" s="241"/>
      <c r="K486" s="242"/>
    </row>
    <row r="487" spans="2:11" x14ac:dyDescent="0.2">
      <c r="B487" s="322" t="s">
        <v>1682</v>
      </c>
      <c r="C487" s="63" t="s">
        <v>1980</v>
      </c>
      <c r="D487" s="64" t="s">
        <v>1981</v>
      </c>
      <c r="E487" s="64" t="s">
        <v>1685</v>
      </c>
      <c r="F487" s="63" t="s">
        <v>983</v>
      </c>
      <c r="G487" s="63" t="s">
        <v>984</v>
      </c>
      <c r="H487" s="323" t="s">
        <v>985</v>
      </c>
      <c r="J487" s="241"/>
      <c r="K487" s="242"/>
    </row>
    <row r="488" spans="2:11" x14ac:dyDescent="0.2">
      <c r="B488" s="322" t="s">
        <v>1982</v>
      </c>
      <c r="C488" s="63" t="s">
        <v>1983</v>
      </c>
      <c r="D488" s="64" t="s">
        <v>1984</v>
      </c>
      <c r="E488" s="64" t="s">
        <v>1985</v>
      </c>
      <c r="F488" s="63" t="s">
        <v>681</v>
      </c>
      <c r="G488" s="63" t="s">
        <v>143</v>
      </c>
      <c r="H488" s="323" t="s">
        <v>1986</v>
      </c>
      <c r="J488" s="241"/>
      <c r="K488" s="242"/>
    </row>
    <row r="489" spans="2:11" x14ac:dyDescent="0.2">
      <c r="B489" s="322" t="s">
        <v>904</v>
      </c>
      <c r="C489" s="63" t="s">
        <v>1987</v>
      </c>
      <c r="D489" s="64" t="s">
        <v>1988</v>
      </c>
      <c r="E489" s="64" t="s">
        <v>1989</v>
      </c>
      <c r="F489" s="63" t="s">
        <v>1990</v>
      </c>
      <c r="G489" s="63" t="s">
        <v>143</v>
      </c>
      <c r="H489" s="323" t="s">
        <v>1991</v>
      </c>
      <c r="J489" s="241"/>
      <c r="K489" s="242"/>
    </row>
    <row r="490" spans="2:11" x14ac:dyDescent="0.2">
      <c r="B490" s="322" t="s">
        <v>1992</v>
      </c>
      <c r="C490" s="63" t="s">
        <v>1993</v>
      </c>
      <c r="D490" s="64" t="s">
        <v>1994</v>
      </c>
      <c r="E490" s="64" t="s">
        <v>1995</v>
      </c>
      <c r="F490" s="63" t="s">
        <v>626</v>
      </c>
      <c r="G490" s="63" t="s">
        <v>143</v>
      </c>
      <c r="H490" s="323" t="s">
        <v>627</v>
      </c>
      <c r="J490" s="241"/>
      <c r="K490" s="242"/>
    </row>
    <row r="491" spans="2:11" x14ac:dyDescent="0.2">
      <c r="B491" s="322" t="s">
        <v>581</v>
      </c>
      <c r="C491" s="63" t="s">
        <v>1996</v>
      </c>
      <c r="D491" s="64" t="s">
        <v>1997</v>
      </c>
      <c r="E491" s="64" t="s">
        <v>591</v>
      </c>
      <c r="F491" s="63" t="s">
        <v>584</v>
      </c>
      <c r="G491" s="63" t="s">
        <v>143</v>
      </c>
      <c r="H491" s="323" t="s">
        <v>587</v>
      </c>
      <c r="J491" s="241"/>
      <c r="K491" s="242"/>
    </row>
    <row r="492" spans="2:11" x14ac:dyDescent="0.2">
      <c r="B492" s="322" t="s">
        <v>581</v>
      </c>
      <c r="C492" s="63" t="s">
        <v>1998</v>
      </c>
      <c r="D492" s="64" t="s">
        <v>1999</v>
      </c>
      <c r="E492" s="64" t="s">
        <v>591</v>
      </c>
      <c r="F492" s="63" t="s">
        <v>584</v>
      </c>
      <c r="G492" s="63" t="s">
        <v>143</v>
      </c>
      <c r="H492" s="323" t="s">
        <v>587</v>
      </c>
      <c r="J492" s="241"/>
      <c r="K492" s="242"/>
    </row>
    <row r="493" spans="2:11" x14ac:dyDescent="0.2">
      <c r="B493" s="322" t="s">
        <v>2000</v>
      </c>
      <c r="C493" s="63" t="s">
        <v>2001</v>
      </c>
      <c r="D493" s="64" t="s">
        <v>2002</v>
      </c>
      <c r="E493" s="64" t="s">
        <v>2003</v>
      </c>
      <c r="F493" s="63" t="s">
        <v>865</v>
      </c>
      <c r="G493" s="63" t="s">
        <v>143</v>
      </c>
      <c r="H493" s="323" t="s">
        <v>2004</v>
      </c>
      <c r="J493" s="241"/>
      <c r="K493" s="242"/>
    </row>
    <row r="494" spans="2:11" x14ac:dyDescent="0.2">
      <c r="B494" s="322" t="s">
        <v>663</v>
      </c>
      <c r="C494" s="63" t="s">
        <v>2005</v>
      </c>
      <c r="D494" s="64" t="s">
        <v>2006</v>
      </c>
      <c r="E494" s="64" t="s">
        <v>666</v>
      </c>
      <c r="F494" s="63" t="s">
        <v>667</v>
      </c>
      <c r="G494" s="63" t="s">
        <v>143</v>
      </c>
      <c r="H494" s="323" t="s">
        <v>668</v>
      </c>
      <c r="J494" s="241"/>
      <c r="K494" s="242"/>
    </row>
    <row r="495" spans="2:11" x14ac:dyDescent="0.2">
      <c r="B495" s="322" t="s">
        <v>1089</v>
      </c>
      <c r="C495" s="63" t="s">
        <v>2007</v>
      </c>
      <c r="D495" s="64" t="s">
        <v>2008</v>
      </c>
      <c r="E495" s="64" t="s">
        <v>1092</v>
      </c>
      <c r="F495" s="63" t="s">
        <v>741</v>
      </c>
      <c r="G495" s="63" t="s">
        <v>143</v>
      </c>
      <c r="H495" s="323" t="s">
        <v>1093</v>
      </c>
      <c r="J495" s="241"/>
      <c r="K495" s="242"/>
    </row>
    <row r="496" spans="2:11" x14ac:dyDescent="0.2">
      <c r="B496" s="322" t="s">
        <v>581</v>
      </c>
      <c r="C496" s="63" t="s">
        <v>2009</v>
      </c>
      <c r="D496" s="64" t="s">
        <v>2010</v>
      </c>
      <c r="E496" s="64" t="s">
        <v>703</v>
      </c>
      <c r="F496" s="63" t="s">
        <v>704</v>
      </c>
      <c r="G496" s="63" t="s">
        <v>143</v>
      </c>
      <c r="H496" s="323" t="s">
        <v>705</v>
      </c>
      <c r="J496" s="241"/>
      <c r="K496" s="242"/>
    </row>
    <row r="497" spans="2:11" x14ac:dyDescent="0.2">
      <c r="B497" s="322" t="s">
        <v>594</v>
      </c>
      <c r="C497" s="63" t="s">
        <v>2009</v>
      </c>
      <c r="D497" s="64" t="s">
        <v>2010</v>
      </c>
      <c r="E497" s="64" t="s">
        <v>583</v>
      </c>
      <c r="F497" s="63" t="s">
        <v>584</v>
      </c>
      <c r="G497" s="63" t="s">
        <v>143</v>
      </c>
      <c r="H497" s="323" t="s">
        <v>585</v>
      </c>
      <c r="J497" s="241"/>
      <c r="K497" s="242"/>
    </row>
    <row r="498" spans="2:11" x14ac:dyDescent="0.2">
      <c r="B498" s="322" t="s">
        <v>2011</v>
      </c>
      <c r="C498" s="63" t="s">
        <v>2012</v>
      </c>
      <c r="D498" s="64" t="s">
        <v>2013</v>
      </c>
      <c r="E498" s="64" t="s">
        <v>2014</v>
      </c>
      <c r="F498" s="63" t="s">
        <v>2015</v>
      </c>
      <c r="G498" s="63" t="s">
        <v>143</v>
      </c>
      <c r="H498" s="323" t="s">
        <v>2016</v>
      </c>
      <c r="J498" s="241"/>
      <c r="K498" s="242"/>
    </row>
    <row r="499" spans="2:11" x14ac:dyDescent="0.2">
      <c r="B499" s="322" t="s">
        <v>2017</v>
      </c>
      <c r="C499" s="63" t="s">
        <v>2018</v>
      </c>
      <c r="D499" s="64" t="s">
        <v>2019</v>
      </c>
      <c r="E499" s="64" t="s">
        <v>2020</v>
      </c>
      <c r="F499" s="63" t="s">
        <v>626</v>
      </c>
      <c r="G499" s="63" t="s">
        <v>143</v>
      </c>
      <c r="H499" s="323" t="s">
        <v>2021</v>
      </c>
      <c r="J499" s="241"/>
      <c r="K499" s="242"/>
    </row>
    <row r="500" spans="2:11" x14ac:dyDescent="0.2">
      <c r="B500" s="322" t="s">
        <v>949</v>
      </c>
      <c r="C500" s="63" t="s">
        <v>2022</v>
      </c>
      <c r="D500" s="64" t="s">
        <v>2023</v>
      </c>
      <c r="E500" s="64" t="s">
        <v>2024</v>
      </c>
      <c r="F500" s="63" t="s">
        <v>2025</v>
      </c>
      <c r="G500" s="63" t="s">
        <v>694</v>
      </c>
      <c r="H500" s="323" t="s">
        <v>2026</v>
      </c>
      <c r="J500" s="241"/>
      <c r="K500" s="242"/>
    </row>
    <row r="501" spans="2:11" x14ac:dyDescent="0.2">
      <c r="B501" s="322" t="s">
        <v>2027</v>
      </c>
      <c r="C501" s="63" t="s">
        <v>2028</v>
      </c>
      <c r="D501" s="64" t="s">
        <v>2029</v>
      </c>
      <c r="E501" s="64" t="s">
        <v>2030</v>
      </c>
      <c r="F501" s="63" t="s">
        <v>614</v>
      </c>
      <c r="G501" s="63" t="s">
        <v>615</v>
      </c>
      <c r="H501" s="323" t="s">
        <v>616</v>
      </c>
      <c r="J501" s="241"/>
      <c r="K501" s="242"/>
    </row>
    <row r="502" spans="2:11" x14ac:dyDescent="0.2">
      <c r="B502" s="322" t="s">
        <v>581</v>
      </c>
      <c r="C502" s="63" t="s">
        <v>2031</v>
      </c>
      <c r="D502" s="64" t="s">
        <v>2032</v>
      </c>
      <c r="E502" s="64" t="s">
        <v>1249</v>
      </c>
      <c r="F502" s="63" t="s">
        <v>584</v>
      </c>
      <c r="G502" s="63" t="s">
        <v>143</v>
      </c>
      <c r="H502" s="323" t="s">
        <v>609</v>
      </c>
      <c r="J502" s="241"/>
      <c r="K502" s="242"/>
    </row>
    <row r="503" spans="2:11" x14ac:dyDescent="0.2">
      <c r="B503" s="322" t="s">
        <v>581</v>
      </c>
      <c r="C503" s="63" t="s">
        <v>2031</v>
      </c>
      <c r="D503" s="64" t="s">
        <v>2032</v>
      </c>
      <c r="E503" s="64" t="s">
        <v>881</v>
      </c>
      <c r="F503" s="63" t="s">
        <v>584</v>
      </c>
      <c r="G503" s="63" t="s">
        <v>143</v>
      </c>
      <c r="H503" s="323" t="s">
        <v>587</v>
      </c>
      <c r="J503" s="241"/>
      <c r="K503" s="242"/>
    </row>
    <row r="504" spans="2:11" x14ac:dyDescent="0.2">
      <c r="B504" s="322" t="s">
        <v>581</v>
      </c>
      <c r="C504" s="63" t="s">
        <v>2031</v>
      </c>
      <c r="D504" s="64" t="s">
        <v>2032</v>
      </c>
      <c r="E504" s="64" t="s">
        <v>924</v>
      </c>
      <c r="F504" s="63" t="s">
        <v>131</v>
      </c>
      <c r="G504" s="63" t="s">
        <v>143</v>
      </c>
      <c r="H504" s="323" t="s">
        <v>925</v>
      </c>
      <c r="J504" s="241"/>
      <c r="K504" s="242"/>
    </row>
    <row r="505" spans="2:11" x14ac:dyDescent="0.2">
      <c r="B505" s="322" t="s">
        <v>594</v>
      </c>
      <c r="C505" s="63" t="s">
        <v>2031</v>
      </c>
      <c r="D505" s="64" t="s">
        <v>2032</v>
      </c>
      <c r="E505" s="64" t="s">
        <v>583</v>
      </c>
      <c r="F505" s="63" t="s">
        <v>595</v>
      </c>
      <c r="G505" s="63" t="s">
        <v>143</v>
      </c>
      <c r="H505" s="323" t="s">
        <v>585</v>
      </c>
      <c r="J505" s="241"/>
      <c r="K505" s="242"/>
    </row>
    <row r="506" spans="2:11" x14ac:dyDescent="0.2">
      <c r="B506" s="322" t="s">
        <v>594</v>
      </c>
      <c r="C506" s="63" t="s">
        <v>2031</v>
      </c>
      <c r="D506" s="64" t="s">
        <v>2032</v>
      </c>
      <c r="E506" s="64" t="s">
        <v>881</v>
      </c>
      <c r="F506" s="63" t="s">
        <v>584</v>
      </c>
      <c r="G506" s="63" t="s">
        <v>143</v>
      </c>
      <c r="H506" s="323" t="s">
        <v>587</v>
      </c>
      <c r="J506" s="241"/>
      <c r="K506" s="242"/>
    </row>
    <row r="507" spans="2:11" x14ac:dyDescent="0.2">
      <c r="B507" s="322" t="s">
        <v>737</v>
      </c>
      <c r="C507" s="63" t="s">
        <v>2033</v>
      </c>
      <c r="D507" s="64" t="s">
        <v>2034</v>
      </c>
      <c r="E507" s="64" t="s">
        <v>2035</v>
      </c>
      <c r="F507" s="63" t="s">
        <v>741</v>
      </c>
      <c r="G507" s="63" t="s">
        <v>143</v>
      </c>
      <c r="H507" s="323" t="s">
        <v>742</v>
      </c>
      <c r="J507" s="241"/>
      <c r="K507" s="242"/>
    </row>
    <row r="508" spans="2:11" x14ac:dyDescent="0.2">
      <c r="B508" s="322" t="s">
        <v>2036</v>
      </c>
      <c r="C508" s="63" t="s">
        <v>2037</v>
      </c>
      <c r="D508" s="64" t="s">
        <v>2038</v>
      </c>
      <c r="E508" s="64" t="s">
        <v>2039</v>
      </c>
      <c r="F508" s="63" t="s">
        <v>584</v>
      </c>
      <c r="G508" s="63" t="s">
        <v>143</v>
      </c>
      <c r="H508" s="323" t="s">
        <v>587</v>
      </c>
      <c r="J508" s="241"/>
      <c r="K508" s="242"/>
    </row>
    <row r="509" spans="2:11" x14ac:dyDescent="0.2">
      <c r="B509" s="322" t="s">
        <v>581</v>
      </c>
      <c r="C509" s="63" t="s">
        <v>2040</v>
      </c>
      <c r="D509" s="64" t="s">
        <v>2041</v>
      </c>
      <c r="E509" s="64" t="s">
        <v>924</v>
      </c>
      <c r="F509" s="63" t="s">
        <v>131</v>
      </c>
      <c r="G509" s="63" t="s">
        <v>143</v>
      </c>
      <c r="H509" s="323" t="s">
        <v>925</v>
      </c>
      <c r="J509" s="241"/>
      <c r="K509" s="242"/>
    </row>
    <row r="510" spans="2:11" x14ac:dyDescent="0.2">
      <c r="B510" s="322" t="s">
        <v>594</v>
      </c>
      <c r="C510" s="63" t="s">
        <v>2040</v>
      </c>
      <c r="D510" s="64" t="s">
        <v>2041</v>
      </c>
      <c r="E510" s="64" t="s">
        <v>583</v>
      </c>
      <c r="F510" s="63" t="s">
        <v>595</v>
      </c>
      <c r="G510" s="63" t="s">
        <v>143</v>
      </c>
      <c r="H510" s="323" t="s">
        <v>585</v>
      </c>
      <c r="J510" s="241"/>
      <c r="K510" s="242"/>
    </row>
    <row r="511" spans="2:11" x14ac:dyDescent="0.2">
      <c r="B511" s="322" t="s">
        <v>1193</v>
      </c>
      <c r="C511" s="63" t="s">
        <v>2042</v>
      </c>
      <c r="D511" s="64" t="s">
        <v>2043</v>
      </c>
      <c r="E511" s="64" t="s">
        <v>2044</v>
      </c>
      <c r="F511" s="63" t="s">
        <v>1384</v>
      </c>
      <c r="G511" s="63" t="s">
        <v>143</v>
      </c>
      <c r="H511" s="323" t="s">
        <v>1385</v>
      </c>
      <c r="J511" s="241"/>
      <c r="K511" s="242"/>
    </row>
    <row r="512" spans="2:11" x14ac:dyDescent="0.2">
      <c r="B512" s="322" t="s">
        <v>2045</v>
      </c>
      <c r="C512" s="63" t="s">
        <v>2046</v>
      </c>
      <c r="D512" s="64" t="s">
        <v>2047</v>
      </c>
      <c r="E512" s="64" t="s">
        <v>2048</v>
      </c>
      <c r="F512" s="63" t="s">
        <v>584</v>
      </c>
      <c r="G512" s="63" t="s">
        <v>143</v>
      </c>
      <c r="H512" s="323" t="s">
        <v>921</v>
      </c>
      <c r="J512" s="241"/>
      <c r="K512" s="242"/>
    </row>
    <row r="513" spans="2:11" x14ac:dyDescent="0.2">
      <c r="B513" s="322" t="s">
        <v>581</v>
      </c>
      <c r="C513" s="63" t="s">
        <v>2049</v>
      </c>
      <c r="D513" s="64" t="s">
        <v>2050</v>
      </c>
      <c r="E513" s="64" t="s">
        <v>1256</v>
      </c>
      <c r="F513" s="63" t="s">
        <v>584</v>
      </c>
      <c r="G513" s="63" t="s">
        <v>143</v>
      </c>
      <c r="H513" s="323" t="s">
        <v>585</v>
      </c>
      <c r="J513" s="241"/>
      <c r="K513" s="242"/>
    </row>
    <row r="514" spans="2:11" x14ac:dyDescent="0.2">
      <c r="B514" s="322" t="s">
        <v>2051</v>
      </c>
      <c r="C514" s="63" t="s">
        <v>2052</v>
      </c>
      <c r="D514" s="64" t="s">
        <v>2053</v>
      </c>
      <c r="E514" s="64" t="s">
        <v>2054</v>
      </c>
      <c r="F514" s="63" t="s">
        <v>2055</v>
      </c>
      <c r="G514" s="63" t="s">
        <v>2056</v>
      </c>
      <c r="H514" s="323" t="s">
        <v>2057</v>
      </c>
      <c r="J514" s="241"/>
      <c r="K514" s="242"/>
    </row>
    <row r="515" spans="2:11" x14ac:dyDescent="0.2">
      <c r="B515" s="322" t="s">
        <v>2058</v>
      </c>
      <c r="C515" s="63" t="s">
        <v>2059</v>
      </c>
      <c r="D515" s="64" t="s">
        <v>2060</v>
      </c>
      <c r="E515" s="64" t="s">
        <v>2061</v>
      </c>
      <c r="F515" s="63" t="s">
        <v>1108</v>
      </c>
      <c r="G515" s="63" t="s">
        <v>143</v>
      </c>
      <c r="H515" s="323" t="s">
        <v>2062</v>
      </c>
      <c r="J515" s="241"/>
      <c r="K515" s="242"/>
    </row>
    <row r="516" spans="2:11" x14ac:dyDescent="0.2">
      <c r="B516" s="322" t="s">
        <v>1743</v>
      </c>
      <c r="C516" s="63" t="s">
        <v>2063</v>
      </c>
      <c r="D516" s="64" t="s">
        <v>2064</v>
      </c>
      <c r="E516" s="64" t="s">
        <v>1746</v>
      </c>
      <c r="F516" s="63" t="s">
        <v>132</v>
      </c>
      <c r="G516" s="63" t="s">
        <v>143</v>
      </c>
      <c r="H516" s="323" t="s">
        <v>676</v>
      </c>
      <c r="J516" s="241"/>
      <c r="K516" s="242"/>
    </row>
    <row r="517" spans="2:11" x14ac:dyDescent="0.2">
      <c r="B517" s="322" t="s">
        <v>655</v>
      </c>
      <c r="C517" s="63" t="s">
        <v>2065</v>
      </c>
      <c r="D517" s="64" t="s">
        <v>2066</v>
      </c>
      <c r="E517" s="64" t="s">
        <v>1371</v>
      </c>
      <c r="F517" s="63" t="s">
        <v>584</v>
      </c>
      <c r="G517" s="63" t="s">
        <v>143</v>
      </c>
      <c r="H517" s="323" t="s">
        <v>921</v>
      </c>
      <c r="J517" s="241"/>
      <c r="K517" s="242"/>
    </row>
    <row r="518" spans="2:11" x14ac:dyDescent="0.2">
      <c r="B518" s="322" t="s">
        <v>605</v>
      </c>
      <c r="C518" s="63" t="s">
        <v>2067</v>
      </c>
      <c r="D518" s="64" t="s">
        <v>2068</v>
      </c>
      <c r="E518" s="64" t="s">
        <v>1192</v>
      </c>
      <c r="F518" s="63" t="s">
        <v>584</v>
      </c>
      <c r="G518" s="63" t="s">
        <v>143</v>
      </c>
      <c r="H518" s="323" t="s">
        <v>921</v>
      </c>
      <c r="J518" s="241"/>
      <c r="K518" s="242"/>
    </row>
    <row r="519" spans="2:11" x14ac:dyDescent="0.2">
      <c r="B519" s="322" t="s">
        <v>628</v>
      </c>
      <c r="C519" s="63" t="s">
        <v>2069</v>
      </c>
      <c r="D519" s="64" t="s">
        <v>2070</v>
      </c>
      <c r="E519" s="64" t="s">
        <v>631</v>
      </c>
      <c r="F519" s="63" t="s">
        <v>632</v>
      </c>
      <c r="G519" s="63" t="s">
        <v>143</v>
      </c>
      <c r="H519" s="323" t="s">
        <v>633</v>
      </c>
      <c r="J519" s="241"/>
      <c r="K519" s="242"/>
    </row>
    <row r="520" spans="2:11" x14ac:dyDescent="0.2">
      <c r="B520" s="322" t="s">
        <v>605</v>
      </c>
      <c r="C520" s="63" t="s">
        <v>2071</v>
      </c>
      <c r="D520" s="64" t="s">
        <v>2072</v>
      </c>
      <c r="E520" s="64" t="s">
        <v>1845</v>
      </c>
      <c r="F520" s="63" t="s">
        <v>653</v>
      </c>
      <c r="G520" s="63" t="s">
        <v>143</v>
      </c>
      <c r="H520" s="323" t="s">
        <v>654</v>
      </c>
      <c r="J520" s="241"/>
      <c r="K520" s="242"/>
    </row>
    <row r="521" spans="2:11" x14ac:dyDescent="0.2">
      <c r="B521" s="322" t="s">
        <v>581</v>
      </c>
      <c r="C521" s="63" t="s">
        <v>2073</v>
      </c>
      <c r="D521" s="64" t="s">
        <v>2074</v>
      </c>
      <c r="E521" s="64" t="s">
        <v>586</v>
      </c>
      <c r="F521" s="63" t="s">
        <v>584</v>
      </c>
      <c r="G521" s="63" t="s">
        <v>143</v>
      </c>
      <c r="H521" s="323" t="s">
        <v>587</v>
      </c>
      <c r="J521" s="241"/>
      <c r="K521" s="242"/>
    </row>
    <row r="522" spans="2:11" x14ac:dyDescent="0.2">
      <c r="B522" s="322" t="s">
        <v>2075</v>
      </c>
      <c r="C522" s="63" t="s">
        <v>2076</v>
      </c>
      <c r="D522" s="64" t="s">
        <v>2077</v>
      </c>
      <c r="E522" s="64" t="s">
        <v>2078</v>
      </c>
      <c r="F522" s="63" t="s">
        <v>1309</v>
      </c>
      <c r="G522" s="63" t="s">
        <v>143</v>
      </c>
      <c r="H522" s="323" t="s">
        <v>2079</v>
      </c>
      <c r="J522" s="241"/>
      <c r="K522" s="242"/>
    </row>
    <row r="523" spans="2:11" x14ac:dyDescent="0.2">
      <c r="B523" s="322" t="s">
        <v>2080</v>
      </c>
      <c r="C523" s="63" t="s">
        <v>2081</v>
      </c>
      <c r="D523" s="64" t="s">
        <v>2082</v>
      </c>
      <c r="E523" s="64" t="s">
        <v>2083</v>
      </c>
      <c r="F523" s="63" t="s">
        <v>2084</v>
      </c>
      <c r="G523" s="63" t="s">
        <v>615</v>
      </c>
      <c r="H523" s="323" t="s">
        <v>2085</v>
      </c>
      <c r="J523" s="241"/>
      <c r="K523" s="242"/>
    </row>
    <row r="524" spans="2:11" x14ac:dyDescent="0.2">
      <c r="B524" s="322" t="s">
        <v>581</v>
      </c>
      <c r="C524" s="63" t="s">
        <v>2086</v>
      </c>
      <c r="D524" s="64" t="s">
        <v>2087</v>
      </c>
      <c r="E524" s="64" t="s">
        <v>1037</v>
      </c>
      <c r="F524" s="63" t="s">
        <v>584</v>
      </c>
      <c r="G524" s="63" t="s">
        <v>143</v>
      </c>
      <c r="H524" s="323" t="s">
        <v>587</v>
      </c>
      <c r="J524" s="241"/>
      <c r="K524" s="242"/>
    </row>
    <row r="525" spans="2:11" x14ac:dyDescent="0.2">
      <c r="B525" s="322" t="s">
        <v>594</v>
      </c>
      <c r="C525" s="63" t="s">
        <v>2086</v>
      </c>
      <c r="D525" s="64" t="s">
        <v>2087</v>
      </c>
      <c r="E525" s="64" t="s">
        <v>583</v>
      </c>
      <c r="F525" s="63" t="s">
        <v>595</v>
      </c>
      <c r="G525" s="63" t="s">
        <v>143</v>
      </c>
      <c r="H525" s="323" t="s">
        <v>585</v>
      </c>
      <c r="J525" s="241"/>
      <c r="K525" s="242"/>
    </row>
    <row r="526" spans="2:11" x14ac:dyDescent="0.2">
      <c r="B526" s="322" t="s">
        <v>2088</v>
      </c>
      <c r="C526" s="63" t="s">
        <v>2089</v>
      </c>
      <c r="D526" s="64" t="s">
        <v>2090</v>
      </c>
      <c r="E526" s="64" t="s">
        <v>2091</v>
      </c>
      <c r="F526" s="63" t="s">
        <v>2092</v>
      </c>
      <c r="G526" s="63" t="s">
        <v>2093</v>
      </c>
      <c r="H526" s="323" t="s">
        <v>2094</v>
      </c>
      <c r="J526" s="241"/>
      <c r="K526" s="242"/>
    </row>
    <row r="527" spans="2:11" x14ac:dyDescent="0.2">
      <c r="B527" s="322" t="s">
        <v>2095</v>
      </c>
      <c r="C527" s="63" t="s">
        <v>2096</v>
      </c>
      <c r="D527" s="64" t="s">
        <v>2097</v>
      </c>
      <c r="E527" s="64" t="s">
        <v>2098</v>
      </c>
      <c r="F527" s="63" t="s">
        <v>687</v>
      </c>
      <c r="G527" s="63" t="s">
        <v>143</v>
      </c>
      <c r="H527" s="323" t="s">
        <v>688</v>
      </c>
      <c r="J527" s="241"/>
      <c r="K527" s="242"/>
    </row>
    <row r="528" spans="2:11" x14ac:dyDescent="0.2">
      <c r="B528" s="322" t="s">
        <v>2099</v>
      </c>
      <c r="C528" s="63" t="s">
        <v>2100</v>
      </c>
      <c r="D528" s="64" t="s">
        <v>2101</v>
      </c>
      <c r="E528" s="64" t="s">
        <v>639</v>
      </c>
      <c r="F528" s="63" t="s">
        <v>640</v>
      </c>
      <c r="G528" s="63" t="s">
        <v>641</v>
      </c>
      <c r="H528" s="323" t="s">
        <v>642</v>
      </c>
      <c r="J528" s="241"/>
      <c r="K528" s="242"/>
    </row>
    <row r="529" spans="2:11" x14ac:dyDescent="0.2">
      <c r="B529" s="322" t="s">
        <v>999</v>
      </c>
      <c r="C529" s="63" t="s">
        <v>1000</v>
      </c>
      <c r="D529" s="64" t="s">
        <v>2101</v>
      </c>
      <c r="E529" s="64" t="s">
        <v>639</v>
      </c>
      <c r="F529" s="63" t="s">
        <v>640</v>
      </c>
      <c r="G529" s="63" t="s">
        <v>641</v>
      </c>
      <c r="H529" s="323" t="s">
        <v>642</v>
      </c>
      <c r="J529" s="241"/>
      <c r="K529" s="242"/>
    </row>
    <row r="530" spans="2:11" x14ac:dyDescent="0.2">
      <c r="B530" s="322" t="s">
        <v>1305</v>
      </c>
      <c r="C530" s="63" t="s">
        <v>2102</v>
      </c>
      <c r="D530" s="64" t="s">
        <v>2103</v>
      </c>
      <c r="E530" s="64" t="s">
        <v>1440</v>
      </c>
      <c r="F530" s="63" t="s">
        <v>1441</v>
      </c>
      <c r="G530" s="63" t="s">
        <v>143</v>
      </c>
      <c r="H530" s="323" t="s">
        <v>1433</v>
      </c>
      <c r="J530" s="241"/>
      <c r="K530" s="242"/>
    </row>
    <row r="531" spans="2:11" x14ac:dyDescent="0.2">
      <c r="B531" s="322" t="s">
        <v>1305</v>
      </c>
      <c r="C531" s="63" t="s">
        <v>2104</v>
      </c>
      <c r="D531" s="64" t="s">
        <v>2105</v>
      </c>
      <c r="E531" s="64" t="s">
        <v>2106</v>
      </c>
      <c r="F531" s="63" t="s">
        <v>865</v>
      </c>
      <c r="G531" s="63" t="s">
        <v>143</v>
      </c>
      <c r="H531" s="323" t="s">
        <v>2004</v>
      </c>
      <c r="J531" s="241"/>
      <c r="K531" s="242"/>
    </row>
    <row r="532" spans="2:11" x14ac:dyDescent="0.2">
      <c r="B532" s="322" t="s">
        <v>2107</v>
      </c>
      <c r="C532" s="63" t="s">
        <v>2108</v>
      </c>
      <c r="D532" s="64" t="s">
        <v>2109</v>
      </c>
      <c r="E532" s="64" t="s">
        <v>2110</v>
      </c>
      <c r="F532" s="63" t="s">
        <v>741</v>
      </c>
      <c r="G532" s="63" t="s">
        <v>143</v>
      </c>
      <c r="H532" s="323" t="s">
        <v>878</v>
      </c>
      <c r="J532" s="241"/>
      <c r="K532" s="242"/>
    </row>
    <row r="533" spans="2:11" x14ac:dyDescent="0.2">
      <c r="B533" s="322" t="s">
        <v>605</v>
      </c>
      <c r="C533" s="63" t="s">
        <v>2111</v>
      </c>
      <c r="D533" s="64" t="s">
        <v>2112</v>
      </c>
      <c r="E533" s="64" t="s">
        <v>2113</v>
      </c>
      <c r="F533" s="63" t="s">
        <v>584</v>
      </c>
      <c r="G533" s="63" t="s">
        <v>143</v>
      </c>
      <c r="H533" s="323" t="s">
        <v>662</v>
      </c>
      <c r="J533" s="241"/>
      <c r="K533" s="242"/>
    </row>
    <row r="534" spans="2:11" x14ac:dyDescent="0.2">
      <c r="B534" s="322" t="s">
        <v>581</v>
      </c>
      <c r="C534" s="63" t="s">
        <v>2114</v>
      </c>
      <c r="D534" s="64" t="s">
        <v>2115</v>
      </c>
      <c r="E534" s="64" t="s">
        <v>1249</v>
      </c>
      <c r="F534" s="63" t="s">
        <v>584</v>
      </c>
      <c r="G534" s="63" t="s">
        <v>143</v>
      </c>
      <c r="H534" s="323" t="s">
        <v>609</v>
      </c>
      <c r="J534" s="241"/>
      <c r="K534" s="242"/>
    </row>
    <row r="535" spans="2:11" x14ac:dyDescent="0.2">
      <c r="B535" s="322" t="s">
        <v>2116</v>
      </c>
      <c r="C535" s="63" t="s">
        <v>2117</v>
      </c>
      <c r="D535" s="64" t="s">
        <v>2118</v>
      </c>
      <c r="E535" s="64" t="s">
        <v>2119</v>
      </c>
      <c r="F535" s="63" t="s">
        <v>1289</v>
      </c>
      <c r="G535" s="63" t="s">
        <v>143</v>
      </c>
      <c r="H535" s="323" t="s">
        <v>1290</v>
      </c>
      <c r="J535" s="241"/>
      <c r="K535" s="242"/>
    </row>
    <row r="536" spans="2:11" x14ac:dyDescent="0.2">
      <c r="B536" s="322" t="s">
        <v>581</v>
      </c>
      <c r="C536" s="63" t="s">
        <v>2120</v>
      </c>
      <c r="D536" s="64" t="s">
        <v>2121</v>
      </c>
      <c r="E536" s="64" t="s">
        <v>1037</v>
      </c>
      <c r="F536" s="63" t="s">
        <v>584</v>
      </c>
      <c r="G536" s="63" t="s">
        <v>143</v>
      </c>
      <c r="H536" s="323" t="s">
        <v>587</v>
      </c>
      <c r="J536" s="241"/>
      <c r="K536" s="242"/>
    </row>
    <row r="537" spans="2:11" x14ac:dyDescent="0.2">
      <c r="B537" s="322" t="s">
        <v>594</v>
      </c>
      <c r="C537" s="63" t="s">
        <v>2120</v>
      </c>
      <c r="D537" s="64" t="s">
        <v>2121</v>
      </c>
      <c r="E537" s="64" t="s">
        <v>583</v>
      </c>
      <c r="F537" s="63" t="s">
        <v>595</v>
      </c>
      <c r="G537" s="63" t="s">
        <v>143</v>
      </c>
      <c r="H537" s="323" t="s">
        <v>585</v>
      </c>
      <c r="J537" s="241"/>
      <c r="K537" s="242"/>
    </row>
    <row r="538" spans="2:11" x14ac:dyDescent="0.2">
      <c r="B538" s="322" t="s">
        <v>1492</v>
      </c>
      <c r="C538" s="63" t="s">
        <v>2122</v>
      </c>
      <c r="D538" s="64" t="s">
        <v>2123</v>
      </c>
      <c r="E538" s="64" t="s">
        <v>1495</v>
      </c>
      <c r="F538" s="63" t="s">
        <v>1289</v>
      </c>
      <c r="G538" s="63" t="s">
        <v>143</v>
      </c>
      <c r="H538" s="323" t="s">
        <v>1290</v>
      </c>
      <c r="J538" s="241"/>
      <c r="K538" s="242"/>
    </row>
    <row r="539" spans="2:11" x14ac:dyDescent="0.2">
      <c r="B539" s="322" t="s">
        <v>594</v>
      </c>
      <c r="C539" s="63" t="s">
        <v>2124</v>
      </c>
      <c r="D539" s="64" t="s">
        <v>2125</v>
      </c>
      <c r="E539" s="64" t="s">
        <v>583</v>
      </c>
      <c r="F539" s="63" t="s">
        <v>595</v>
      </c>
      <c r="G539" s="63" t="s">
        <v>143</v>
      </c>
      <c r="H539" s="323" t="s">
        <v>585</v>
      </c>
      <c r="J539" s="241"/>
      <c r="K539" s="242"/>
    </row>
    <row r="540" spans="2:11" x14ac:dyDescent="0.2">
      <c r="B540" s="322" t="s">
        <v>1225</v>
      </c>
      <c r="C540" s="63" t="s">
        <v>2126</v>
      </c>
      <c r="D540" s="64" t="s">
        <v>2127</v>
      </c>
      <c r="E540" s="64" t="s">
        <v>2128</v>
      </c>
      <c r="F540" s="63" t="s">
        <v>1229</v>
      </c>
      <c r="G540" s="63" t="s">
        <v>143</v>
      </c>
      <c r="H540" s="323" t="s">
        <v>1230</v>
      </c>
      <c r="J540" s="241"/>
      <c r="K540" s="242"/>
    </row>
    <row r="541" spans="2:11" x14ac:dyDescent="0.2">
      <c r="B541" s="322" t="s">
        <v>1063</v>
      </c>
      <c r="C541" s="63" t="s">
        <v>2129</v>
      </c>
      <c r="D541" s="64" t="s">
        <v>2130</v>
      </c>
      <c r="E541" s="64" t="s">
        <v>586</v>
      </c>
      <c r="F541" s="63" t="s">
        <v>584</v>
      </c>
      <c r="G541" s="63" t="s">
        <v>143</v>
      </c>
      <c r="H541" s="323" t="s">
        <v>587</v>
      </c>
      <c r="J541" s="241"/>
      <c r="K541" s="242"/>
    </row>
    <row r="542" spans="2:11" x14ac:dyDescent="0.2">
      <c r="B542" s="322" t="s">
        <v>581</v>
      </c>
      <c r="C542" s="63" t="s">
        <v>2129</v>
      </c>
      <c r="D542" s="64" t="s">
        <v>2130</v>
      </c>
      <c r="E542" s="64" t="s">
        <v>583</v>
      </c>
      <c r="F542" s="63" t="s">
        <v>584</v>
      </c>
      <c r="G542" s="63" t="s">
        <v>143</v>
      </c>
      <c r="H542" s="323" t="s">
        <v>585</v>
      </c>
      <c r="J542" s="241"/>
      <c r="K542" s="242"/>
    </row>
    <row r="543" spans="2:11" x14ac:dyDescent="0.2">
      <c r="B543" s="322" t="s">
        <v>655</v>
      </c>
      <c r="C543" s="63" t="s">
        <v>2131</v>
      </c>
      <c r="D543" s="64" t="s">
        <v>2132</v>
      </c>
      <c r="E543" s="64" t="s">
        <v>1566</v>
      </c>
      <c r="F543" s="63" t="s">
        <v>584</v>
      </c>
      <c r="G543" s="63" t="s">
        <v>143</v>
      </c>
      <c r="H543" s="323" t="s">
        <v>921</v>
      </c>
      <c r="J543" s="241"/>
      <c r="K543" s="242"/>
    </row>
    <row r="544" spans="2:11" x14ac:dyDescent="0.2">
      <c r="B544" s="322" t="s">
        <v>581</v>
      </c>
      <c r="C544" s="63" t="s">
        <v>2133</v>
      </c>
      <c r="D544" s="64" t="s">
        <v>2134</v>
      </c>
      <c r="E544" s="64" t="s">
        <v>591</v>
      </c>
      <c r="F544" s="63" t="s">
        <v>584</v>
      </c>
      <c r="G544" s="63" t="s">
        <v>143</v>
      </c>
      <c r="H544" s="323" t="s">
        <v>587</v>
      </c>
      <c r="J544" s="241"/>
      <c r="K544" s="242"/>
    </row>
    <row r="545" spans="2:11" x14ac:dyDescent="0.2">
      <c r="B545" s="322" t="s">
        <v>581</v>
      </c>
      <c r="C545" s="63" t="s">
        <v>2133</v>
      </c>
      <c r="D545" s="64" t="s">
        <v>2134</v>
      </c>
      <c r="E545" s="64" t="s">
        <v>2135</v>
      </c>
      <c r="F545" s="63" t="s">
        <v>584</v>
      </c>
      <c r="G545" s="63" t="s">
        <v>143</v>
      </c>
      <c r="H545" s="323" t="s">
        <v>585</v>
      </c>
      <c r="J545" s="241"/>
      <c r="K545" s="242"/>
    </row>
    <row r="546" spans="2:11" x14ac:dyDescent="0.2">
      <c r="B546" s="322" t="s">
        <v>594</v>
      </c>
      <c r="C546" s="63" t="s">
        <v>2133</v>
      </c>
      <c r="D546" s="64" t="s">
        <v>2134</v>
      </c>
      <c r="E546" s="64" t="s">
        <v>2135</v>
      </c>
      <c r="F546" s="63" t="s">
        <v>584</v>
      </c>
      <c r="G546" s="63" t="s">
        <v>143</v>
      </c>
      <c r="H546" s="323" t="s">
        <v>585</v>
      </c>
      <c r="J546" s="241"/>
      <c r="K546" s="242"/>
    </row>
    <row r="547" spans="2:11" x14ac:dyDescent="0.2">
      <c r="B547" s="322" t="s">
        <v>2136</v>
      </c>
      <c r="C547" s="63" t="s">
        <v>2137</v>
      </c>
      <c r="D547" s="64" t="s">
        <v>2138</v>
      </c>
      <c r="E547" s="64" t="s">
        <v>639</v>
      </c>
      <c r="F547" s="63" t="s">
        <v>640</v>
      </c>
      <c r="G547" s="63" t="s">
        <v>641</v>
      </c>
      <c r="H547" s="323" t="s">
        <v>642</v>
      </c>
      <c r="J547" s="241"/>
      <c r="K547" s="242"/>
    </row>
    <row r="548" spans="2:11" x14ac:dyDescent="0.2">
      <c r="B548" s="322" t="s">
        <v>655</v>
      </c>
      <c r="C548" s="63" t="s">
        <v>2139</v>
      </c>
      <c r="D548" s="64" t="s">
        <v>2140</v>
      </c>
      <c r="E548" s="64" t="s">
        <v>1349</v>
      </c>
      <c r="F548" s="63" t="s">
        <v>1277</v>
      </c>
      <c r="G548" s="63" t="s">
        <v>143</v>
      </c>
      <c r="H548" s="323" t="s">
        <v>1278</v>
      </c>
      <c r="J548" s="241"/>
      <c r="K548" s="242"/>
    </row>
    <row r="549" spans="2:11" x14ac:dyDescent="0.2">
      <c r="B549" s="322" t="s">
        <v>2141</v>
      </c>
      <c r="C549" s="63" t="s">
        <v>2142</v>
      </c>
      <c r="D549" s="64" t="s">
        <v>2143</v>
      </c>
      <c r="E549" s="64" t="s">
        <v>639</v>
      </c>
      <c r="F549" s="63" t="s">
        <v>640</v>
      </c>
      <c r="G549" s="63" t="s">
        <v>641</v>
      </c>
      <c r="H549" s="323" t="s">
        <v>642</v>
      </c>
      <c r="J549" s="241"/>
      <c r="K549" s="242"/>
    </row>
    <row r="550" spans="2:11" x14ac:dyDescent="0.2">
      <c r="B550" s="322" t="s">
        <v>581</v>
      </c>
      <c r="C550" s="63" t="s">
        <v>2144</v>
      </c>
      <c r="D550" s="64" t="s">
        <v>2145</v>
      </c>
      <c r="E550" s="64" t="s">
        <v>1137</v>
      </c>
      <c r="F550" s="63" t="s">
        <v>584</v>
      </c>
      <c r="G550" s="63" t="s">
        <v>143</v>
      </c>
      <c r="H550" s="323" t="s">
        <v>609</v>
      </c>
      <c r="J550" s="241"/>
      <c r="K550" s="242"/>
    </row>
    <row r="551" spans="2:11" x14ac:dyDescent="0.2">
      <c r="B551" s="322" t="s">
        <v>594</v>
      </c>
      <c r="C551" s="63" t="s">
        <v>2144</v>
      </c>
      <c r="D551" s="64" t="s">
        <v>2145</v>
      </c>
      <c r="E551" s="64" t="s">
        <v>1137</v>
      </c>
      <c r="F551" s="63" t="s">
        <v>584</v>
      </c>
      <c r="G551" s="63" t="s">
        <v>143</v>
      </c>
      <c r="H551" s="323" t="s">
        <v>609</v>
      </c>
      <c r="J551" s="241"/>
      <c r="K551" s="242"/>
    </row>
    <row r="552" spans="2:11" x14ac:dyDescent="0.2">
      <c r="B552" s="322" t="s">
        <v>2146</v>
      </c>
      <c r="C552" s="63" t="s">
        <v>2147</v>
      </c>
      <c r="D552" s="64" t="s">
        <v>2148</v>
      </c>
      <c r="E552" s="64" t="s">
        <v>2149</v>
      </c>
      <c r="F552" s="63" t="s">
        <v>1229</v>
      </c>
      <c r="G552" s="63" t="s">
        <v>143</v>
      </c>
      <c r="H552" s="323" t="s">
        <v>2150</v>
      </c>
      <c r="J552" s="241"/>
      <c r="K552" s="242"/>
    </row>
    <row r="553" spans="2:11" x14ac:dyDescent="0.2">
      <c r="B553" s="322" t="s">
        <v>800</v>
      </c>
      <c r="C553" s="63" t="s">
        <v>2151</v>
      </c>
      <c r="D553" s="64" t="s">
        <v>2152</v>
      </c>
      <c r="E553" s="64" t="s">
        <v>803</v>
      </c>
      <c r="F553" s="63" t="s">
        <v>804</v>
      </c>
      <c r="G553" s="63" t="s">
        <v>805</v>
      </c>
      <c r="H553" s="323" t="s">
        <v>806</v>
      </c>
      <c r="J553" s="241"/>
      <c r="K553" s="242"/>
    </row>
    <row r="554" spans="2:11" x14ac:dyDescent="0.2">
      <c r="B554" s="322" t="s">
        <v>2153</v>
      </c>
      <c r="C554" s="63" t="s">
        <v>2154</v>
      </c>
      <c r="D554" s="64" t="s">
        <v>2155</v>
      </c>
      <c r="E554" s="64" t="s">
        <v>639</v>
      </c>
      <c r="F554" s="63" t="s">
        <v>640</v>
      </c>
      <c r="G554" s="63" t="s">
        <v>641</v>
      </c>
      <c r="H554" s="323" t="s">
        <v>642</v>
      </c>
      <c r="J554" s="241"/>
      <c r="K554" s="242"/>
    </row>
    <row r="555" spans="2:11" x14ac:dyDescent="0.2">
      <c r="B555" s="322" t="s">
        <v>2156</v>
      </c>
      <c r="C555" s="63" t="s">
        <v>2157</v>
      </c>
      <c r="D555" s="64" t="s">
        <v>2158</v>
      </c>
      <c r="E555" s="64" t="s">
        <v>2159</v>
      </c>
      <c r="F555" s="63" t="s">
        <v>996</v>
      </c>
      <c r="G555" s="63" t="s">
        <v>997</v>
      </c>
      <c r="H555" s="323" t="s">
        <v>2160</v>
      </c>
      <c r="J555" s="241"/>
      <c r="K555" s="242"/>
    </row>
    <row r="556" spans="2:11" x14ac:dyDescent="0.2">
      <c r="B556" s="322" t="s">
        <v>1718</v>
      </c>
      <c r="C556" s="63" t="s">
        <v>2161</v>
      </c>
      <c r="D556" s="64" t="s">
        <v>2162</v>
      </c>
      <c r="E556" s="64" t="s">
        <v>2163</v>
      </c>
      <c r="F556" s="63" t="s">
        <v>1289</v>
      </c>
      <c r="G556" s="63" t="s">
        <v>143</v>
      </c>
      <c r="H556" s="323" t="s">
        <v>2164</v>
      </c>
      <c r="J556" s="241"/>
      <c r="K556" s="242"/>
    </row>
    <row r="557" spans="2:11" x14ac:dyDescent="0.2">
      <c r="B557" s="322" t="s">
        <v>743</v>
      </c>
      <c r="C557" s="63" t="s">
        <v>2165</v>
      </c>
      <c r="D557" s="64" t="s">
        <v>2166</v>
      </c>
      <c r="E557" s="64" t="s">
        <v>1545</v>
      </c>
      <c r="F557" s="63" t="s">
        <v>132</v>
      </c>
      <c r="G557" s="63" t="s">
        <v>143</v>
      </c>
      <c r="H557" s="323" t="s">
        <v>676</v>
      </c>
      <c r="J557" s="241"/>
      <c r="K557" s="242"/>
    </row>
    <row r="558" spans="2:11" x14ac:dyDescent="0.2">
      <c r="B558" s="322" t="s">
        <v>2167</v>
      </c>
      <c r="C558" s="63" t="s">
        <v>2168</v>
      </c>
      <c r="D558" s="64" t="s">
        <v>2169</v>
      </c>
      <c r="E558" s="64" t="s">
        <v>639</v>
      </c>
      <c r="F558" s="63" t="s">
        <v>640</v>
      </c>
      <c r="G558" s="63" t="s">
        <v>641</v>
      </c>
      <c r="H558" s="323" t="s">
        <v>642</v>
      </c>
      <c r="J558" s="241"/>
      <c r="K558" s="242"/>
    </row>
    <row r="559" spans="2:11" x14ac:dyDescent="0.2">
      <c r="B559" s="322" t="s">
        <v>581</v>
      </c>
      <c r="C559" s="63" t="s">
        <v>2170</v>
      </c>
      <c r="D559" s="64" t="s">
        <v>2171</v>
      </c>
      <c r="E559" s="64" t="s">
        <v>593</v>
      </c>
      <c r="F559" s="63" t="s">
        <v>584</v>
      </c>
      <c r="G559" s="63" t="s">
        <v>143</v>
      </c>
      <c r="H559" s="323" t="s">
        <v>585</v>
      </c>
      <c r="J559" s="241"/>
      <c r="K559" s="242"/>
    </row>
    <row r="560" spans="2:11" x14ac:dyDescent="0.2">
      <c r="B560" s="322" t="s">
        <v>848</v>
      </c>
      <c r="C560" s="63" t="s">
        <v>2172</v>
      </c>
      <c r="D560" s="64" t="s">
        <v>2173</v>
      </c>
      <c r="E560" s="64" t="s">
        <v>2174</v>
      </c>
      <c r="F560" s="63" t="s">
        <v>584</v>
      </c>
      <c r="G560" s="63" t="s">
        <v>143</v>
      </c>
      <c r="H560" s="323" t="s">
        <v>662</v>
      </c>
      <c r="J560" s="241"/>
      <c r="K560" s="242"/>
    </row>
    <row r="561" spans="2:11" x14ac:dyDescent="0.2">
      <c r="B561" s="322" t="s">
        <v>605</v>
      </c>
      <c r="C561" s="63" t="s">
        <v>2175</v>
      </c>
      <c r="D561" s="64" t="s">
        <v>2176</v>
      </c>
      <c r="E561" s="64" t="s">
        <v>1837</v>
      </c>
      <c r="F561" s="63" t="s">
        <v>131</v>
      </c>
      <c r="G561" s="63" t="s">
        <v>143</v>
      </c>
      <c r="H561" s="323" t="s">
        <v>925</v>
      </c>
      <c r="J561" s="241"/>
      <c r="K561" s="242"/>
    </row>
    <row r="562" spans="2:11" x14ac:dyDescent="0.2">
      <c r="B562" s="322" t="s">
        <v>2177</v>
      </c>
      <c r="C562" s="63" t="s">
        <v>2178</v>
      </c>
      <c r="D562" s="64" t="s">
        <v>2179</v>
      </c>
      <c r="E562" s="64" t="s">
        <v>2180</v>
      </c>
      <c r="F562" s="63" t="s">
        <v>2181</v>
      </c>
      <c r="G562" s="63" t="s">
        <v>997</v>
      </c>
      <c r="H562" s="323" t="s">
        <v>2182</v>
      </c>
      <c r="J562" s="241"/>
      <c r="K562" s="242"/>
    </row>
    <row r="563" spans="2:11" x14ac:dyDescent="0.2">
      <c r="B563" s="322" t="s">
        <v>2183</v>
      </c>
      <c r="C563" s="63" t="s">
        <v>2184</v>
      </c>
      <c r="D563" s="64" t="s">
        <v>2185</v>
      </c>
      <c r="E563" s="64" t="s">
        <v>2186</v>
      </c>
      <c r="F563" s="63" t="s">
        <v>2187</v>
      </c>
      <c r="G563" s="63" t="s">
        <v>143</v>
      </c>
      <c r="H563" s="323" t="s">
        <v>2188</v>
      </c>
      <c r="J563" s="241"/>
      <c r="K563" s="242"/>
    </row>
    <row r="564" spans="2:11" x14ac:dyDescent="0.2">
      <c r="B564" s="322" t="s">
        <v>605</v>
      </c>
      <c r="C564" s="63" t="s">
        <v>2189</v>
      </c>
      <c r="D564" s="64" t="s">
        <v>2190</v>
      </c>
      <c r="E564" s="64" t="s">
        <v>1470</v>
      </c>
      <c r="F564" s="63" t="s">
        <v>774</v>
      </c>
      <c r="G564" s="63" t="s">
        <v>143</v>
      </c>
      <c r="H564" s="323" t="s">
        <v>775</v>
      </c>
      <c r="J564" s="241"/>
      <c r="K564" s="242"/>
    </row>
    <row r="565" spans="2:11" x14ac:dyDescent="0.2">
      <c r="B565" s="322" t="s">
        <v>605</v>
      </c>
      <c r="C565" s="63" t="s">
        <v>2189</v>
      </c>
      <c r="D565" s="64" t="s">
        <v>2190</v>
      </c>
      <c r="E565" s="64" t="s">
        <v>1405</v>
      </c>
      <c r="F565" s="63" t="s">
        <v>821</v>
      </c>
      <c r="G565" s="63" t="s">
        <v>143</v>
      </c>
      <c r="H565" s="323" t="s">
        <v>822</v>
      </c>
      <c r="J565" s="241"/>
      <c r="K565" s="242"/>
    </row>
    <row r="566" spans="2:11" x14ac:dyDescent="0.2">
      <c r="B566" s="322" t="s">
        <v>817</v>
      </c>
      <c r="C566" s="63" t="s">
        <v>2189</v>
      </c>
      <c r="D566" s="64" t="s">
        <v>2190</v>
      </c>
      <c r="E566" s="64" t="s">
        <v>2191</v>
      </c>
      <c r="F566" s="63" t="s">
        <v>821</v>
      </c>
      <c r="G566" s="63" t="s">
        <v>143</v>
      </c>
      <c r="H566" s="323" t="s">
        <v>822</v>
      </c>
      <c r="J566" s="241"/>
      <c r="K566" s="242"/>
    </row>
    <row r="567" spans="2:11" x14ac:dyDescent="0.2">
      <c r="B567" s="322" t="s">
        <v>2192</v>
      </c>
      <c r="C567" s="63" t="s">
        <v>2193</v>
      </c>
      <c r="D567" s="64" t="s">
        <v>2194</v>
      </c>
      <c r="E567" s="64" t="s">
        <v>2195</v>
      </c>
      <c r="F567" s="63" t="s">
        <v>2196</v>
      </c>
      <c r="G567" s="63" t="s">
        <v>615</v>
      </c>
      <c r="H567" s="323" t="s">
        <v>2197</v>
      </c>
      <c r="J567" s="241"/>
      <c r="K567" s="242"/>
    </row>
    <row r="568" spans="2:11" x14ac:dyDescent="0.2">
      <c r="B568" s="322" t="s">
        <v>1089</v>
      </c>
      <c r="C568" s="63" t="s">
        <v>2198</v>
      </c>
      <c r="D568" s="64" t="s">
        <v>2199</v>
      </c>
      <c r="E568" s="64" t="s">
        <v>1282</v>
      </c>
      <c r="F568" s="63" t="s">
        <v>741</v>
      </c>
      <c r="G568" s="63" t="s">
        <v>143</v>
      </c>
      <c r="H568" s="323" t="s">
        <v>1093</v>
      </c>
      <c r="J568" s="241"/>
      <c r="K568" s="242"/>
    </row>
    <row r="569" spans="2:11" x14ac:dyDescent="0.2">
      <c r="B569" s="322" t="s">
        <v>2200</v>
      </c>
      <c r="C569" s="63" t="s">
        <v>2201</v>
      </c>
      <c r="D569" s="64" t="s">
        <v>2202</v>
      </c>
      <c r="E569" s="64" t="s">
        <v>2203</v>
      </c>
      <c r="F569" s="63" t="s">
        <v>640</v>
      </c>
      <c r="G569" s="63" t="s">
        <v>641</v>
      </c>
      <c r="H569" s="323" t="s">
        <v>700</v>
      </c>
      <c r="J569" s="241"/>
      <c r="K569" s="242"/>
    </row>
    <row r="570" spans="2:11" x14ac:dyDescent="0.2">
      <c r="B570" s="322" t="s">
        <v>2204</v>
      </c>
      <c r="C570" s="63" t="s">
        <v>2205</v>
      </c>
      <c r="D570" s="64" t="s">
        <v>2206</v>
      </c>
      <c r="E570" s="64" t="s">
        <v>2207</v>
      </c>
      <c r="F570" s="63" t="s">
        <v>1207</v>
      </c>
      <c r="G570" s="63" t="s">
        <v>143</v>
      </c>
      <c r="H570" s="323" t="s">
        <v>2208</v>
      </c>
      <c r="J570" s="241"/>
      <c r="K570" s="242"/>
    </row>
    <row r="571" spans="2:11" x14ac:dyDescent="0.2">
      <c r="B571" s="322" t="s">
        <v>2204</v>
      </c>
      <c r="C571" s="63" t="s">
        <v>2205</v>
      </c>
      <c r="D571" s="64" t="s">
        <v>2206</v>
      </c>
      <c r="E571" s="64" t="s">
        <v>2209</v>
      </c>
      <c r="F571" s="63" t="s">
        <v>595</v>
      </c>
      <c r="G571" s="63" t="s">
        <v>143</v>
      </c>
      <c r="H571" s="323" t="s">
        <v>609</v>
      </c>
      <c r="J571" s="241"/>
      <c r="K571" s="242"/>
    </row>
    <row r="572" spans="2:11" x14ac:dyDescent="0.2">
      <c r="B572" s="322" t="s">
        <v>2210</v>
      </c>
      <c r="C572" s="63" t="s">
        <v>2205</v>
      </c>
      <c r="D572" s="64" t="s">
        <v>2206</v>
      </c>
      <c r="E572" s="64" t="s">
        <v>2207</v>
      </c>
      <c r="F572" s="63" t="s">
        <v>1207</v>
      </c>
      <c r="G572" s="63" t="s">
        <v>143</v>
      </c>
      <c r="H572" s="323" t="s">
        <v>2208</v>
      </c>
      <c r="J572" s="241"/>
      <c r="K572" s="242"/>
    </row>
    <row r="573" spans="2:11" x14ac:dyDescent="0.2">
      <c r="B573" s="322" t="s">
        <v>979</v>
      </c>
      <c r="C573" s="63" t="s">
        <v>2211</v>
      </c>
      <c r="D573" s="64" t="s">
        <v>2212</v>
      </c>
      <c r="E573" s="64" t="s">
        <v>982</v>
      </c>
      <c r="F573" s="63" t="s">
        <v>983</v>
      </c>
      <c r="G573" s="63" t="s">
        <v>984</v>
      </c>
      <c r="H573" s="323" t="s">
        <v>985</v>
      </c>
      <c r="J573" s="241"/>
      <c r="K573" s="242"/>
    </row>
    <row r="574" spans="2:11" x14ac:dyDescent="0.2">
      <c r="B574" s="322" t="s">
        <v>817</v>
      </c>
      <c r="C574" s="63" t="s">
        <v>2213</v>
      </c>
      <c r="D574" s="64" t="s">
        <v>2214</v>
      </c>
      <c r="E574" s="64" t="s">
        <v>1121</v>
      </c>
      <c r="F574" s="63" t="s">
        <v>774</v>
      </c>
      <c r="G574" s="63" t="s">
        <v>143</v>
      </c>
      <c r="H574" s="323" t="s">
        <v>775</v>
      </c>
      <c r="J574" s="241"/>
      <c r="K574" s="242"/>
    </row>
    <row r="575" spans="2:11" x14ac:dyDescent="0.2">
      <c r="B575" s="322" t="s">
        <v>581</v>
      </c>
      <c r="C575" s="63" t="s">
        <v>2215</v>
      </c>
      <c r="D575" s="64" t="s">
        <v>2216</v>
      </c>
      <c r="E575" s="64" t="s">
        <v>1013</v>
      </c>
      <c r="F575" s="63" t="s">
        <v>584</v>
      </c>
      <c r="G575" s="63" t="s">
        <v>143</v>
      </c>
      <c r="H575" s="323" t="s">
        <v>587</v>
      </c>
      <c r="J575" s="241"/>
      <c r="K575" s="242"/>
    </row>
    <row r="576" spans="2:11" x14ac:dyDescent="0.2">
      <c r="B576" s="322" t="s">
        <v>800</v>
      </c>
      <c r="C576" s="63" t="s">
        <v>2217</v>
      </c>
      <c r="D576" s="64" t="s">
        <v>2218</v>
      </c>
      <c r="E576" s="64" t="s">
        <v>803</v>
      </c>
      <c r="F576" s="63" t="s">
        <v>804</v>
      </c>
      <c r="G576" s="63" t="s">
        <v>805</v>
      </c>
      <c r="H576" s="323" t="s">
        <v>806</v>
      </c>
      <c r="J576" s="241"/>
      <c r="K576" s="242"/>
    </row>
    <row r="577" spans="2:11" x14ac:dyDescent="0.2">
      <c r="B577" s="322" t="s">
        <v>2219</v>
      </c>
      <c r="C577" s="63" t="s">
        <v>2220</v>
      </c>
      <c r="D577" s="64" t="s">
        <v>2221</v>
      </c>
      <c r="E577" s="64" t="s">
        <v>2222</v>
      </c>
      <c r="F577" s="63" t="s">
        <v>2223</v>
      </c>
      <c r="G577" s="63" t="s">
        <v>143</v>
      </c>
      <c r="H577" s="323" t="s">
        <v>2224</v>
      </c>
      <c r="J577" s="241"/>
      <c r="K577" s="242"/>
    </row>
    <row r="578" spans="2:11" x14ac:dyDescent="0.2">
      <c r="B578" s="322" t="s">
        <v>655</v>
      </c>
      <c r="C578" s="63" t="s">
        <v>2225</v>
      </c>
      <c r="D578" s="64" t="s">
        <v>2226</v>
      </c>
      <c r="E578" s="64" t="s">
        <v>2227</v>
      </c>
      <c r="F578" s="63" t="s">
        <v>584</v>
      </c>
      <c r="G578" s="63" t="s">
        <v>143</v>
      </c>
      <c r="H578" s="323" t="s">
        <v>609</v>
      </c>
      <c r="J578" s="241"/>
      <c r="K578" s="242"/>
    </row>
    <row r="579" spans="2:11" x14ac:dyDescent="0.2">
      <c r="B579" s="322" t="s">
        <v>655</v>
      </c>
      <c r="C579" s="63" t="s">
        <v>2225</v>
      </c>
      <c r="D579" s="64" t="s">
        <v>2226</v>
      </c>
      <c r="E579" s="64" t="s">
        <v>1567</v>
      </c>
      <c r="F579" s="63" t="s">
        <v>584</v>
      </c>
      <c r="G579" s="63" t="s">
        <v>143</v>
      </c>
      <c r="H579" s="323" t="s">
        <v>662</v>
      </c>
      <c r="J579" s="241"/>
      <c r="K579" s="242"/>
    </row>
    <row r="580" spans="2:11" x14ac:dyDescent="0.2">
      <c r="B580" s="322" t="s">
        <v>2228</v>
      </c>
      <c r="C580" s="63" t="s">
        <v>2229</v>
      </c>
      <c r="D580" s="64" t="s">
        <v>2230</v>
      </c>
      <c r="E580" s="64" t="s">
        <v>2231</v>
      </c>
      <c r="F580" s="63" t="s">
        <v>2232</v>
      </c>
      <c r="G580" s="63" t="s">
        <v>1680</v>
      </c>
      <c r="H580" s="323" t="s">
        <v>2233</v>
      </c>
      <c r="J580" s="241"/>
      <c r="K580" s="242"/>
    </row>
    <row r="581" spans="2:11" x14ac:dyDescent="0.2">
      <c r="B581" s="322" t="s">
        <v>798</v>
      </c>
      <c r="C581" s="63" t="s">
        <v>2234</v>
      </c>
      <c r="D581" s="64" t="s">
        <v>2235</v>
      </c>
      <c r="E581" s="64" t="s">
        <v>2236</v>
      </c>
      <c r="F581" s="63" t="s">
        <v>653</v>
      </c>
      <c r="G581" s="63" t="s">
        <v>143</v>
      </c>
      <c r="H581" s="323" t="s">
        <v>654</v>
      </c>
      <c r="J581" s="241"/>
      <c r="K581" s="242"/>
    </row>
    <row r="582" spans="2:11" x14ac:dyDescent="0.2">
      <c r="B582" s="322" t="s">
        <v>581</v>
      </c>
      <c r="C582" s="63" t="s">
        <v>2234</v>
      </c>
      <c r="D582" s="64" t="s">
        <v>2235</v>
      </c>
      <c r="E582" s="64" t="s">
        <v>1137</v>
      </c>
      <c r="F582" s="63" t="s">
        <v>584</v>
      </c>
      <c r="G582" s="63" t="s">
        <v>143</v>
      </c>
      <c r="H582" s="323" t="s">
        <v>609</v>
      </c>
      <c r="J582" s="241"/>
      <c r="K582" s="242"/>
    </row>
    <row r="583" spans="2:11" x14ac:dyDescent="0.2">
      <c r="B583" s="322" t="s">
        <v>594</v>
      </c>
      <c r="C583" s="63" t="s">
        <v>2234</v>
      </c>
      <c r="D583" s="64" t="s">
        <v>2235</v>
      </c>
      <c r="E583" s="64" t="s">
        <v>583</v>
      </c>
      <c r="F583" s="63" t="s">
        <v>595</v>
      </c>
      <c r="G583" s="63" t="s">
        <v>143</v>
      </c>
      <c r="H583" s="323" t="s">
        <v>585</v>
      </c>
      <c r="J583" s="241"/>
      <c r="K583" s="242"/>
    </row>
    <row r="584" spans="2:11" x14ac:dyDescent="0.2">
      <c r="B584" s="322" t="s">
        <v>581</v>
      </c>
      <c r="C584" s="63" t="s">
        <v>2237</v>
      </c>
      <c r="D584" s="64" t="s">
        <v>2238</v>
      </c>
      <c r="E584" s="64" t="s">
        <v>591</v>
      </c>
      <c r="F584" s="63" t="s">
        <v>584</v>
      </c>
      <c r="G584" s="63" t="s">
        <v>143</v>
      </c>
      <c r="H584" s="323" t="s">
        <v>587</v>
      </c>
      <c r="J584" s="241"/>
      <c r="K584" s="242"/>
    </row>
    <row r="585" spans="2:11" x14ac:dyDescent="0.2">
      <c r="B585" s="322" t="s">
        <v>594</v>
      </c>
      <c r="C585" s="63" t="s">
        <v>2237</v>
      </c>
      <c r="D585" s="64" t="s">
        <v>2238</v>
      </c>
      <c r="E585" s="64" t="s">
        <v>583</v>
      </c>
      <c r="F585" s="63" t="s">
        <v>584</v>
      </c>
      <c r="G585" s="63" t="s">
        <v>143</v>
      </c>
      <c r="H585" s="323" t="s">
        <v>585</v>
      </c>
      <c r="J585" s="241"/>
      <c r="K585" s="242"/>
    </row>
    <row r="586" spans="2:11" x14ac:dyDescent="0.2">
      <c r="B586" s="322" t="s">
        <v>581</v>
      </c>
      <c r="C586" s="63" t="s">
        <v>2239</v>
      </c>
      <c r="D586" s="64" t="s">
        <v>2240</v>
      </c>
      <c r="E586" s="64" t="s">
        <v>1013</v>
      </c>
      <c r="F586" s="63" t="s">
        <v>584</v>
      </c>
      <c r="G586" s="63" t="s">
        <v>143</v>
      </c>
      <c r="H586" s="323" t="s">
        <v>587</v>
      </c>
      <c r="J586" s="241"/>
      <c r="K586" s="242"/>
    </row>
    <row r="587" spans="2:11" x14ac:dyDescent="0.2">
      <c r="B587" s="322" t="s">
        <v>594</v>
      </c>
      <c r="C587" s="63" t="s">
        <v>2239</v>
      </c>
      <c r="D587" s="64" t="s">
        <v>2240</v>
      </c>
      <c r="E587" s="64" t="s">
        <v>583</v>
      </c>
      <c r="F587" s="63" t="s">
        <v>595</v>
      </c>
      <c r="G587" s="63" t="s">
        <v>143</v>
      </c>
      <c r="H587" s="323" t="s">
        <v>585</v>
      </c>
      <c r="J587" s="241"/>
      <c r="K587" s="242"/>
    </row>
    <row r="588" spans="2:11" x14ac:dyDescent="0.2">
      <c r="B588" s="322" t="s">
        <v>2241</v>
      </c>
      <c r="C588" s="63" t="s">
        <v>2242</v>
      </c>
      <c r="D588" s="64" t="s">
        <v>2243</v>
      </c>
      <c r="E588" s="64" t="s">
        <v>2244</v>
      </c>
      <c r="F588" s="63" t="s">
        <v>753</v>
      </c>
      <c r="G588" s="63" t="s">
        <v>143</v>
      </c>
      <c r="H588" s="323" t="s">
        <v>1158</v>
      </c>
      <c r="J588" s="241"/>
      <c r="K588" s="242"/>
    </row>
    <row r="589" spans="2:11" x14ac:dyDescent="0.2">
      <c r="B589" s="322" t="s">
        <v>800</v>
      </c>
      <c r="C589" s="63" t="s">
        <v>2245</v>
      </c>
      <c r="D589" s="64" t="s">
        <v>2246</v>
      </c>
      <c r="E589" s="64" t="s">
        <v>803</v>
      </c>
      <c r="F589" s="63" t="s">
        <v>804</v>
      </c>
      <c r="G589" s="63" t="s">
        <v>805</v>
      </c>
      <c r="H589" s="323" t="s">
        <v>806</v>
      </c>
      <c r="J589" s="241"/>
      <c r="K589" s="242"/>
    </row>
    <row r="590" spans="2:11" x14ac:dyDescent="0.2">
      <c r="B590" s="322" t="s">
        <v>2247</v>
      </c>
      <c r="C590" s="63" t="s">
        <v>2248</v>
      </c>
      <c r="D590" s="64" t="s">
        <v>2249</v>
      </c>
      <c r="E590" s="64" t="s">
        <v>2250</v>
      </c>
      <c r="F590" s="63" t="s">
        <v>2251</v>
      </c>
      <c r="G590" s="63" t="s">
        <v>997</v>
      </c>
      <c r="H590" s="323" t="s">
        <v>2252</v>
      </c>
      <c r="J590" s="241"/>
      <c r="K590" s="242"/>
    </row>
    <row r="591" spans="2:11" x14ac:dyDescent="0.2">
      <c r="B591" s="322" t="s">
        <v>581</v>
      </c>
      <c r="C591" s="63" t="s">
        <v>2253</v>
      </c>
      <c r="D591" s="64" t="s">
        <v>2254</v>
      </c>
      <c r="E591" s="64" t="s">
        <v>591</v>
      </c>
      <c r="F591" s="63" t="s">
        <v>584</v>
      </c>
      <c r="G591" s="63" t="s">
        <v>143</v>
      </c>
      <c r="H591" s="323" t="s">
        <v>587</v>
      </c>
      <c r="J591" s="241"/>
      <c r="K591" s="242"/>
    </row>
    <row r="592" spans="2:11" x14ac:dyDescent="0.2">
      <c r="B592" s="322" t="s">
        <v>581</v>
      </c>
      <c r="C592" s="63" t="s">
        <v>2253</v>
      </c>
      <c r="D592" s="64" t="s">
        <v>2254</v>
      </c>
      <c r="E592" s="64" t="s">
        <v>1249</v>
      </c>
      <c r="F592" s="63" t="s">
        <v>584</v>
      </c>
      <c r="G592" s="63" t="s">
        <v>143</v>
      </c>
      <c r="H592" s="323" t="s">
        <v>609</v>
      </c>
      <c r="J592" s="241"/>
      <c r="K592" s="242"/>
    </row>
    <row r="593" spans="2:11" x14ac:dyDescent="0.2">
      <c r="B593" s="322" t="s">
        <v>594</v>
      </c>
      <c r="C593" s="63" t="s">
        <v>2253</v>
      </c>
      <c r="D593" s="64" t="s">
        <v>2254</v>
      </c>
      <c r="E593" s="64" t="s">
        <v>583</v>
      </c>
      <c r="F593" s="63" t="s">
        <v>595</v>
      </c>
      <c r="G593" s="63" t="s">
        <v>143</v>
      </c>
      <c r="H593" s="323" t="s">
        <v>585</v>
      </c>
      <c r="J593" s="241"/>
      <c r="K593" s="242"/>
    </row>
    <row r="594" spans="2:11" x14ac:dyDescent="0.2">
      <c r="B594" s="322" t="s">
        <v>581</v>
      </c>
      <c r="C594" s="63" t="s">
        <v>2255</v>
      </c>
      <c r="D594" s="64" t="s">
        <v>2256</v>
      </c>
      <c r="E594" s="64" t="s">
        <v>1037</v>
      </c>
      <c r="F594" s="63" t="s">
        <v>584</v>
      </c>
      <c r="G594" s="63" t="s">
        <v>143</v>
      </c>
      <c r="H594" s="323" t="s">
        <v>587</v>
      </c>
      <c r="J594" s="241"/>
      <c r="K594" s="242"/>
    </row>
    <row r="595" spans="2:11" x14ac:dyDescent="0.2">
      <c r="B595" s="322" t="s">
        <v>594</v>
      </c>
      <c r="C595" s="63" t="s">
        <v>2255</v>
      </c>
      <c r="D595" s="64" t="s">
        <v>2256</v>
      </c>
      <c r="E595" s="64" t="s">
        <v>583</v>
      </c>
      <c r="F595" s="63" t="s">
        <v>584</v>
      </c>
      <c r="G595" s="63" t="s">
        <v>143</v>
      </c>
      <c r="H595" s="323" t="s">
        <v>585</v>
      </c>
      <c r="J595" s="241"/>
      <c r="K595" s="242"/>
    </row>
    <row r="596" spans="2:11" x14ac:dyDescent="0.2">
      <c r="B596" s="322" t="s">
        <v>581</v>
      </c>
      <c r="C596" s="63" t="s">
        <v>2257</v>
      </c>
      <c r="D596" s="64" t="s">
        <v>2258</v>
      </c>
      <c r="E596" s="64" t="s">
        <v>924</v>
      </c>
      <c r="F596" s="63" t="s">
        <v>131</v>
      </c>
      <c r="G596" s="63" t="s">
        <v>143</v>
      </c>
      <c r="H596" s="323" t="s">
        <v>925</v>
      </c>
      <c r="J596" s="241"/>
      <c r="K596" s="242"/>
    </row>
    <row r="597" spans="2:11" x14ac:dyDescent="0.2">
      <c r="B597" s="322" t="s">
        <v>1903</v>
      </c>
      <c r="C597" s="63" t="s">
        <v>2259</v>
      </c>
      <c r="D597" s="64" t="s">
        <v>2260</v>
      </c>
      <c r="E597" s="64" t="s">
        <v>2261</v>
      </c>
      <c r="F597" s="63" t="s">
        <v>1289</v>
      </c>
      <c r="G597" s="63" t="s">
        <v>143</v>
      </c>
      <c r="H597" s="323" t="s">
        <v>2164</v>
      </c>
      <c r="J597" s="241"/>
      <c r="K597" s="242"/>
    </row>
    <row r="598" spans="2:11" x14ac:dyDescent="0.2">
      <c r="B598" s="322" t="s">
        <v>581</v>
      </c>
      <c r="C598" s="63" t="s">
        <v>2262</v>
      </c>
      <c r="D598" s="64" t="s">
        <v>2263</v>
      </c>
      <c r="E598" s="64" t="s">
        <v>1037</v>
      </c>
      <c r="F598" s="63" t="s">
        <v>584</v>
      </c>
      <c r="G598" s="63" t="s">
        <v>143</v>
      </c>
      <c r="H598" s="323" t="s">
        <v>587</v>
      </c>
      <c r="J598" s="241"/>
      <c r="K598" s="242"/>
    </row>
    <row r="599" spans="2:11" x14ac:dyDescent="0.2">
      <c r="B599" s="322" t="s">
        <v>800</v>
      </c>
      <c r="C599" s="63" t="s">
        <v>2264</v>
      </c>
      <c r="D599" s="64" t="s">
        <v>2265</v>
      </c>
      <c r="E599" s="64" t="s">
        <v>2266</v>
      </c>
      <c r="F599" s="63" t="s">
        <v>2267</v>
      </c>
      <c r="G599" s="63" t="s">
        <v>1480</v>
      </c>
      <c r="H599" s="323" t="s">
        <v>2268</v>
      </c>
      <c r="J599" s="241"/>
      <c r="K599" s="242"/>
    </row>
    <row r="600" spans="2:11" x14ac:dyDescent="0.2">
      <c r="B600" s="322" t="s">
        <v>2269</v>
      </c>
      <c r="C600" s="63" t="s">
        <v>2270</v>
      </c>
      <c r="D600" s="64" t="s">
        <v>2271</v>
      </c>
      <c r="E600" s="64" t="s">
        <v>2272</v>
      </c>
      <c r="F600" s="63" t="s">
        <v>741</v>
      </c>
      <c r="G600" s="63" t="s">
        <v>143</v>
      </c>
      <c r="H600" s="323" t="s">
        <v>878</v>
      </c>
      <c r="J600" s="241"/>
      <c r="K600" s="242"/>
    </row>
    <row r="601" spans="2:11" x14ac:dyDescent="0.2">
      <c r="B601" s="322" t="s">
        <v>628</v>
      </c>
      <c r="C601" s="63" t="s">
        <v>2273</v>
      </c>
      <c r="D601" s="64" t="s">
        <v>2274</v>
      </c>
      <c r="E601" s="64" t="s">
        <v>631</v>
      </c>
      <c r="F601" s="63" t="s">
        <v>632</v>
      </c>
      <c r="G601" s="63" t="s">
        <v>143</v>
      </c>
      <c r="H601" s="323" t="s">
        <v>633</v>
      </c>
      <c r="J601" s="241"/>
      <c r="K601" s="242"/>
    </row>
    <row r="602" spans="2:11" x14ac:dyDescent="0.2">
      <c r="B602" s="322" t="s">
        <v>581</v>
      </c>
      <c r="C602" s="63" t="s">
        <v>2275</v>
      </c>
      <c r="D602" s="64" t="s">
        <v>2276</v>
      </c>
      <c r="E602" s="64" t="s">
        <v>583</v>
      </c>
      <c r="F602" s="63" t="s">
        <v>584</v>
      </c>
      <c r="G602" s="63" t="s">
        <v>143</v>
      </c>
      <c r="H602" s="323" t="s">
        <v>585</v>
      </c>
      <c r="J602" s="241"/>
      <c r="K602" s="242"/>
    </row>
    <row r="603" spans="2:11" x14ac:dyDescent="0.2">
      <c r="B603" s="322" t="s">
        <v>581</v>
      </c>
      <c r="C603" s="63" t="s">
        <v>2275</v>
      </c>
      <c r="D603" s="64" t="s">
        <v>2276</v>
      </c>
      <c r="E603" s="64" t="s">
        <v>881</v>
      </c>
      <c r="F603" s="63" t="s">
        <v>584</v>
      </c>
      <c r="G603" s="63" t="s">
        <v>143</v>
      </c>
      <c r="H603" s="323" t="s">
        <v>587</v>
      </c>
      <c r="J603" s="241"/>
      <c r="K603" s="242"/>
    </row>
    <row r="604" spans="2:11" x14ac:dyDescent="0.2">
      <c r="B604" s="322" t="s">
        <v>594</v>
      </c>
      <c r="C604" s="63" t="s">
        <v>2275</v>
      </c>
      <c r="D604" s="64" t="s">
        <v>2276</v>
      </c>
      <c r="E604" s="64" t="s">
        <v>881</v>
      </c>
      <c r="F604" s="63" t="s">
        <v>584</v>
      </c>
      <c r="G604" s="63" t="s">
        <v>143</v>
      </c>
      <c r="H604" s="323" t="s">
        <v>587</v>
      </c>
      <c r="J604" s="241"/>
      <c r="K604" s="242"/>
    </row>
    <row r="605" spans="2:11" x14ac:dyDescent="0.2">
      <c r="B605" s="322" t="s">
        <v>1159</v>
      </c>
      <c r="C605" s="63" t="s">
        <v>2277</v>
      </c>
      <c r="D605" s="64" t="s">
        <v>2278</v>
      </c>
      <c r="E605" s="64" t="s">
        <v>1162</v>
      </c>
      <c r="F605" s="63" t="s">
        <v>584</v>
      </c>
      <c r="G605" s="63" t="s">
        <v>143</v>
      </c>
      <c r="H605" s="323" t="s">
        <v>609</v>
      </c>
      <c r="J605" s="241"/>
      <c r="K605" s="242"/>
    </row>
    <row r="606" spans="2:11" x14ac:dyDescent="0.2">
      <c r="B606" s="322" t="s">
        <v>2241</v>
      </c>
      <c r="C606" s="63" t="s">
        <v>2279</v>
      </c>
      <c r="D606" s="64" t="s">
        <v>2280</v>
      </c>
      <c r="E606" s="64" t="s">
        <v>2281</v>
      </c>
      <c r="F606" s="63" t="s">
        <v>753</v>
      </c>
      <c r="G606" s="63" t="s">
        <v>143</v>
      </c>
      <c r="H606" s="323" t="s">
        <v>2282</v>
      </c>
      <c r="J606" s="241"/>
      <c r="K606" s="242"/>
    </row>
    <row r="607" spans="2:11" x14ac:dyDescent="0.2">
      <c r="B607" s="322" t="s">
        <v>2283</v>
      </c>
      <c r="C607" s="63" t="s">
        <v>2284</v>
      </c>
      <c r="D607" s="64" t="s">
        <v>2285</v>
      </c>
      <c r="E607" s="64" t="s">
        <v>2286</v>
      </c>
      <c r="F607" s="63" t="s">
        <v>2287</v>
      </c>
      <c r="G607" s="63" t="s">
        <v>887</v>
      </c>
      <c r="H607" s="323" t="s">
        <v>2288</v>
      </c>
      <c r="J607" s="241"/>
      <c r="K607" s="242"/>
    </row>
    <row r="608" spans="2:11" x14ac:dyDescent="0.2">
      <c r="B608" s="322" t="s">
        <v>979</v>
      </c>
      <c r="C608" s="63" t="s">
        <v>2289</v>
      </c>
      <c r="D608" s="64" t="s">
        <v>2290</v>
      </c>
      <c r="E608" s="64" t="s">
        <v>2291</v>
      </c>
      <c r="F608" s="63" t="s">
        <v>2292</v>
      </c>
      <c r="G608" s="63" t="s">
        <v>143</v>
      </c>
      <c r="H608" s="323" t="s">
        <v>2293</v>
      </c>
      <c r="J608" s="241"/>
      <c r="K608" s="242"/>
    </row>
    <row r="609" spans="2:11" x14ac:dyDescent="0.2">
      <c r="B609" s="322" t="s">
        <v>581</v>
      </c>
      <c r="C609" s="63" t="s">
        <v>2294</v>
      </c>
      <c r="D609" s="64" t="s">
        <v>2295</v>
      </c>
      <c r="E609" s="64" t="s">
        <v>583</v>
      </c>
      <c r="F609" s="63" t="s">
        <v>584</v>
      </c>
      <c r="G609" s="63" t="s">
        <v>143</v>
      </c>
      <c r="H609" s="323" t="s">
        <v>585</v>
      </c>
      <c r="J609" s="241"/>
      <c r="K609" s="242"/>
    </row>
    <row r="610" spans="2:11" x14ac:dyDescent="0.2">
      <c r="B610" s="322" t="s">
        <v>2296</v>
      </c>
      <c r="C610" s="63" t="s">
        <v>2297</v>
      </c>
      <c r="D610" s="64" t="s">
        <v>2298</v>
      </c>
      <c r="E610" s="64" t="s">
        <v>2299</v>
      </c>
      <c r="F610" s="63" t="s">
        <v>821</v>
      </c>
      <c r="G610" s="63" t="s">
        <v>143</v>
      </c>
      <c r="H610" s="323" t="s">
        <v>1945</v>
      </c>
      <c r="J610" s="241"/>
      <c r="K610" s="242"/>
    </row>
    <row r="611" spans="2:11" x14ac:dyDescent="0.2">
      <c r="B611" s="322" t="s">
        <v>581</v>
      </c>
      <c r="C611" s="63" t="s">
        <v>2300</v>
      </c>
      <c r="D611" s="64" t="s">
        <v>2301</v>
      </c>
      <c r="E611" s="64" t="s">
        <v>583</v>
      </c>
      <c r="F611" s="63" t="s">
        <v>584</v>
      </c>
      <c r="G611" s="63" t="s">
        <v>143</v>
      </c>
      <c r="H611" s="323" t="s">
        <v>585</v>
      </c>
      <c r="J611" s="241"/>
      <c r="K611" s="242"/>
    </row>
    <row r="612" spans="2:11" x14ac:dyDescent="0.2">
      <c r="B612" s="322" t="s">
        <v>1079</v>
      </c>
      <c r="C612" s="63" t="s">
        <v>2302</v>
      </c>
      <c r="D612" s="64" t="s">
        <v>2303</v>
      </c>
      <c r="E612" s="64" t="s">
        <v>1082</v>
      </c>
      <c r="F612" s="63" t="s">
        <v>1083</v>
      </c>
      <c r="G612" s="63" t="s">
        <v>143</v>
      </c>
      <c r="H612" s="323" t="s">
        <v>1084</v>
      </c>
      <c r="J612" s="241"/>
      <c r="K612" s="242"/>
    </row>
    <row r="613" spans="2:11" x14ac:dyDescent="0.2">
      <c r="B613" s="322" t="s">
        <v>1079</v>
      </c>
      <c r="C613" s="63" t="s">
        <v>2302</v>
      </c>
      <c r="D613" s="64" t="s">
        <v>2303</v>
      </c>
      <c r="E613" s="64" t="s">
        <v>1082</v>
      </c>
      <c r="F613" s="63" t="s">
        <v>1083</v>
      </c>
      <c r="G613" s="63" t="s">
        <v>143</v>
      </c>
      <c r="H613" s="323" t="s">
        <v>1084</v>
      </c>
      <c r="J613" s="241"/>
      <c r="K613" s="242"/>
    </row>
    <row r="614" spans="2:11" x14ac:dyDescent="0.2">
      <c r="B614" s="322" t="s">
        <v>1079</v>
      </c>
      <c r="C614" s="63" t="s">
        <v>2302</v>
      </c>
      <c r="D614" s="64" t="s">
        <v>2303</v>
      </c>
      <c r="E614" s="64" t="s">
        <v>2304</v>
      </c>
      <c r="F614" s="63" t="s">
        <v>1207</v>
      </c>
      <c r="G614" s="63" t="s">
        <v>143</v>
      </c>
      <c r="H614" s="323" t="s">
        <v>1208</v>
      </c>
      <c r="J614" s="241"/>
      <c r="K614" s="242"/>
    </row>
    <row r="615" spans="2:11" x14ac:dyDescent="0.2">
      <c r="B615" s="322" t="s">
        <v>2305</v>
      </c>
      <c r="C615" s="63" t="s">
        <v>2306</v>
      </c>
      <c r="D615" s="64" t="s">
        <v>2307</v>
      </c>
      <c r="E615" s="64" t="s">
        <v>2308</v>
      </c>
      <c r="F615" s="63" t="s">
        <v>936</v>
      </c>
      <c r="G615" s="63" t="s">
        <v>615</v>
      </c>
      <c r="H615" s="323" t="s">
        <v>2309</v>
      </c>
      <c r="J615" s="241"/>
      <c r="K615" s="242"/>
    </row>
    <row r="616" spans="2:11" x14ac:dyDescent="0.2">
      <c r="B616" s="322" t="s">
        <v>2310</v>
      </c>
      <c r="C616" s="63" t="s">
        <v>2311</v>
      </c>
      <c r="D616" s="64" t="s">
        <v>2312</v>
      </c>
      <c r="E616" s="64" t="s">
        <v>2313</v>
      </c>
      <c r="F616" s="63" t="s">
        <v>2314</v>
      </c>
      <c r="G616" s="63" t="s">
        <v>1021</v>
      </c>
      <c r="H616" s="323" t="s">
        <v>2315</v>
      </c>
      <c r="J616" s="241"/>
      <c r="K616" s="242"/>
    </row>
    <row r="617" spans="2:11" x14ac:dyDescent="0.2">
      <c r="B617" s="322" t="s">
        <v>1743</v>
      </c>
      <c r="C617" s="63" t="s">
        <v>2316</v>
      </c>
      <c r="D617" s="64" t="s">
        <v>2317</v>
      </c>
      <c r="E617" s="64" t="s">
        <v>1746</v>
      </c>
      <c r="F617" s="63" t="s">
        <v>132</v>
      </c>
      <c r="G617" s="63" t="s">
        <v>143</v>
      </c>
      <c r="H617" s="323" t="s">
        <v>676</v>
      </c>
      <c r="J617" s="241"/>
      <c r="K617" s="242"/>
    </row>
    <row r="618" spans="2:11" x14ac:dyDescent="0.2">
      <c r="B618" s="322" t="s">
        <v>1203</v>
      </c>
      <c r="C618" s="63" t="s">
        <v>2318</v>
      </c>
      <c r="D618" s="64" t="s">
        <v>2319</v>
      </c>
      <c r="E618" s="64" t="s">
        <v>1206</v>
      </c>
      <c r="F618" s="63" t="s">
        <v>1207</v>
      </c>
      <c r="G618" s="63" t="s">
        <v>143</v>
      </c>
      <c r="H618" s="323" t="s">
        <v>1208</v>
      </c>
      <c r="J618" s="241"/>
      <c r="K618" s="242"/>
    </row>
    <row r="619" spans="2:11" x14ac:dyDescent="0.2">
      <c r="B619" s="322" t="s">
        <v>581</v>
      </c>
      <c r="C619" s="63" t="s">
        <v>2320</v>
      </c>
      <c r="D619" s="64" t="s">
        <v>2321</v>
      </c>
      <c r="E619" s="64" t="s">
        <v>619</v>
      </c>
      <c r="F619" s="63" t="s">
        <v>620</v>
      </c>
      <c r="G619" s="63" t="s">
        <v>143</v>
      </c>
      <c r="H619" s="323" t="s">
        <v>621</v>
      </c>
      <c r="J619" s="241"/>
      <c r="K619" s="242"/>
    </row>
    <row r="620" spans="2:11" x14ac:dyDescent="0.2">
      <c r="B620" s="322" t="s">
        <v>581</v>
      </c>
      <c r="C620" s="63" t="s">
        <v>2320</v>
      </c>
      <c r="D620" s="64" t="s">
        <v>2321</v>
      </c>
      <c r="E620" s="64" t="s">
        <v>1013</v>
      </c>
      <c r="F620" s="63" t="s">
        <v>584</v>
      </c>
      <c r="G620" s="63" t="s">
        <v>143</v>
      </c>
      <c r="H620" s="323" t="s">
        <v>587</v>
      </c>
      <c r="J620" s="241"/>
      <c r="K620" s="242"/>
    </row>
    <row r="621" spans="2:11" x14ac:dyDescent="0.2">
      <c r="B621" s="322" t="s">
        <v>581</v>
      </c>
      <c r="C621" s="63" t="s">
        <v>2320</v>
      </c>
      <c r="D621" s="64" t="s">
        <v>2321</v>
      </c>
      <c r="E621" s="64" t="s">
        <v>1611</v>
      </c>
      <c r="F621" s="63" t="s">
        <v>584</v>
      </c>
      <c r="G621" s="63" t="s">
        <v>143</v>
      </c>
      <c r="H621" s="323" t="s">
        <v>921</v>
      </c>
      <c r="J621" s="241"/>
      <c r="K621" s="242"/>
    </row>
    <row r="622" spans="2:11" x14ac:dyDescent="0.2">
      <c r="B622" s="322" t="s">
        <v>628</v>
      </c>
      <c r="C622" s="63" t="s">
        <v>2322</v>
      </c>
      <c r="D622" s="64" t="s">
        <v>2323</v>
      </c>
      <c r="E622" s="64" t="s">
        <v>2324</v>
      </c>
      <c r="F622" s="63" t="s">
        <v>632</v>
      </c>
      <c r="G622" s="63" t="s">
        <v>143</v>
      </c>
      <c r="H622" s="323" t="s">
        <v>633</v>
      </c>
      <c r="J622" s="241"/>
      <c r="K622" s="242"/>
    </row>
    <row r="623" spans="2:11" x14ac:dyDescent="0.2">
      <c r="B623" s="322" t="s">
        <v>2325</v>
      </c>
      <c r="C623" s="63" t="s">
        <v>2326</v>
      </c>
      <c r="D623" s="64" t="s">
        <v>2327</v>
      </c>
      <c r="E623" s="64" t="s">
        <v>2328</v>
      </c>
      <c r="F623" s="63" t="s">
        <v>2329</v>
      </c>
      <c r="G623" s="63" t="s">
        <v>717</v>
      </c>
      <c r="H623" s="323" t="s">
        <v>2330</v>
      </c>
      <c r="J623" s="241"/>
      <c r="K623" s="242"/>
    </row>
    <row r="624" spans="2:11" x14ac:dyDescent="0.2">
      <c r="B624" s="322" t="s">
        <v>792</v>
      </c>
      <c r="C624" s="63" t="s">
        <v>2331</v>
      </c>
      <c r="D624" s="64" t="s">
        <v>2332</v>
      </c>
      <c r="E624" s="64" t="s">
        <v>2333</v>
      </c>
      <c r="F624" s="63" t="s">
        <v>653</v>
      </c>
      <c r="G624" s="63" t="s">
        <v>143</v>
      </c>
      <c r="H624" s="323" t="s">
        <v>654</v>
      </c>
      <c r="J624" s="241"/>
      <c r="K624" s="242"/>
    </row>
    <row r="625" spans="2:11" x14ac:dyDescent="0.2">
      <c r="B625" s="322" t="s">
        <v>2334</v>
      </c>
      <c r="C625" s="63" t="s">
        <v>2335</v>
      </c>
      <c r="D625" s="64" t="s">
        <v>2336</v>
      </c>
      <c r="E625" s="64" t="s">
        <v>2337</v>
      </c>
      <c r="F625" s="63" t="s">
        <v>584</v>
      </c>
      <c r="G625" s="63" t="s">
        <v>143</v>
      </c>
      <c r="H625" s="323" t="s">
        <v>609</v>
      </c>
      <c r="J625" s="241"/>
      <c r="K625" s="242"/>
    </row>
    <row r="626" spans="2:11" x14ac:dyDescent="0.2">
      <c r="B626" s="322" t="s">
        <v>655</v>
      </c>
      <c r="C626" s="63" t="s">
        <v>2338</v>
      </c>
      <c r="D626" s="64" t="s">
        <v>2339</v>
      </c>
      <c r="E626" s="64" t="s">
        <v>1349</v>
      </c>
      <c r="F626" s="63" t="s">
        <v>1277</v>
      </c>
      <c r="G626" s="63" t="s">
        <v>143</v>
      </c>
      <c r="H626" s="323" t="s">
        <v>1278</v>
      </c>
      <c r="J626" s="241"/>
      <c r="K626" s="242"/>
    </row>
    <row r="627" spans="2:11" x14ac:dyDescent="0.2">
      <c r="B627" s="322" t="s">
        <v>581</v>
      </c>
      <c r="C627" s="63" t="s">
        <v>2340</v>
      </c>
      <c r="D627" s="64" t="s">
        <v>2341</v>
      </c>
      <c r="E627" s="64" t="s">
        <v>1250</v>
      </c>
      <c r="F627" s="63" t="s">
        <v>632</v>
      </c>
      <c r="G627" s="63" t="s">
        <v>143</v>
      </c>
      <c r="H627" s="323" t="s">
        <v>633</v>
      </c>
      <c r="J627" s="241"/>
      <c r="K627" s="242"/>
    </row>
    <row r="628" spans="2:11" x14ac:dyDescent="0.2">
      <c r="B628" s="322" t="s">
        <v>594</v>
      </c>
      <c r="C628" s="63" t="s">
        <v>2340</v>
      </c>
      <c r="D628" s="64" t="s">
        <v>2341</v>
      </c>
      <c r="E628" s="64" t="s">
        <v>1250</v>
      </c>
      <c r="F628" s="63" t="s">
        <v>632</v>
      </c>
      <c r="G628" s="63" t="s">
        <v>143</v>
      </c>
      <c r="H628" s="323" t="s">
        <v>633</v>
      </c>
      <c r="J628" s="241"/>
      <c r="K628" s="242"/>
    </row>
    <row r="629" spans="2:11" x14ac:dyDescent="0.2">
      <c r="B629" s="322" t="s">
        <v>1079</v>
      </c>
      <c r="C629" s="63" t="s">
        <v>2342</v>
      </c>
      <c r="D629" s="64" t="s">
        <v>2343</v>
      </c>
      <c r="E629" s="64" t="s">
        <v>1082</v>
      </c>
      <c r="F629" s="63" t="s">
        <v>1083</v>
      </c>
      <c r="G629" s="63" t="s">
        <v>143</v>
      </c>
      <c r="H629" s="323" t="s">
        <v>1084</v>
      </c>
      <c r="J629" s="241"/>
      <c r="K629" s="242"/>
    </row>
    <row r="630" spans="2:11" x14ac:dyDescent="0.2">
      <c r="B630" s="322" t="s">
        <v>1079</v>
      </c>
      <c r="C630" s="63" t="s">
        <v>2342</v>
      </c>
      <c r="D630" s="64" t="s">
        <v>2343</v>
      </c>
      <c r="E630" s="64" t="s">
        <v>1082</v>
      </c>
      <c r="F630" s="63" t="s">
        <v>1083</v>
      </c>
      <c r="G630" s="63" t="s">
        <v>143</v>
      </c>
      <c r="H630" s="323" t="s">
        <v>1084</v>
      </c>
      <c r="J630" s="241"/>
      <c r="K630" s="242"/>
    </row>
    <row r="631" spans="2:11" x14ac:dyDescent="0.2">
      <c r="B631" s="322" t="s">
        <v>605</v>
      </c>
      <c r="C631" s="63" t="s">
        <v>2344</v>
      </c>
      <c r="D631" s="64" t="s">
        <v>2345</v>
      </c>
      <c r="E631" s="64" t="s">
        <v>608</v>
      </c>
      <c r="F631" s="63" t="s">
        <v>584</v>
      </c>
      <c r="G631" s="63" t="s">
        <v>143</v>
      </c>
      <c r="H631" s="323" t="s">
        <v>609</v>
      </c>
      <c r="J631" s="241"/>
      <c r="K631" s="242"/>
    </row>
    <row r="632" spans="2:11" x14ac:dyDescent="0.2">
      <c r="B632" s="322" t="s">
        <v>800</v>
      </c>
      <c r="C632" s="63" t="s">
        <v>2346</v>
      </c>
      <c r="D632" s="64" t="s">
        <v>2347</v>
      </c>
      <c r="E632" s="64" t="s">
        <v>803</v>
      </c>
      <c r="F632" s="63" t="s">
        <v>804</v>
      </c>
      <c r="G632" s="63" t="s">
        <v>805</v>
      </c>
      <c r="H632" s="323" t="s">
        <v>806</v>
      </c>
      <c r="J632" s="241"/>
      <c r="K632" s="242"/>
    </row>
    <row r="633" spans="2:11" x14ac:dyDescent="0.2">
      <c r="B633" s="322" t="s">
        <v>904</v>
      </c>
      <c r="C633" s="63" t="s">
        <v>2348</v>
      </c>
      <c r="D633" s="64" t="s">
        <v>2349</v>
      </c>
      <c r="E633" s="64" t="s">
        <v>1040</v>
      </c>
      <c r="F633" s="63" t="s">
        <v>1041</v>
      </c>
      <c r="G633" s="63" t="s">
        <v>143</v>
      </c>
      <c r="H633" s="323" t="s">
        <v>1042</v>
      </c>
      <c r="J633" s="241"/>
      <c r="K633" s="242"/>
    </row>
    <row r="634" spans="2:11" x14ac:dyDescent="0.2">
      <c r="B634" s="322" t="s">
        <v>581</v>
      </c>
      <c r="C634" s="63" t="s">
        <v>2350</v>
      </c>
      <c r="D634" s="64" t="s">
        <v>2351</v>
      </c>
      <c r="E634" s="64" t="s">
        <v>924</v>
      </c>
      <c r="F634" s="63" t="s">
        <v>131</v>
      </c>
      <c r="G634" s="63" t="s">
        <v>143</v>
      </c>
      <c r="H634" s="323" t="s">
        <v>925</v>
      </c>
      <c r="J634" s="241"/>
      <c r="K634" s="242"/>
    </row>
    <row r="635" spans="2:11" x14ac:dyDescent="0.2">
      <c r="B635" s="322" t="s">
        <v>2116</v>
      </c>
      <c r="C635" s="63" t="s">
        <v>2352</v>
      </c>
      <c r="D635" s="64" t="s">
        <v>2353</v>
      </c>
      <c r="E635" s="64" t="s">
        <v>2354</v>
      </c>
      <c r="F635" s="63" t="s">
        <v>1384</v>
      </c>
      <c r="G635" s="63" t="s">
        <v>143</v>
      </c>
      <c r="H635" s="323" t="s">
        <v>2355</v>
      </c>
      <c r="J635" s="241"/>
      <c r="K635" s="242"/>
    </row>
    <row r="636" spans="2:11" x14ac:dyDescent="0.2">
      <c r="B636" s="322" t="s">
        <v>605</v>
      </c>
      <c r="C636" s="63" t="s">
        <v>2356</v>
      </c>
      <c r="D636" s="64" t="s">
        <v>2357</v>
      </c>
      <c r="E636" s="64" t="s">
        <v>1845</v>
      </c>
      <c r="F636" s="63" t="s">
        <v>653</v>
      </c>
      <c r="G636" s="63" t="s">
        <v>143</v>
      </c>
      <c r="H636" s="323" t="s">
        <v>654</v>
      </c>
      <c r="J636" s="241"/>
      <c r="K636" s="242"/>
    </row>
    <row r="637" spans="2:11" x14ac:dyDescent="0.2">
      <c r="B637" s="322" t="s">
        <v>605</v>
      </c>
      <c r="C637" s="63" t="s">
        <v>2356</v>
      </c>
      <c r="D637" s="64" t="s">
        <v>2357</v>
      </c>
      <c r="E637" s="64" t="s">
        <v>2358</v>
      </c>
      <c r="F637" s="63" t="s">
        <v>653</v>
      </c>
      <c r="G637" s="63" t="s">
        <v>143</v>
      </c>
      <c r="H637" s="323" t="s">
        <v>654</v>
      </c>
      <c r="J637" s="241"/>
      <c r="K637" s="242"/>
    </row>
    <row r="638" spans="2:11" x14ac:dyDescent="0.2">
      <c r="B638" s="322" t="s">
        <v>581</v>
      </c>
      <c r="C638" s="63" t="s">
        <v>2359</v>
      </c>
      <c r="D638" s="64" t="s">
        <v>2360</v>
      </c>
      <c r="E638" s="64" t="s">
        <v>589</v>
      </c>
      <c r="F638" s="63" t="s">
        <v>584</v>
      </c>
      <c r="G638" s="63" t="s">
        <v>143</v>
      </c>
      <c r="H638" s="323" t="s">
        <v>587</v>
      </c>
      <c r="J638" s="241"/>
      <c r="K638" s="242"/>
    </row>
    <row r="639" spans="2:11" x14ac:dyDescent="0.2">
      <c r="B639" s="322" t="s">
        <v>581</v>
      </c>
      <c r="C639" s="63" t="s">
        <v>2361</v>
      </c>
      <c r="D639" s="64" t="s">
        <v>2362</v>
      </c>
      <c r="E639" s="64" t="s">
        <v>589</v>
      </c>
      <c r="F639" s="63" t="s">
        <v>584</v>
      </c>
      <c r="G639" s="63" t="s">
        <v>143</v>
      </c>
      <c r="H639" s="323" t="s">
        <v>587</v>
      </c>
      <c r="J639" s="241"/>
      <c r="K639" s="242"/>
    </row>
    <row r="640" spans="2:11" x14ac:dyDescent="0.2">
      <c r="B640" s="322" t="s">
        <v>1428</v>
      </c>
      <c r="C640" s="63" t="s">
        <v>2363</v>
      </c>
      <c r="D640" s="64" t="s">
        <v>2364</v>
      </c>
      <c r="E640" s="64" t="s">
        <v>2365</v>
      </c>
      <c r="F640" s="63" t="s">
        <v>977</v>
      </c>
      <c r="G640" s="63" t="s">
        <v>143</v>
      </c>
      <c r="H640" s="323" t="s">
        <v>978</v>
      </c>
      <c r="J640" s="241"/>
      <c r="K640" s="242"/>
    </row>
    <row r="641" spans="2:11" x14ac:dyDescent="0.2">
      <c r="B641" s="322" t="s">
        <v>1305</v>
      </c>
      <c r="C641" s="63" t="s">
        <v>2366</v>
      </c>
      <c r="D641" s="64" t="s">
        <v>2367</v>
      </c>
      <c r="E641" s="64" t="s">
        <v>2368</v>
      </c>
      <c r="F641" s="63" t="s">
        <v>2015</v>
      </c>
      <c r="G641" s="63" t="s">
        <v>143</v>
      </c>
      <c r="H641" s="323" t="s">
        <v>2016</v>
      </c>
      <c r="J641" s="241"/>
      <c r="K641" s="242"/>
    </row>
    <row r="642" spans="2:11" x14ac:dyDescent="0.2">
      <c r="B642" s="322" t="s">
        <v>581</v>
      </c>
      <c r="C642" s="63" t="s">
        <v>2369</v>
      </c>
      <c r="D642" s="64" t="s">
        <v>2370</v>
      </c>
      <c r="E642" s="64" t="s">
        <v>2371</v>
      </c>
      <c r="F642" s="63" t="s">
        <v>584</v>
      </c>
      <c r="G642" s="63" t="s">
        <v>143</v>
      </c>
      <c r="H642" s="323" t="s">
        <v>587</v>
      </c>
      <c r="J642" s="241"/>
      <c r="K642" s="242"/>
    </row>
    <row r="643" spans="2:11" x14ac:dyDescent="0.2">
      <c r="B643" s="322" t="s">
        <v>581</v>
      </c>
      <c r="C643" s="63" t="s">
        <v>2369</v>
      </c>
      <c r="D643" s="64" t="s">
        <v>2370</v>
      </c>
      <c r="E643" s="64" t="s">
        <v>1269</v>
      </c>
      <c r="F643" s="63" t="s">
        <v>584</v>
      </c>
      <c r="G643" s="63" t="s">
        <v>143</v>
      </c>
      <c r="H643" s="323" t="s">
        <v>587</v>
      </c>
      <c r="J643" s="241"/>
      <c r="K643" s="242"/>
    </row>
    <row r="644" spans="2:11" x14ac:dyDescent="0.2">
      <c r="B644" s="322" t="s">
        <v>2372</v>
      </c>
      <c r="C644" s="63" t="s">
        <v>2373</v>
      </c>
      <c r="D644" s="64" t="s">
        <v>2374</v>
      </c>
      <c r="E644" s="64" t="s">
        <v>639</v>
      </c>
      <c r="F644" s="63" t="s">
        <v>640</v>
      </c>
      <c r="G644" s="63" t="s">
        <v>641</v>
      </c>
      <c r="H644" s="323" t="s">
        <v>642</v>
      </c>
      <c r="J644" s="241"/>
      <c r="K644" s="242"/>
    </row>
    <row r="645" spans="2:11" x14ac:dyDescent="0.2">
      <c r="B645" s="322" t="s">
        <v>2375</v>
      </c>
      <c r="C645" s="63" t="s">
        <v>2376</v>
      </c>
      <c r="D645" s="64" t="s">
        <v>2377</v>
      </c>
      <c r="E645" s="64" t="s">
        <v>2378</v>
      </c>
      <c r="F645" s="63" t="s">
        <v>821</v>
      </c>
      <c r="G645" s="63" t="s">
        <v>143</v>
      </c>
      <c r="H645" s="323" t="s">
        <v>2379</v>
      </c>
      <c r="J645" s="241"/>
      <c r="K645" s="242"/>
    </row>
    <row r="646" spans="2:11" x14ac:dyDescent="0.2">
      <c r="B646" s="322" t="s">
        <v>1492</v>
      </c>
      <c r="C646" s="63" t="s">
        <v>2380</v>
      </c>
      <c r="D646" s="64" t="s">
        <v>2381</v>
      </c>
      <c r="E646" s="64" t="s">
        <v>2382</v>
      </c>
      <c r="F646" s="63" t="s">
        <v>877</v>
      </c>
      <c r="G646" s="63" t="s">
        <v>143</v>
      </c>
      <c r="H646" s="323" t="s">
        <v>1095</v>
      </c>
      <c r="J646" s="241"/>
      <c r="K646" s="242"/>
    </row>
    <row r="647" spans="2:11" x14ac:dyDescent="0.2">
      <c r="B647" s="322" t="s">
        <v>622</v>
      </c>
      <c r="C647" s="63" t="s">
        <v>2383</v>
      </c>
      <c r="D647" s="64" t="s">
        <v>2384</v>
      </c>
      <c r="E647" s="64" t="s">
        <v>2385</v>
      </c>
      <c r="F647" s="63" t="s">
        <v>877</v>
      </c>
      <c r="G647" s="63" t="s">
        <v>143</v>
      </c>
      <c r="H647" s="323" t="s">
        <v>1095</v>
      </c>
      <c r="J647" s="241"/>
      <c r="K647" s="242"/>
    </row>
    <row r="648" spans="2:11" x14ac:dyDescent="0.2">
      <c r="B648" s="322" t="s">
        <v>1305</v>
      </c>
      <c r="C648" s="63" t="s">
        <v>2386</v>
      </c>
      <c r="D648" s="64" t="s">
        <v>2387</v>
      </c>
      <c r="E648" s="64" t="s">
        <v>2106</v>
      </c>
      <c r="F648" s="63" t="s">
        <v>865</v>
      </c>
      <c r="G648" s="63" t="s">
        <v>143</v>
      </c>
      <c r="H648" s="323" t="s">
        <v>2004</v>
      </c>
      <c r="J648" s="241"/>
      <c r="K648" s="242"/>
    </row>
    <row r="649" spans="2:11" x14ac:dyDescent="0.2">
      <c r="B649" s="322" t="s">
        <v>2388</v>
      </c>
      <c r="C649" s="63" t="s">
        <v>2389</v>
      </c>
      <c r="D649" s="64" t="s">
        <v>2390</v>
      </c>
      <c r="E649" s="64" t="s">
        <v>2391</v>
      </c>
      <c r="F649" s="63" t="s">
        <v>1432</v>
      </c>
      <c r="G649" s="63" t="s">
        <v>143</v>
      </c>
      <c r="H649" s="323" t="s">
        <v>1433</v>
      </c>
      <c r="J649" s="241"/>
      <c r="K649" s="242"/>
    </row>
    <row r="650" spans="2:11" x14ac:dyDescent="0.2">
      <c r="B650" s="322" t="s">
        <v>2392</v>
      </c>
      <c r="C650" s="63" t="s">
        <v>2393</v>
      </c>
      <c r="D650" s="64" t="s">
        <v>2394</v>
      </c>
      <c r="E650" s="64" t="s">
        <v>1519</v>
      </c>
      <c r="F650" s="63" t="s">
        <v>977</v>
      </c>
      <c r="G650" s="63" t="s">
        <v>143</v>
      </c>
      <c r="H650" s="323" t="s">
        <v>978</v>
      </c>
      <c r="J650" s="241"/>
      <c r="K650" s="242"/>
    </row>
    <row r="651" spans="2:11" x14ac:dyDescent="0.2">
      <c r="B651" s="322" t="s">
        <v>689</v>
      </c>
      <c r="C651" s="63" t="s">
        <v>2395</v>
      </c>
      <c r="D651" s="64" t="s">
        <v>2396</v>
      </c>
      <c r="E651" s="64" t="s">
        <v>2397</v>
      </c>
      <c r="F651" s="63" t="s">
        <v>2398</v>
      </c>
      <c r="G651" s="63" t="s">
        <v>694</v>
      </c>
      <c r="H651" s="323" t="s">
        <v>2399</v>
      </c>
      <c r="J651" s="241"/>
      <c r="K651" s="242"/>
    </row>
    <row r="652" spans="2:11" x14ac:dyDescent="0.2">
      <c r="B652" s="322" t="s">
        <v>605</v>
      </c>
      <c r="C652" s="63" t="s">
        <v>2400</v>
      </c>
      <c r="D652" s="64" t="s">
        <v>2401</v>
      </c>
      <c r="E652" s="64" t="s">
        <v>2402</v>
      </c>
      <c r="F652" s="63" t="s">
        <v>584</v>
      </c>
      <c r="G652" s="63" t="s">
        <v>143</v>
      </c>
      <c r="H652" s="323" t="s">
        <v>662</v>
      </c>
      <c r="J652" s="241"/>
      <c r="K652" s="242"/>
    </row>
    <row r="653" spans="2:11" x14ac:dyDescent="0.2">
      <c r="B653" s="322" t="s">
        <v>581</v>
      </c>
      <c r="C653" s="63" t="s">
        <v>2403</v>
      </c>
      <c r="D653" s="64" t="s">
        <v>2404</v>
      </c>
      <c r="E653" s="64" t="s">
        <v>1013</v>
      </c>
      <c r="F653" s="63" t="s">
        <v>584</v>
      </c>
      <c r="G653" s="63" t="s">
        <v>143</v>
      </c>
      <c r="H653" s="323" t="s">
        <v>587</v>
      </c>
      <c r="J653" s="241"/>
      <c r="K653" s="242"/>
    </row>
    <row r="654" spans="2:11" x14ac:dyDescent="0.2">
      <c r="B654" s="322" t="s">
        <v>655</v>
      </c>
      <c r="C654" s="63" t="s">
        <v>2405</v>
      </c>
      <c r="D654" s="64" t="s">
        <v>2406</v>
      </c>
      <c r="E654" s="64" t="s">
        <v>661</v>
      </c>
      <c r="F654" s="63" t="s">
        <v>584</v>
      </c>
      <c r="G654" s="63" t="s">
        <v>143</v>
      </c>
      <c r="H654" s="323" t="s">
        <v>662</v>
      </c>
      <c r="J654" s="241"/>
      <c r="K654" s="242"/>
    </row>
    <row r="655" spans="2:11" x14ac:dyDescent="0.2">
      <c r="B655" s="322" t="s">
        <v>655</v>
      </c>
      <c r="C655" s="63" t="s">
        <v>2405</v>
      </c>
      <c r="D655" s="64" t="s">
        <v>2406</v>
      </c>
      <c r="E655" s="64" t="s">
        <v>1566</v>
      </c>
      <c r="F655" s="63" t="s">
        <v>584</v>
      </c>
      <c r="G655" s="63" t="s">
        <v>143</v>
      </c>
      <c r="H655" s="323" t="s">
        <v>921</v>
      </c>
      <c r="J655" s="241"/>
      <c r="K655" s="242"/>
    </row>
    <row r="656" spans="2:11" x14ac:dyDescent="0.2">
      <c r="B656" s="322" t="s">
        <v>2407</v>
      </c>
      <c r="C656" s="63" t="s">
        <v>2408</v>
      </c>
      <c r="D656" s="64" t="s">
        <v>2409</v>
      </c>
      <c r="E656" s="64" t="s">
        <v>2410</v>
      </c>
      <c r="F656" s="63" t="s">
        <v>653</v>
      </c>
      <c r="G656" s="63" t="s">
        <v>143</v>
      </c>
      <c r="H656" s="323" t="s">
        <v>654</v>
      </c>
      <c r="J656" s="241"/>
      <c r="K656" s="242"/>
    </row>
    <row r="657" spans="2:11" x14ac:dyDescent="0.2">
      <c r="B657" s="322" t="s">
        <v>581</v>
      </c>
      <c r="C657" s="63" t="s">
        <v>2411</v>
      </c>
      <c r="D657" s="64" t="s">
        <v>2412</v>
      </c>
      <c r="E657" s="64" t="s">
        <v>591</v>
      </c>
      <c r="F657" s="63" t="s">
        <v>584</v>
      </c>
      <c r="G657" s="63" t="s">
        <v>143</v>
      </c>
      <c r="H657" s="323" t="s">
        <v>587</v>
      </c>
      <c r="J657" s="241"/>
      <c r="K657" s="242"/>
    </row>
    <row r="658" spans="2:11" x14ac:dyDescent="0.2">
      <c r="B658" s="322" t="s">
        <v>581</v>
      </c>
      <c r="C658" s="63" t="s">
        <v>2411</v>
      </c>
      <c r="D658" s="64" t="s">
        <v>2412</v>
      </c>
      <c r="E658" s="64" t="s">
        <v>593</v>
      </c>
      <c r="F658" s="63" t="s">
        <v>584</v>
      </c>
      <c r="G658" s="63" t="s">
        <v>143</v>
      </c>
      <c r="H658" s="323" t="s">
        <v>585</v>
      </c>
      <c r="J658" s="241"/>
      <c r="K658" s="242"/>
    </row>
    <row r="659" spans="2:11" x14ac:dyDescent="0.2">
      <c r="B659" s="322" t="s">
        <v>581</v>
      </c>
      <c r="C659" s="63" t="s">
        <v>2413</v>
      </c>
      <c r="D659" s="64" t="s">
        <v>2414</v>
      </c>
      <c r="E659" s="64" t="s">
        <v>1013</v>
      </c>
      <c r="F659" s="63" t="s">
        <v>584</v>
      </c>
      <c r="G659" s="63" t="s">
        <v>143</v>
      </c>
      <c r="H659" s="323" t="s">
        <v>587</v>
      </c>
      <c r="J659" s="241"/>
      <c r="K659" s="242"/>
    </row>
    <row r="660" spans="2:11" x14ac:dyDescent="0.2">
      <c r="B660" s="322" t="s">
        <v>1063</v>
      </c>
      <c r="C660" s="63" t="s">
        <v>2415</v>
      </c>
      <c r="D660" s="64" t="s">
        <v>2416</v>
      </c>
      <c r="E660" s="64" t="s">
        <v>2417</v>
      </c>
      <c r="F660" s="63" t="s">
        <v>741</v>
      </c>
      <c r="G660" s="63" t="s">
        <v>143</v>
      </c>
      <c r="H660" s="323" t="s">
        <v>2418</v>
      </c>
      <c r="J660" s="241"/>
      <c r="K660" s="242"/>
    </row>
    <row r="661" spans="2:11" x14ac:dyDescent="0.2">
      <c r="B661" s="322" t="s">
        <v>1063</v>
      </c>
      <c r="C661" s="63" t="s">
        <v>1650</v>
      </c>
      <c r="D661" s="64" t="s">
        <v>2416</v>
      </c>
      <c r="E661" s="64" t="s">
        <v>1652</v>
      </c>
      <c r="F661" s="63" t="s">
        <v>595</v>
      </c>
      <c r="G661" s="63" t="s">
        <v>143</v>
      </c>
      <c r="H661" s="323" t="s">
        <v>921</v>
      </c>
      <c r="J661" s="241"/>
      <c r="K661" s="242"/>
    </row>
    <row r="662" spans="2:11" x14ac:dyDescent="0.2">
      <c r="B662" s="322" t="s">
        <v>1154</v>
      </c>
      <c r="C662" s="63" t="s">
        <v>2419</v>
      </c>
      <c r="D662" s="64" t="s">
        <v>2420</v>
      </c>
      <c r="E662" s="64" t="s">
        <v>2421</v>
      </c>
      <c r="F662" s="63" t="s">
        <v>2422</v>
      </c>
      <c r="G662" s="63" t="s">
        <v>143</v>
      </c>
      <c r="H662" s="323" t="s">
        <v>2423</v>
      </c>
      <c r="J662" s="241"/>
      <c r="K662" s="242"/>
    </row>
    <row r="663" spans="2:11" x14ac:dyDescent="0.2">
      <c r="B663" s="322" t="s">
        <v>1718</v>
      </c>
      <c r="C663" s="63" t="s">
        <v>2424</v>
      </c>
      <c r="D663" s="64" t="s">
        <v>2425</v>
      </c>
      <c r="E663" s="64" t="s">
        <v>2163</v>
      </c>
      <c r="F663" s="63" t="s">
        <v>1289</v>
      </c>
      <c r="G663" s="63" t="s">
        <v>143</v>
      </c>
      <c r="H663" s="323" t="s">
        <v>2164</v>
      </c>
      <c r="J663" s="241"/>
      <c r="K663" s="242"/>
    </row>
    <row r="664" spans="2:11" x14ac:dyDescent="0.2">
      <c r="B664" s="322" t="s">
        <v>628</v>
      </c>
      <c r="C664" s="63" t="s">
        <v>2426</v>
      </c>
      <c r="D664" s="64" t="s">
        <v>2427</v>
      </c>
      <c r="E664" s="64" t="s">
        <v>1967</v>
      </c>
      <c r="F664" s="63" t="s">
        <v>632</v>
      </c>
      <c r="G664" s="63" t="s">
        <v>143</v>
      </c>
      <c r="H664" s="323" t="s">
        <v>633</v>
      </c>
      <c r="J664" s="241"/>
      <c r="K664" s="242"/>
    </row>
    <row r="665" spans="2:11" x14ac:dyDescent="0.2">
      <c r="B665" s="322" t="s">
        <v>2428</v>
      </c>
      <c r="C665" s="63" t="s">
        <v>2429</v>
      </c>
      <c r="D665" s="64" t="s">
        <v>2430</v>
      </c>
      <c r="E665" s="64" t="s">
        <v>2431</v>
      </c>
      <c r="F665" s="63" t="s">
        <v>821</v>
      </c>
      <c r="G665" s="63" t="s">
        <v>143</v>
      </c>
      <c r="H665" s="323" t="s">
        <v>1945</v>
      </c>
      <c r="J665" s="241"/>
      <c r="K665" s="242"/>
    </row>
    <row r="666" spans="2:11" x14ac:dyDescent="0.2">
      <c r="B666" s="322" t="s">
        <v>2432</v>
      </c>
      <c r="C666" s="63" t="s">
        <v>2433</v>
      </c>
      <c r="D666" s="64" t="s">
        <v>2434</v>
      </c>
      <c r="E666" s="64" t="s">
        <v>2435</v>
      </c>
      <c r="F666" s="63" t="s">
        <v>2436</v>
      </c>
      <c r="G666" s="63" t="s">
        <v>143</v>
      </c>
      <c r="H666" s="323" t="s">
        <v>2437</v>
      </c>
      <c r="J666" s="241"/>
      <c r="K666" s="242"/>
    </row>
    <row r="667" spans="2:11" x14ac:dyDescent="0.2">
      <c r="B667" s="322" t="s">
        <v>655</v>
      </c>
      <c r="C667" s="63" t="s">
        <v>2438</v>
      </c>
      <c r="D667" s="64" t="s">
        <v>2439</v>
      </c>
      <c r="E667" s="64" t="s">
        <v>658</v>
      </c>
      <c r="F667" s="63" t="s">
        <v>584</v>
      </c>
      <c r="G667" s="63" t="s">
        <v>143</v>
      </c>
      <c r="H667" s="323" t="s">
        <v>587</v>
      </c>
      <c r="J667" s="241"/>
      <c r="K667" s="242"/>
    </row>
    <row r="668" spans="2:11" x14ac:dyDescent="0.2">
      <c r="B668" s="322" t="s">
        <v>655</v>
      </c>
      <c r="C668" s="63" t="s">
        <v>2438</v>
      </c>
      <c r="D668" s="64" t="s">
        <v>2439</v>
      </c>
      <c r="E668" s="64" t="s">
        <v>659</v>
      </c>
      <c r="F668" s="63" t="s">
        <v>584</v>
      </c>
      <c r="G668" s="63" t="s">
        <v>143</v>
      </c>
      <c r="H668" s="323" t="s">
        <v>587</v>
      </c>
      <c r="J668" s="241"/>
      <c r="K668" s="242"/>
    </row>
    <row r="669" spans="2:11" x14ac:dyDescent="0.2">
      <c r="B669" s="322" t="s">
        <v>655</v>
      </c>
      <c r="C669" s="63" t="s">
        <v>2438</v>
      </c>
      <c r="D669" s="64" t="s">
        <v>2439</v>
      </c>
      <c r="E669" s="64" t="s">
        <v>660</v>
      </c>
      <c r="F669" s="63" t="s">
        <v>584</v>
      </c>
      <c r="G669" s="63" t="s">
        <v>143</v>
      </c>
      <c r="H669" s="323" t="s">
        <v>587</v>
      </c>
      <c r="J669" s="241"/>
      <c r="K669" s="242"/>
    </row>
    <row r="670" spans="2:11" x14ac:dyDescent="0.2">
      <c r="B670" s="322" t="s">
        <v>655</v>
      </c>
      <c r="C670" s="63" t="s">
        <v>2438</v>
      </c>
      <c r="D670" s="64" t="s">
        <v>2439</v>
      </c>
      <c r="E670" s="64" t="s">
        <v>1566</v>
      </c>
      <c r="F670" s="63" t="s">
        <v>584</v>
      </c>
      <c r="G670" s="63" t="s">
        <v>143</v>
      </c>
      <c r="H670" s="323" t="s">
        <v>921</v>
      </c>
      <c r="J670" s="241"/>
      <c r="K670" s="242"/>
    </row>
    <row r="671" spans="2:11" x14ac:dyDescent="0.2">
      <c r="B671" s="322" t="s">
        <v>581</v>
      </c>
      <c r="C671" s="63" t="s">
        <v>2440</v>
      </c>
      <c r="D671" s="64" t="s">
        <v>2441</v>
      </c>
      <c r="E671" s="64" t="s">
        <v>2442</v>
      </c>
      <c r="F671" s="63" t="s">
        <v>1849</v>
      </c>
      <c r="G671" s="63" t="s">
        <v>143</v>
      </c>
      <c r="H671" s="323" t="s">
        <v>1850</v>
      </c>
      <c r="J671" s="241"/>
      <c r="K671" s="242"/>
    </row>
    <row r="672" spans="2:11" x14ac:dyDescent="0.2">
      <c r="B672" s="322" t="s">
        <v>2443</v>
      </c>
      <c r="C672" s="63" t="s">
        <v>2444</v>
      </c>
      <c r="D672" s="64" t="s">
        <v>2445</v>
      </c>
      <c r="E672" s="64" t="s">
        <v>2446</v>
      </c>
      <c r="F672" s="63" t="s">
        <v>584</v>
      </c>
      <c r="G672" s="63" t="s">
        <v>143</v>
      </c>
      <c r="H672" s="323" t="s">
        <v>921</v>
      </c>
      <c r="J672" s="241"/>
      <c r="K672" s="242"/>
    </row>
    <row r="673" spans="2:11" x14ac:dyDescent="0.2">
      <c r="B673" s="322" t="s">
        <v>2443</v>
      </c>
      <c r="C673" s="63" t="s">
        <v>2444</v>
      </c>
      <c r="D673" s="64" t="s">
        <v>2445</v>
      </c>
      <c r="E673" s="64" t="s">
        <v>2447</v>
      </c>
      <c r="F673" s="63" t="s">
        <v>584</v>
      </c>
      <c r="G673" s="63" t="s">
        <v>143</v>
      </c>
      <c r="H673" s="323" t="s">
        <v>921</v>
      </c>
      <c r="J673" s="241"/>
      <c r="K673" s="242"/>
    </row>
    <row r="674" spans="2:11" x14ac:dyDescent="0.2">
      <c r="B674" s="322" t="s">
        <v>817</v>
      </c>
      <c r="C674" s="63" t="s">
        <v>2448</v>
      </c>
      <c r="D674" s="64" t="s">
        <v>2449</v>
      </c>
      <c r="E674" s="64" t="s">
        <v>1121</v>
      </c>
      <c r="F674" s="63" t="s">
        <v>774</v>
      </c>
      <c r="G674" s="63" t="s">
        <v>143</v>
      </c>
      <c r="H674" s="323" t="s">
        <v>775</v>
      </c>
      <c r="J674" s="241"/>
      <c r="K674" s="242"/>
    </row>
    <row r="675" spans="2:11" x14ac:dyDescent="0.2">
      <c r="B675" s="322" t="s">
        <v>581</v>
      </c>
      <c r="C675" s="63" t="s">
        <v>2450</v>
      </c>
      <c r="D675" s="64" t="s">
        <v>2451</v>
      </c>
      <c r="E675" s="64" t="s">
        <v>591</v>
      </c>
      <c r="F675" s="63" t="s">
        <v>584</v>
      </c>
      <c r="G675" s="63" t="s">
        <v>143</v>
      </c>
      <c r="H675" s="323" t="s">
        <v>587</v>
      </c>
      <c r="J675" s="241"/>
      <c r="K675" s="242"/>
    </row>
    <row r="676" spans="2:11" x14ac:dyDescent="0.2">
      <c r="B676" s="322" t="s">
        <v>581</v>
      </c>
      <c r="C676" s="63" t="s">
        <v>2450</v>
      </c>
      <c r="D676" s="64" t="s">
        <v>2451</v>
      </c>
      <c r="E676" s="64" t="s">
        <v>583</v>
      </c>
      <c r="F676" s="63" t="s">
        <v>584</v>
      </c>
      <c r="G676" s="63" t="s">
        <v>143</v>
      </c>
      <c r="H676" s="323" t="s">
        <v>585</v>
      </c>
      <c r="J676" s="241"/>
      <c r="K676" s="242"/>
    </row>
    <row r="677" spans="2:11" x14ac:dyDescent="0.2">
      <c r="B677" s="322" t="s">
        <v>581</v>
      </c>
      <c r="C677" s="63" t="s">
        <v>2452</v>
      </c>
      <c r="D677" s="64" t="s">
        <v>2453</v>
      </c>
      <c r="E677" s="64" t="s">
        <v>1256</v>
      </c>
      <c r="F677" s="63" t="s">
        <v>584</v>
      </c>
      <c r="G677" s="63" t="s">
        <v>143</v>
      </c>
      <c r="H677" s="323" t="s">
        <v>585</v>
      </c>
      <c r="J677" s="241"/>
      <c r="K677" s="242"/>
    </row>
    <row r="678" spans="2:11" x14ac:dyDescent="0.2">
      <c r="B678" s="322" t="s">
        <v>1089</v>
      </c>
      <c r="C678" s="63" t="s">
        <v>2454</v>
      </c>
      <c r="D678" s="64" t="s">
        <v>2455</v>
      </c>
      <c r="E678" s="64" t="s">
        <v>1092</v>
      </c>
      <c r="F678" s="63" t="s">
        <v>741</v>
      </c>
      <c r="G678" s="63" t="s">
        <v>143</v>
      </c>
      <c r="H678" s="323" t="s">
        <v>1093</v>
      </c>
      <c r="J678" s="241"/>
      <c r="K678" s="242"/>
    </row>
    <row r="679" spans="2:11" x14ac:dyDescent="0.2">
      <c r="B679" s="322" t="s">
        <v>581</v>
      </c>
      <c r="C679" s="63" t="s">
        <v>2456</v>
      </c>
      <c r="D679" s="64" t="s">
        <v>2457</v>
      </c>
      <c r="E679" s="64" t="s">
        <v>1013</v>
      </c>
      <c r="F679" s="63" t="s">
        <v>584</v>
      </c>
      <c r="G679" s="63" t="s">
        <v>143</v>
      </c>
      <c r="H679" s="323" t="s">
        <v>587</v>
      </c>
      <c r="J679" s="241"/>
      <c r="K679" s="242"/>
    </row>
    <row r="680" spans="2:11" x14ac:dyDescent="0.2">
      <c r="B680" s="322" t="s">
        <v>2458</v>
      </c>
      <c r="C680" s="63" t="s">
        <v>2459</v>
      </c>
      <c r="D680" s="64" t="s">
        <v>2460</v>
      </c>
      <c r="E680" s="64" t="s">
        <v>2461</v>
      </c>
      <c r="F680" s="63" t="s">
        <v>1325</v>
      </c>
      <c r="G680" s="63" t="s">
        <v>143</v>
      </c>
      <c r="H680" s="323" t="s">
        <v>1326</v>
      </c>
      <c r="J680" s="241"/>
      <c r="K680" s="242"/>
    </row>
    <row r="681" spans="2:11" x14ac:dyDescent="0.2">
      <c r="B681" s="322" t="s">
        <v>2462</v>
      </c>
      <c r="C681" s="63" t="s">
        <v>2463</v>
      </c>
      <c r="D681" s="64" t="s">
        <v>2464</v>
      </c>
      <c r="E681" s="64" t="s">
        <v>2465</v>
      </c>
      <c r="F681" s="63" t="s">
        <v>2466</v>
      </c>
      <c r="G681" s="63" t="s">
        <v>1033</v>
      </c>
      <c r="H681" s="323" t="s">
        <v>2467</v>
      </c>
      <c r="J681" s="241"/>
      <c r="K681" s="242"/>
    </row>
    <row r="682" spans="2:11" x14ac:dyDescent="0.2">
      <c r="B682" s="322" t="s">
        <v>2468</v>
      </c>
      <c r="C682" s="63" t="s">
        <v>2469</v>
      </c>
      <c r="D682" s="64" t="s">
        <v>2470</v>
      </c>
      <c r="E682" s="64" t="s">
        <v>2471</v>
      </c>
      <c r="F682" s="63" t="s">
        <v>640</v>
      </c>
      <c r="G682" s="63" t="s">
        <v>641</v>
      </c>
      <c r="H682" s="323" t="s">
        <v>2472</v>
      </c>
      <c r="J682" s="241"/>
      <c r="K682" s="242"/>
    </row>
    <row r="683" spans="2:11" x14ac:dyDescent="0.2">
      <c r="B683" s="322" t="s">
        <v>2473</v>
      </c>
      <c r="C683" s="63" t="s">
        <v>2474</v>
      </c>
      <c r="D683" s="64" t="s">
        <v>2475</v>
      </c>
      <c r="E683" s="64" t="s">
        <v>2476</v>
      </c>
      <c r="F683" s="63" t="s">
        <v>2477</v>
      </c>
      <c r="G683" s="63" t="s">
        <v>2478</v>
      </c>
      <c r="H683" s="323" t="s">
        <v>2479</v>
      </c>
      <c r="J683" s="241"/>
      <c r="K683" s="242"/>
    </row>
    <row r="684" spans="2:11" x14ac:dyDescent="0.2">
      <c r="B684" s="322" t="s">
        <v>1203</v>
      </c>
      <c r="C684" s="63" t="s">
        <v>2480</v>
      </c>
      <c r="D684" s="64" t="s">
        <v>2481</v>
      </c>
      <c r="E684" s="64" t="s">
        <v>1206</v>
      </c>
      <c r="F684" s="63" t="s">
        <v>1207</v>
      </c>
      <c r="G684" s="63" t="s">
        <v>143</v>
      </c>
      <c r="H684" s="323" t="s">
        <v>1208</v>
      </c>
      <c r="J684" s="241"/>
      <c r="K684" s="242"/>
    </row>
    <row r="685" spans="2:11" x14ac:dyDescent="0.2">
      <c r="B685" s="322" t="s">
        <v>743</v>
      </c>
      <c r="C685" s="63" t="s">
        <v>2482</v>
      </c>
      <c r="D685" s="64" t="s">
        <v>2483</v>
      </c>
      <c r="E685" s="64" t="s">
        <v>2484</v>
      </c>
      <c r="F685" s="63" t="s">
        <v>2485</v>
      </c>
      <c r="G685" s="63" t="s">
        <v>143</v>
      </c>
      <c r="H685" s="323" t="s">
        <v>2486</v>
      </c>
      <c r="J685" s="241"/>
      <c r="K685" s="242"/>
    </row>
    <row r="686" spans="2:11" x14ac:dyDescent="0.2">
      <c r="B686" s="322" t="s">
        <v>800</v>
      </c>
      <c r="C686" s="63" t="s">
        <v>2487</v>
      </c>
      <c r="D686" s="64" t="s">
        <v>2488</v>
      </c>
      <c r="E686" s="64" t="s">
        <v>803</v>
      </c>
      <c r="F686" s="63" t="s">
        <v>804</v>
      </c>
      <c r="G686" s="63" t="s">
        <v>805</v>
      </c>
      <c r="H686" s="323" t="s">
        <v>806</v>
      </c>
      <c r="J686" s="241"/>
      <c r="K686" s="242"/>
    </row>
    <row r="687" spans="2:11" x14ac:dyDescent="0.2">
      <c r="B687" s="322" t="s">
        <v>581</v>
      </c>
      <c r="C687" s="63" t="s">
        <v>2489</v>
      </c>
      <c r="D687" s="64" t="s">
        <v>2490</v>
      </c>
      <c r="E687" s="64" t="s">
        <v>583</v>
      </c>
      <c r="F687" s="63" t="s">
        <v>584</v>
      </c>
      <c r="G687" s="63" t="s">
        <v>143</v>
      </c>
      <c r="H687" s="323" t="s">
        <v>585</v>
      </c>
      <c r="J687" s="241"/>
      <c r="K687" s="242"/>
    </row>
    <row r="688" spans="2:11" x14ac:dyDescent="0.2">
      <c r="B688" s="322" t="s">
        <v>581</v>
      </c>
      <c r="C688" s="63" t="s">
        <v>2491</v>
      </c>
      <c r="D688" s="64" t="s">
        <v>2492</v>
      </c>
      <c r="E688" s="64" t="s">
        <v>593</v>
      </c>
      <c r="F688" s="63" t="s">
        <v>584</v>
      </c>
      <c r="G688" s="63" t="s">
        <v>143</v>
      </c>
      <c r="H688" s="323" t="s">
        <v>585</v>
      </c>
      <c r="J688" s="241"/>
      <c r="K688" s="242"/>
    </row>
    <row r="689" spans="2:11" x14ac:dyDescent="0.2">
      <c r="B689" s="322" t="s">
        <v>594</v>
      </c>
      <c r="C689" s="63" t="s">
        <v>2491</v>
      </c>
      <c r="D689" s="64" t="s">
        <v>2492</v>
      </c>
      <c r="E689" s="64" t="s">
        <v>583</v>
      </c>
      <c r="F689" s="63" t="s">
        <v>584</v>
      </c>
      <c r="G689" s="63" t="s">
        <v>143</v>
      </c>
      <c r="H689" s="323" t="s">
        <v>585</v>
      </c>
      <c r="J689" s="241"/>
      <c r="K689" s="242"/>
    </row>
    <row r="690" spans="2:11" x14ac:dyDescent="0.2">
      <c r="B690" s="322" t="s">
        <v>1144</v>
      </c>
      <c r="C690" s="63" t="s">
        <v>2493</v>
      </c>
      <c r="D690" s="64" t="s">
        <v>2494</v>
      </c>
      <c r="E690" s="64" t="s">
        <v>881</v>
      </c>
      <c r="F690" s="63" t="s">
        <v>584</v>
      </c>
      <c r="G690" s="63" t="s">
        <v>143</v>
      </c>
      <c r="H690" s="323" t="s">
        <v>587</v>
      </c>
      <c r="J690" s="241"/>
      <c r="K690" s="242"/>
    </row>
    <row r="691" spans="2:11" x14ac:dyDescent="0.2">
      <c r="B691" s="322" t="s">
        <v>594</v>
      </c>
      <c r="C691" s="63" t="s">
        <v>2493</v>
      </c>
      <c r="D691" s="64" t="s">
        <v>2494</v>
      </c>
      <c r="E691" s="64" t="s">
        <v>881</v>
      </c>
      <c r="F691" s="63" t="s">
        <v>584</v>
      </c>
      <c r="G691" s="63" t="s">
        <v>143</v>
      </c>
      <c r="H691" s="323" t="s">
        <v>587</v>
      </c>
      <c r="J691" s="241"/>
      <c r="K691" s="242"/>
    </row>
    <row r="692" spans="2:11" x14ac:dyDescent="0.2">
      <c r="B692" s="322" t="s">
        <v>581</v>
      </c>
      <c r="C692" s="63" t="s">
        <v>2495</v>
      </c>
      <c r="D692" s="64" t="s">
        <v>2496</v>
      </c>
      <c r="E692" s="64" t="s">
        <v>583</v>
      </c>
      <c r="F692" s="63" t="s">
        <v>584</v>
      </c>
      <c r="G692" s="63" t="s">
        <v>143</v>
      </c>
      <c r="H692" s="323" t="s">
        <v>585</v>
      </c>
      <c r="J692" s="241"/>
      <c r="K692" s="242"/>
    </row>
    <row r="693" spans="2:11" x14ac:dyDescent="0.2">
      <c r="B693" s="322" t="s">
        <v>581</v>
      </c>
      <c r="C693" s="63" t="s">
        <v>2497</v>
      </c>
      <c r="D693" s="64" t="s">
        <v>2498</v>
      </c>
      <c r="E693" s="64" t="s">
        <v>591</v>
      </c>
      <c r="F693" s="63" t="s">
        <v>584</v>
      </c>
      <c r="G693" s="63" t="s">
        <v>143</v>
      </c>
      <c r="H693" s="323" t="s">
        <v>587</v>
      </c>
      <c r="J693" s="241"/>
      <c r="K693" s="242"/>
    </row>
    <row r="694" spans="2:11" x14ac:dyDescent="0.2">
      <c r="B694" s="322" t="s">
        <v>581</v>
      </c>
      <c r="C694" s="63" t="s">
        <v>2497</v>
      </c>
      <c r="D694" s="64" t="s">
        <v>2498</v>
      </c>
      <c r="E694" s="64" t="s">
        <v>881</v>
      </c>
      <c r="F694" s="63" t="s">
        <v>584</v>
      </c>
      <c r="G694" s="63" t="s">
        <v>143</v>
      </c>
      <c r="H694" s="323" t="s">
        <v>587</v>
      </c>
      <c r="J694" s="241"/>
      <c r="K694" s="242"/>
    </row>
    <row r="695" spans="2:11" x14ac:dyDescent="0.2">
      <c r="B695" s="322" t="s">
        <v>1305</v>
      </c>
      <c r="C695" s="63" t="s">
        <v>2499</v>
      </c>
      <c r="D695" s="64" t="s">
        <v>2500</v>
      </c>
      <c r="E695" s="64" t="s">
        <v>1567</v>
      </c>
      <c r="F695" s="63" t="s">
        <v>584</v>
      </c>
      <c r="G695" s="63" t="s">
        <v>143</v>
      </c>
      <c r="H695" s="323" t="s">
        <v>662</v>
      </c>
      <c r="J695" s="241"/>
      <c r="K695" s="242"/>
    </row>
    <row r="696" spans="2:11" x14ac:dyDescent="0.2">
      <c r="B696" s="322" t="s">
        <v>2501</v>
      </c>
      <c r="C696" s="63" t="s">
        <v>2502</v>
      </c>
      <c r="D696" s="64" t="s">
        <v>2503</v>
      </c>
      <c r="E696" s="64" t="s">
        <v>2504</v>
      </c>
      <c r="F696" s="63" t="s">
        <v>667</v>
      </c>
      <c r="G696" s="63" t="s">
        <v>143</v>
      </c>
      <c r="H696" s="323" t="s">
        <v>2505</v>
      </c>
      <c r="J696" s="241"/>
      <c r="K696" s="242"/>
    </row>
    <row r="697" spans="2:11" x14ac:dyDescent="0.2">
      <c r="B697" s="322" t="s">
        <v>2506</v>
      </c>
      <c r="C697" s="63" t="s">
        <v>2507</v>
      </c>
      <c r="D697" s="64" t="s">
        <v>2508</v>
      </c>
      <c r="E697" s="64" t="s">
        <v>2509</v>
      </c>
      <c r="F697" s="63" t="s">
        <v>2510</v>
      </c>
      <c r="G697" s="63" t="s">
        <v>143</v>
      </c>
      <c r="H697" s="323" t="s">
        <v>2511</v>
      </c>
      <c r="J697" s="241"/>
      <c r="K697" s="242"/>
    </row>
    <row r="698" spans="2:11" x14ac:dyDescent="0.2">
      <c r="B698" s="322" t="s">
        <v>2512</v>
      </c>
      <c r="C698" s="63" t="s">
        <v>2513</v>
      </c>
      <c r="D698" s="64" t="s">
        <v>2514</v>
      </c>
      <c r="E698" s="64" t="s">
        <v>2515</v>
      </c>
      <c r="F698" s="63" t="s">
        <v>2516</v>
      </c>
      <c r="G698" s="63" t="s">
        <v>694</v>
      </c>
      <c r="H698" s="323" t="s">
        <v>2517</v>
      </c>
      <c r="J698" s="241"/>
      <c r="K698" s="242"/>
    </row>
    <row r="699" spans="2:11" x14ac:dyDescent="0.2">
      <c r="B699" s="322" t="s">
        <v>605</v>
      </c>
      <c r="C699" s="63" t="s">
        <v>2518</v>
      </c>
      <c r="D699" s="64" t="s">
        <v>2519</v>
      </c>
      <c r="E699" s="64" t="s">
        <v>1914</v>
      </c>
      <c r="F699" s="63" t="s">
        <v>584</v>
      </c>
      <c r="G699" s="63" t="s">
        <v>143</v>
      </c>
      <c r="H699" s="323" t="s">
        <v>921</v>
      </c>
      <c r="J699" s="241"/>
      <c r="K699" s="242"/>
    </row>
    <row r="700" spans="2:11" x14ac:dyDescent="0.2">
      <c r="B700" s="322" t="s">
        <v>605</v>
      </c>
      <c r="C700" s="63" t="s">
        <v>2520</v>
      </c>
      <c r="D700" s="64" t="s">
        <v>2521</v>
      </c>
      <c r="E700" s="64" t="s">
        <v>1837</v>
      </c>
      <c r="F700" s="63" t="s">
        <v>131</v>
      </c>
      <c r="G700" s="63" t="s">
        <v>143</v>
      </c>
      <c r="H700" s="323" t="s">
        <v>925</v>
      </c>
      <c r="J700" s="241"/>
      <c r="K700" s="242"/>
    </row>
    <row r="701" spans="2:11" x14ac:dyDescent="0.2">
      <c r="B701" s="322" t="s">
        <v>581</v>
      </c>
      <c r="C701" s="63" t="s">
        <v>2522</v>
      </c>
      <c r="D701" s="64" t="s">
        <v>2523</v>
      </c>
      <c r="E701" s="64" t="s">
        <v>1250</v>
      </c>
      <c r="F701" s="63" t="s">
        <v>632</v>
      </c>
      <c r="G701" s="63" t="s">
        <v>143</v>
      </c>
      <c r="H701" s="323" t="s">
        <v>633</v>
      </c>
      <c r="J701" s="241"/>
      <c r="K701" s="242"/>
    </row>
    <row r="702" spans="2:11" x14ac:dyDescent="0.2">
      <c r="B702" s="322" t="s">
        <v>581</v>
      </c>
      <c r="C702" s="63" t="s">
        <v>2524</v>
      </c>
      <c r="D702" s="64" t="s">
        <v>2525</v>
      </c>
      <c r="E702" s="64" t="s">
        <v>583</v>
      </c>
      <c r="F702" s="63" t="s">
        <v>584</v>
      </c>
      <c r="G702" s="63" t="s">
        <v>143</v>
      </c>
      <c r="H702" s="323" t="s">
        <v>585</v>
      </c>
      <c r="J702" s="241"/>
      <c r="K702" s="242"/>
    </row>
    <row r="703" spans="2:11" x14ac:dyDescent="0.2">
      <c r="B703" s="322" t="s">
        <v>2526</v>
      </c>
      <c r="C703" s="63" t="s">
        <v>2527</v>
      </c>
      <c r="D703" s="64" t="s">
        <v>2528</v>
      </c>
      <c r="E703" s="64" t="s">
        <v>2529</v>
      </c>
      <c r="F703" s="63" t="s">
        <v>1462</v>
      </c>
      <c r="G703" s="63" t="s">
        <v>143</v>
      </c>
      <c r="H703" s="323" t="s">
        <v>1463</v>
      </c>
      <c r="J703" s="241"/>
      <c r="K703" s="242"/>
    </row>
    <row r="704" spans="2:11" x14ac:dyDescent="0.2">
      <c r="B704" s="322" t="s">
        <v>581</v>
      </c>
      <c r="C704" s="63" t="s">
        <v>2530</v>
      </c>
      <c r="D704" s="64" t="s">
        <v>2531</v>
      </c>
      <c r="E704" s="64" t="s">
        <v>593</v>
      </c>
      <c r="F704" s="63" t="s">
        <v>584</v>
      </c>
      <c r="G704" s="63" t="s">
        <v>143</v>
      </c>
      <c r="H704" s="323" t="s">
        <v>585</v>
      </c>
      <c r="J704" s="241"/>
      <c r="K704" s="242"/>
    </row>
    <row r="705" spans="2:11" x14ac:dyDescent="0.2">
      <c r="B705" s="322" t="s">
        <v>581</v>
      </c>
      <c r="C705" s="63" t="s">
        <v>2530</v>
      </c>
      <c r="D705" s="64" t="s">
        <v>2531</v>
      </c>
      <c r="E705" s="64" t="s">
        <v>1566</v>
      </c>
      <c r="F705" s="63" t="s">
        <v>584</v>
      </c>
      <c r="G705" s="63" t="s">
        <v>143</v>
      </c>
      <c r="H705" s="323" t="s">
        <v>921</v>
      </c>
      <c r="J705" s="241"/>
      <c r="K705" s="242"/>
    </row>
    <row r="706" spans="2:11" x14ac:dyDescent="0.2">
      <c r="B706" s="322" t="s">
        <v>893</v>
      </c>
      <c r="C706" s="63" t="s">
        <v>2532</v>
      </c>
      <c r="D706" s="64" t="s">
        <v>2533</v>
      </c>
      <c r="E706" s="64" t="s">
        <v>896</v>
      </c>
      <c r="F706" s="63" t="s">
        <v>584</v>
      </c>
      <c r="G706" s="63" t="s">
        <v>143</v>
      </c>
      <c r="H706" s="323" t="s">
        <v>662</v>
      </c>
      <c r="J706" s="241"/>
      <c r="K706" s="242"/>
    </row>
    <row r="707" spans="2:11" x14ac:dyDescent="0.2">
      <c r="B707" s="322" t="s">
        <v>893</v>
      </c>
      <c r="C707" s="63" t="s">
        <v>2532</v>
      </c>
      <c r="D707" s="64" t="s">
        <v>2533</v>
      </c>
      <c r="E707" s="64" t="s">
        <v>1077</v>
      </c>
      <c r="F707" s="63" t="s">
        <v>584</v>
      </c>
      <c r="G707" s="63" t="s">
        <v>143</v>
      </c>
      <c r="H707" s="323" t="s">
        <v>921</v>
      </c>
      <c r="J707" s="241"/>
      <c r="K707" s="242"/>
    </row>
    <row r="708" spans="2:11" x14ac:dyDescent="0.2">
      <c r="B708" s="322" t="s">
        <v>893</v>
      </c>
      <c r="C708" s="63" t="s">
        <v>2532</v>
      </c>
      <c r="D708" s="64" t="s">
        <v>2533</v>
      </c>
      <c r="E708" s="64" t="s">
        <v>1078</v>
      </c>
      <c r="F708" s="63" t="s">
        <v>584</v>
      </c>
      <c r="G708" s="63" t="s">
        <v>143</v>
      </c>
      <c r="H708" s="323" t="s">
        <v>587</v>
      </c>
      <c r="J708" s="241"/>
      <c r="K708" s="242"/>
    </row>
    <row r="709" spans="2:11" x14ac:dyDescent="0.2">
      <c r="B709" s="322" t="s">
        <v>594</v>
      </c>
      <c r="C709" s="63" t="s">
        <v>2532</v>
      </c>
      <c r="D709" s="64" t="s">
        <v>2533</v>
      </c>
      <c r="E709" s="64" t="s">
        <v>583</v>
      </c>
      <c r="F709" s="63" t="s">
        <v>595</v>
      </c>
      <c r="G709" s="63" t="s">
        <v>143</v>
      </c>
      <c r="H709" s="323" t="s">
        <v>585</v>
      </c>
      <c r="J709" s="241"/>
      <c r="K709" s="242"/>
    </row>
    <row r="710" spans="2:11" x14ac:dyDescent="0.2">
      <c r="B710" s="322" t="s">
        <v>1548</v>
      </c>
      <c r="C710" s="63" t="s">
        <v>2534</v>
      </c>
      <c r="D710" s="64" t="s">
        <v>2535</v>
      </c>
      <c r="E710" s="64" t="s">
        <v>1551</v>
      </c>
      <c r="F710" s="63" t="s">
        <v>1552</v>
      </c>
      <c r="G710" s="63" t="s">
        <v>1553</v>
      </c>
      <c r="H710" s="323" t="s">
        <v>1554</v>
      </c>
      <c r="J710" s="241"/>
      <c r="K710" s="242"/>
    </row>
    <row r="711" spans="2:11" x14ac:dyDescent="0.2">
      <c r="B711" s="322" t="s">
        <v>800</v>
      </c>
      <c r="C711" s="63" t="s">
        <v>2536</v>
      </c>
      <c r="D711" s="64" t="s">
        <v>2537</v>
      </c>
      <c r="E711" s="64" t="s">
        <v>2538</v>
      </c>
      <c r="F711" s="63" t="s">
        <v>2539</v>
      </c>
      <c r="G711" s="63" t="s">
        <v>717</v>
      </c>
      <c r="H711" s="323" t="s">
        <v>2540</v>
      </c>
      <c r="J711" s="241"/>
      <c r="K711" s="242"/>
    </row>
    <row r="712" spans="2:11" x14ac:dyDescent="0.2">
      <c r="B712" s="322" t="s">
        <v>800</v>
      </c>
      <c r="C712" s="63" t="s">
        <v>2541</v>
      </c>
      <c r="D712" s="64" t="s">
        <v>2542</v>
      </c>
      <c r="E712" s="64" t="s">
        <v>803</v>
      </c>
      <c r="F712" s="63" t="s">
        <v>804</v>
      </c>
      <c r="G712" s="63" t="s">
        <v>805</v>
      </c>
      <c r="H712" s="323" t="s">
        <v>806</v>
      </c>
      <c r="J712" s="241"/>
      <c r="K712" s="242"/>
    </row>
    <row r="713" spans="2:11" x14ac:dyDescent="0.2">
      <c r="B713" s="322" t="s">
        <v>800</v>
      </c>
      <c r="C713" s="63" t="s">
        <v>2543</v>
      </c>
      <c r="D713" s="64" t="s">
        <v>2544</v>
      </c>
      <c r="E713" s="64" t="s">
        <v>2545</v>
      </c>
      <c r="F713" s="63" t="s">
        <v>804</v>
      </c>
      <c r="G713" s="63" t="s">
        <v>805</v>
      </c>
      <c r="H713" s="323" t="s">
        <v>806</v>
      </c>
      <c r="J713" s="241"/>
      <c r="K713" s="242"/>
    </row>
    <row r="714" spans="2:11" x14ac:dyDescent="0.2">
      <c r="B714" s="322" t="s">
        <v>655</v>
      </c>
      <c r="C714" s="63" t="s">
        <v>2546</v>
      </c>
      <c r="D714" s="64" t="s">
        <v>2547</v>
      </c>
      <c r="E714" s="64" t="s">
        <v>1349</v>
      </c>
      <c r="F714" s="63" t="s">
        <v>1277</v>
      </c>
      <c r="G714" s="63" t="s">
        <v>143</v>
      </c>
      <c r="H714" s="323" t="s">
        <v>1278</v>
      </c>
      <c r="J714" s="241"/>
      <c r="K714" s="242"/>
    </row>
    <row r="715" spans="2:11" x14ac:dyDescent="0.2">
      <c r="B715" s="322" t="s">
        <v>2548</v>
      </c>
      <c r="C715" s="63" t="s">
        <v>2549</v>
      </c>
      <c r="D715" s="64" t="s">
        <v>2550</v>
      </c>
      <c r="E715" s="64" t="s">
        <v>2551</v>
      </c>
      <c r="F715" s="63" t="s">
        <v>2552</v>
      </c>
      <c r="G715" s="63" t="s">
        <v>1593</v>
      </c>
      <c r="H715" s="323" t="s">
        <v>2553</v>
      </c>
      <c r="J715" s="241"/>
      <c r="K715" s="242"/>
    </row>
    <row r="716" spans="2:11" x14ac:dyDescent="0.2">
      <c r="B716" s="322" t="s">
        <v>605</v>
      </c>
      <c r="C716" s="63" t="s">
        <v>2554</v>
      </c>
      <c r="D716" s="64" t="s">
        <v>2555</v>
      </c>
      <c r="E716" s="64" t="s">
        <v>2556</v>
      </c>
      <c r="F716" s="63" t="s">
        <v>774</v>
      </c>
      <c r="G716" s="63" t="s">
        <v>143</v>
      </c>
      <c r="H716" s="323" t="s">
        <v>775</v>
      </c>
      <c r="J716" s="241"/>
      <c r="K716" s="242"/>
    </row>
    <row r="717" spans="2:11" x14ac:dyDescent="0.2">
      <c r="B717" s="322" t="s">
        <v>605</v>
      </c>
      <c r="C717" s="63" t="s">
        <v>2554</v>
      </c>
      <c r="D717" s="64" t="s">
        <v>2555</v>
      </c>
      <c r="E717" s="64" t="s">
        <v>1405</v>
      </c>
      <c r="F717" s="63" t="s">
        <v>821</v>
      </c>
      <c r="G717" s="63" t="s">
        <v>143</v>
      </c>
      <c r="H717" s="323" t="s">
        <v>822</v>
      </c>
      <c r="J717" s="241"/>
      <c r="K717" s="242"/>
    </row>
    <row r="718" spans="2:11" x14ac:dyDescent="0.2">
      <c r="B718" s="322" t="s">
        <v>581</v>
      </c>
      <c r="C718" s="63" t="s">
        <v>2557</v>
      </c>
      <c r="D718" s="64" t="s">
        <v>2558</v>
      </c>
      <c r="E718" s="64" t="s">
        <v>2442</v>
      </c>
      <c r="F718" s="63" t="s">
        <v>1849</v>
      </c>
      <c r="G718" s="63" t="s">
        <v>143</v>
      </c>
      <c r="H718" s="323" t="s">
        <v>1850</v>
      </c>
      <c r="J718" s="241"/>
      <c r="K718" s="242"/>
    </row>
    <row r="719" spans="2:11" x14ac:dyDescent="0.2">
      <c r="B719" s="322" t="s">
        <v>2559</v>
      </c>
      <c r="C719" s="63" t="s">
        <v>2560</v>
      </c>
      <c r="D719" s="64" t="s">
        <v>2561</v>
      </c>
      <c r="E719" s="64" t="s">
        <v>2562</v>
      </c>
      <c r="F719" s="63" t="s">
        <v>640</v>
      </c>
      <c r="G719" s="63" t="s">
        <v>641</v>
      </c>
      <c r="H719" s="323" t="s">
        <v>2563</v>
      </c>
      <c r="J719" s="241"/>
      <c r="K719" s="242"/>
    </row>
    <row r="720" spans="2:11" x14ac:dyDescent="0.2">
      <c r="B720" s="322" t="s">
        <v>2564</v>
      </c>
      <c r="C720" s="63" t="s">
        <v>2565</v>
      </c>
      <c r="D720" s="64" t="s">
        <v>2566</v>
      </c>
      <c r="E720" s="64" t="s">
        <v>639</v>
      </c>
      <c r="F720" s="63" t="s">
        <v>640</v>
      </c>
      <c r="G720" s="63" t="s">
        <v>641</v>
      </c>
      <c r="H720" s="323" t="s">
        <v>954</v>
      </c>
      <c r="J720" s="241"/>
      <c r="K720" s="242"/>
    </row>
    <row r="721" spans="2:11" x14ac:dyDescent="0.2">
      <c r="B721" s="322" t="s">
        <v>1203</v>
      </c>
      <c r="C721" s="63" t="s">
        <v>2567</v>
      </c>
      <c r="D721" s="64" t="s">
        <v>2568</v>
      </c>
      <c r="E721" s="64" t="s">
        <v>2368</v>
      </c>
      <c r="F721" s="63" t="s">
        <v>2015</v>
      </c>
      <c r="G721" s="63" t="s">
        <v>143</v>
      </c>
      <c r="H721" s="323" t="s">
        <v>2016</v>
      </c>
      <c r="J721" s="241"/>
      <c r="K721" s="242"/>
    </row>
    <row r="722" spans="2:11" x14ac:dyDescent="0.2">
      <c r="B722" s="322" t="s">
        <v>800</v>
      </c>
      <c r="C722" s="63" t="s">
        <v>2569</v>
      </c>
      <c r="D722" s="64" t="s">
        <v>2570</v>
      </c>
      <c r="E722" s="64" t="s">
        <v>803</v>
      </c>
      <c r="F722" s="63" t="s">
        <v>804</v>
      </c>
      <c r="G722" s="63" t="s">
        <v>805</v>
      </c>
      <c r="H722" s="323" t="s">
        <v>806</v>
      </c>
      <c r="J722" s="241"/>
      <c r="K722" s="242"/>
    </row>
    <row r="723" spans="2:11" x14ac:dyDescent="0.2">
      <c r="B723" s="322" t="s">
        <v>1285</v>
      </c>
      <c r="C723" s="63" t="s">
        <v>2571</v>
      </c>
      <c r="D723" s="64" t="s">
        <v>2572</v>
      </c>
      <c r="E723" s="64" t="s">
        <v>2573</v>
      </c>
      <c r="F723" s="63" t="s">
        <v>741</v>
      </c>
      <c r="G723" s="63" t="s">
        <v>143</v>
      </c>
      <c r="H723" s="323" t="s">
        <v>1095</v>
      </c>
      <c r="J723" s="241"/>
      <c r="K723" s="242"/>
    </row>
    <row r="724" spans="2:11" x14ac:dyDescent="0.2">
      <c r="B724" s="322" t="s">
        <v>2574</v>
      </c>
      <c r="C724" s="63" t="s">
        <v>2575</v>
      </c>
      <c r="D724" s="64" t="s">
        <v>2576</v>
      </c>
      <c r="E724" s="64" t="s">
        <v>2577</v>
      </c>
      <c r="F724" s="63" t="s">
        <v>584</v>
      </c>
      <c r="G724" s="63" t="s">
        <v>143</v>
      </c>
      <c r="H724" s="323" t="s">
        <v>921</v>
      </c>
      <c r="J724" s="241"/>
      <c r="K724" s="242"/>
    </row>
    <row r="725" spans="2:11" x14ac:dyDescent="0.2">
      <c r="B725" s="322" t="s">
        <v>2578</v>
      </c>
      <c r="C725" s="63" t="s">
        <v>2579</v>
      </c>
      <c r="D725" s="64" t="s">
        <v>2580</v>
      </c>
      <c r="E725" s="64" t="s">
        <v>2581</v>
      </c>
      <c r="F725" s="63" t="s">
        <v>626</v>
      </c>
      <c r="G725" s="63" t="s">
        <v>143</v>
      </c>
      <c r="H725" s="323" t="s">
        <v>627</v>
      </c>
      <c r="J725" s="241"/>
      <c r="K725" s="242"/>
    </row>
    <row r="726" spans="2:11" x14ac:dyDescent="0.2">
      <c r="B726" s="322" t="s">
        <v>581</v>
      </c>
      <c r="C726" s="63" t="s">
        <v>2582</v>
      </c>
      <c r="D726" s="64" t="s">
        <v>2583</v>
      </c>
      <c r="E726" s="64" t="s">
        <v>1037</v>
      </c>
      <c r="F726" s="63" t="s">
        <v>584</v>
      </c>
      <c r="G726" s="63" t="s">
        <v>143</v>
      </c>
      <c r="H726" s="323" t="s">
        <v>587</v>
      </c>
      <c r="J726" s="241"/>
      <c r="K726" s="242"/>
    </row>
    <row r="727" spans="2:11" x14ac:dyDescent="0.2">
      <c r="B727" s="322" t="s">
        <v>581</v>
      </c>
      <c r="C727" s="63" t="s">
        <v>2582</v>
      </c>
      <c r="D727" s="64" t="s">
        <v>2583</v>
      </c>
      <c r="E727" s="64" t="s">
        <v>2584</v>
      </c>
      <c r="F727" s="63" t="s">
        <v>584</v>
      </c>
      <c r="G727" s="63" t="s">
        <v>143</v>
      </c>
      <c r="H727" s="323" t="s">
        <v>585</v>
      </c>
      <c r="J727" s="241"/>
      <c r="K727" s="242"/>
    </row>
    <row r="728" spans="2:11" x14ac:dyDescent="0.2">
      <c r="B728" s="322" t="s">
        <v>594</v>
      </c>
      <c r="C728" s="63" t="s">
        <v>2582</v>
      </c>
      <c r="D728" s="64" t="s">
        <v>2583</v>
      </c>
      <c r="E728" s="64" t="s">
        <v>2584</v>
      </c>
      <c r="F728" s="63" t="s">
        <v>584</v>
      </c>
      <c r="G728" s="63" t="s">
        <v>143</v>
      </c>
      <c r="H728" s="323" t="s">
        <v>585</v>
      </c>
      <c r="J728" s="241"/>
      <c r="K728" s="242"/>
    </row>
    <row r="729" spans="2:11" x14ac:dyDescent="0.2">
      <c r="B729" s="322" t="s">
        <v>581</v>
      </c>
      <c r="C729" s="63" t="s">
        <v>2585</v>
      </c>
      <c r="D729" s="64" t="s">
        <v>2586</v>
      </c>
      <c r="E729" s="64" t="s">
        <v>2587</v>
      </c>
      <c r="F729" s="63" t="s">
        <v>584</v>
      </c>
      <c r="G729" s="63" t="s">
        <v>143</v>
      </c>
      <c r="H729" s="323" t="s">
        <v>921</v>
      </c>
      <c r="J729" s="241"/>
      <c r="K729" s="242"/>
    </row>
    <row r="730" spans="2:11" x14ac:dyDescent="0.2">
      <c r="B730" s="322" t="s">
        <v>2045</v>
      </c>
      <c r="C730" s="63" t="s">
        <v>2588</v>
      </c>
      <c r="D730" s="64" t="s">
        <v>2589</v>
      </c>
      <c r="E730" s="64" t="s">
        <v>2590</v>
      </c>
      <c r="F730" s="63" t="s">
        <v>138</v>
      </c>
      <c r="G730" s="63" t="s">
        <v>143</v>
      </c>
      <c r="H730" s="323" t="s">
        <v>672</v>
      </c>
      <c r="J730" s="241"/>
      <c r="K730" s="242"/>
    </row>
    <row r="731" spans="2:11" x14ac:dyDescent="0.2">
      <c r="B731" s="322" t="s">
        <v>581</v>
      </c>
      <c r="C731" s="63" t="s">
        <v>2591</v>
      </c>
      <c r="D731" s="64" t="s">
        <v>2592</v>
      </c>
      <c r="E731" s="64" t="s">
        <v>591</v>
      </c>
      <c r="F731" s="63" t="s">
        <v>584</v>
      </c>
      <c r="G731" s="63" t="s">
        <v>143</v>
      </c>
      <c r="H731" s="323" t="s">
        <v>587</v>
      </c>
      <c r="J731" s="241"/>
      <c r="K731" s="242"/>
    </row>
    <row r="732" spans="2:11" x14ac:dyDescent="0.2">
      <c r="B732" s="322" t="s">
        <v>594</v>
      </c>
      <c r="C732" s="63" t="s">
        <v>2591</v>
      </c>
      <c r="D732" s="64" t="s">
        <v>2592</v>
      </c>
      <c r="E732" s="64" t="s">
        <v>583</v>
      </c>
      <c r="F732" s="63" t="s">
        <v>595</v>
      </c>
      <c r="G732" s="63" t="s">
        <v>143</v>
      </c>
      <c r="H732" s="323" t="s">
        <v>585</v>
      </c>
      <c r="J732" s="241"/>
      <c r="K732" s="242"/>
    </row>
    <row r="733" spans="2:11" x14ac:dyDescent="0.2">
      <c r="B733" s="322" t="s">
        <v>655</v>
      </c>
      <c r="C733" s="63" t="s">
        <v>2593</v>
      </c>
      <c r="D733" s="64" t="s">
        <v>2594</v>
      </c>
      <c r="E733" s="64" t="s">
        <v>2595</v>
      </c>
      <c r="F733" s="63" t="s">
        <v>584</v>
      </c>
      <c r="G733" s="63" t="s">
        <v>143</v>
      </c>
      <c r="H733" s="323" t="s">
        <v>921</v>
      </c>
      <c r="J733" s="241"/>
      <c r="K733" s="242"/>
    </row>
    <row r="734" spans="2:11" x14ac:dyDescent="0.2">
      <c r="B734" s="322" t="s">
        <v>2596</v>
      </c>
      <c r="C734" s="63" t="s">
        <v>2597</v>
      </c>
      <c r="D734" s="64" t="s">
        <v>2598</v>
      </c>
      <c r="E734" s="64" t="s">
        <v>2599</v>
      </c>
      <c r="F734" s="63" t="s">
        <v>687</v>
      </c>
      <c r="G734" s="63" t="s">
        <v>143</v>
      </c>
      <c r="H734" s="323" t="s">
        <v>822</v>
      </c>
      <c r="J734" s="241"/>
      <c r="K734" s="242"/>
    </row>
    <row r="735" spans="2:11" x14ac:dyDescent="0.2">
      <c r="B735" s="322" t="s">
        <v>942</v>
      </c>
      <c r="C735" s="63" t="s">
        <v>2600</v>
      </c>
      <c r="D735" s="64" t="s">
        <v>2601</v>
      </c>
      <c r="E735" s="64" t="s">
        <v>2602</v>
      </c>
      <c r="F735" s="63" t="s">
        <v>2603</v>
      </c>
      <c r="G735" s="63" t="s">
        <v>947</v>
      </c>
      <c r="H735" s="323" t="s">
        <v>2604</v>
      </c>
      <c r="J735" s="241"/>
      <c r="K735" s="242"/>
    </row>
    <row r="736" spans="2:11" x14ac:dyDescent="0.2">
      <c r="B736" s="322" t="s">
        <v>2605</v>
      </c>
      <c r="C736" s="63" t="s">
        <v>2606</v>
      </c>
      <c r="D736" s="64" t="s">
        <v>2607</v>
      </c>
      <c r="E736" s="64" t="s">
        <v>2608</v>
      </c>
      <c r="F736" s="63" t="s">
        <v>1384</v>
      </c>
      <c r="G736" s="63" t="s">
        <v>143</v>
      </c>
      <c r="H736" s="323" t="s">
        <v>2355</v>
      </c>
      <c r="J736" s="241"/>
      <c r="K736" s="242"/>
    </row>
    <row r="737" spans="2:11" x14ac:dyDescent="0.2">
      <c r="B737" s="322" t="s">
        <v>2605</v>
      </c>
      <c r="C737" s="63" t="s">
        <v>2606</v>
      </c>
      <c r="D737" s="64" t="s">
        <v>2607</v>
      </c>
      <c r="E737" s="64" t="s">
        <v>2609</v>
      </c>
      <c r="F737" s="63" t="s">
        <v>1462</v>
      </c>
      <c r="G737" s="63" t="s">
        <v>143</v>
      </c>
      <c r="H737" s="323" t="s">
        <v>1463</v>
      </c>
      <c r="J737" s="241"/>
      <c r="K737" s="242"/>
    </row>
    <row r="738" spans="2:11" x14ac:dyDescent="0.2">
      <c r="B738" s="322" t="s">
        <v>2610</v>
      </c>
      <c r="C738" s="63" t="s">
        <v>2611</v>
      </c>
      <c r="D738" s="64" t="s">
        <v>2612</v>
      </c>
      <c r="E738" s="64" t="s">
        <v>2613</v>
      </c>
      <c r="F738" s="63" t="s">
        <v>2614</v>
      </c>
      <c r="G738" s="63" t="s">
        <v>143</v>
      </c>
      <c r="H738" s="323" t="s">
        <v>2615</v>
      </c>
      <c r="J738" s="241"/>
      <c r="K738" s="242"/>
    </row>
    <row r="739" spans="2:11" x14ac:dyDescent="0.2">
      <c r="B739" s="322" t="s">
        <v>628</v>
      </c>
      <c r="C739" s="63" t="s">
        <v>2616</v>
      </c>
      <c r="D739" s="64" t="s">
        <v>2617</v>
      </c>
      <c r="E739" s="64" t="s">
        <v>631</v>
      </c>
      <c r="F739" s="63" t="s">
        <v>632</v>
      </c>
      <c r="G739" s="63" t="s">
        <v>143</v>
      </c>
      <c r="H739" s="323" t="s">
        <v>633</v>
      </c>
      <c r="J739" s="241"/>
      <c r="K739" s="242"/>
    </row>
    <row r="740" spans="2:11" x14ac:dyDescent="0.2">
      <c r="B740" s="322" t="s">
        <v>1240</v>
      </c>
      <c r="C740" s="63" t="s">
        <v>2618</v>
      </c>
      <c r="D740" s="64" t="s">
        <v>2619</v>
      </c>
      <c r="E740" s="64" t="s">
        <v>1243</v>
      </c>
      <c r="F740" s="63" t="s">
        <v>1244</v>
      </c>
      <c r="G740" s="63" t="s">
        <v>1245</v>
      </c>
      <c r="H740" s="323" t="s">
        <v>1246</v>
      </c>
      <c r="J740" s="241"/>
      <c r="K740" s="242"/>
    </row>
    <row r="741" spans="2:11" x14ac:dyDescent="0.2">
      <c r="B741" s="322" t="s">
        <v>817</v>
      </c>
      <c r="C741" s="63" t="s">
        <v>2620</v>
      </c>
      <c r="D741" s="64" t="s">
        <v>2621</v>
      </c>
      <c r="E741" s="64" t="s">
        <v>2622</v>
      </c>
      <c r="F741" s="63" t="s">
        <v>821</v>
      </c>
      <c r="G741" s="63" t="s">
        <v>143</v>
      </c>
      <c r="H741" s="323" t="s">
        <v>2623</v>
      </c>
      <c r="J741" s="241"/>
      <c r="K741" s="242"/>
    </row>
    <row r="742" spans="2:11" x14ac:dyDescent="0.2">
      <c r="B742" s="322" t="s">
        <v>817</v>
      </c>
      <c r="C742" s="63" t="s">
        <v>2620</v>
      </c>
      <c r="D742" s="64" t="s">
        <v>2621</v>
      </c>
      <c r="E742" s="64" t="s">
        <v>1167</v>
      </c>
      <c r="F742" s="63" t="s">
        <v>687</v>
      </c>
      <c r="G742" s="63" t="s">
        <v>143</v>
      </c>
      <c r="H742" s="323" t="s">
        <v>688</v>
      </c>
      <c r="J742" s="241"/>
      <c r="K742" s="242"/>
    </row>
    <row r="743" spans="2:11" x14ac:dyDescent="0.2">
      <c r="B743" s="322" t="s">
        <v>581</v>
      </c>
      <c r="C743" s="63" t="s">
        <v>2624</v>
      </c>
      <c r="D743" s="64" t="s">
        <v>2625</v>
      </c>
      <c r="E743" s="64" t="s">
        <v>591</v>
      </c>
      <c r="F743" s="63" t="s">
        <v>584</v>
      </c>
      <c r="G743" s="63" t="s">
        <v>143</v>
      </c>
      <c r="H743" s="323" t="s">
        <v>587</v>
      </c>
      <c r="J743" s="241"/>
      <c r="K743" s="242"/>
    </row>
    <row r="744" spans="2:11" x14ac:dyDescent="0.2">
      <c r="B744" s="322" t="s">
        <v>581</v>
      </c>
      <c r="C744" s="63" t="s">
        <v>2624</v>
      </c>
      <c r="D744" s="64" t="s">
        <v>2625</v>
      </c>
      <c r="E744" s="64" t="s">
        <v>1249</v>
      </c>
      <c r="F744" s="63" t="s">
        <v>584</v>
      </c>
      <c r="G744" s="63" t="s">
        <v>143</v>
      </c>
      <c r="H744" s="323" t="s">
        <v>609</v>
      </c>
      <c r="J744" s="241"/>
      <c r="K744" s="242"/>
    </row>
    <row r="745" spans="2:11" x14ac:dyDescent="0.2">
      <c r="B745" s="322" t="s">
        <v>594</v>
      </c>
      <c r="C745" s="63" t="s">
        <v>2624</v>
      </c>
      <c r="D745" s="64" t="s">
        <v>2625</v>
      </c>
      <c r="E745" s="64" t="s">
        <v>583</v>
      </c>
      <c r="F745" s="63" t="s">
        <v>595</v>
      </c>
      <c r="G745" s="63" t="s">
        <v>143</v>
      </c>
      <c r="H745" s="323" t="s">
        <v>585</v>
      </c>
      <c r="J745" s="241"/>
      <c r="K745" s="242"/>
    </row>
    <row r="746" spans="2:11" x14ac:dyDescent="0.2">
      <c r="B746" s="322" t="s">
        <v>2626</v>
      </c>
      <c r="C746" s="63" t="s">
        <v>2627</v>
      </c>
      <c r="D746" s="64" t="s">
        <v>2628</v>
      </c>
      <c r="E746" s="64" t="s">
        <v>2629</v>
      </c>
      <c r="F746" s="63" t="s">
        <v>852</v>
      </c>
      <c r="G746" s="63" t="s">
        <v>143</v>
      </c>
      <c r="H746" s="323" t="s">
        <v>2630</v>
      </c>
      <c r="J746" s="241"/>
      <c r="K746" s="242"/>
    </row>
    <row r="747" spans="2:11" x14ac:dyDescent="0.2">
      <c r="B747" s="322" t="s">
        <v>1492</v>
      </c>
      <c r="C747" s="63" t="s">
        <v>2631</v>
      </c>
      <c r="D747" s="64" t="s">
        <v>2632</v>
      </c>
      <c r="E747" s="64" t="s">
        <v>2382</v>
      </c>
      <c r="F747" s="63" t="s">
        <v>877</v>
      </c>
      <c r="G747" s="63" t="s">
        <v>143</v>
      </c>
      <c r="H747" s="323" t="s">
        <v>1095</v>
      </c>
      <c r="J747" s="241"/>
      <c r="K747" s="242"/>
    </row>
    <row r="748" spans="2:11" x14ac:dyDescent="0.2">
      <c r="B748" s="322" t="s">
        <v>800</v>
      </c>
      <c r="C748" s="63" t="s">
        <v>2633</v>
      </c>
      <c r="D748" s="64" t="s">
        <v>2634</v>
      </c>
      <c r="E748" s="64" t="s">
        <v>803</v>
      </c>
      <c r="F748" s="63" t="s">
        <v>804</v>
      </c>
      <c r="G748" s="63" t="s">
        <v>805</v>
      </c>
      <c r="H748" s="323" t="s">
        <v>806</v>
      </c>
      <c r="J748" s="241"/>
      <c r="K748" s="242"/>
    </row>
    <row r="749" spans="2:11" x14ac:dyDescent="0.2">
      <c r="B749" s="322" t="s">
        <v>655</v>
      </c>
      <c r="C749" s="63" t="s">
        <v>2635</v>
      </c>
      <c r="D749" s="64" t="s">
        <v>2636</v>
      </c>
      <c r="E749" s="64" t="s">
        <v>1566</v>
      </c>
      <c r="F749" s="63" t="s">
        <v>584</v>
      </c>
      <c r="G749" s="63" t="s">
        <v>143</v>
      </c>
      <c r="H749" s="323" t="s">
        <v>921</v>
      </c>
      <c r="J749" s="241"/>
      <c r="K749" s="242"/>
    </row>
    <row r="750" spans="2:11" x14ac:dyDescent="0.2">
      <c r="B750" s="322" t="s">
        <v>581</v>
      </c>
      <c r="C750" s="63" t="s">
        <v>2637</v>
      </c>
      <c r="D750" s="64" t="s">
        <v>2638</v>
      </c>
      <c r="E750" s="64" t="s">
        <v>1336</v>
      </c>
      <c r="F750" s="63" t="s">
        <v>1113</v>
      </c>
      <c r="G750" s="63" t="s">
        <v>143</v>
      </c>
      <c r="H750" s="323" t="s">
        <v>1114</v>
      </c>
      <c r="J750" s="241"/>
      <c r="K750" s="242"/>
    </row>
    <row r="751" spans="2:11" x14ac:dyDescent="0.2">
      <c r="B751" s="322" t="s">
        <v>594</v>
      </c>
      <c r="C751" s="63" t="s">
        <v>2637</v>
      </c>
      <c r="D751" s="64" t="s">
        <v>2638</v>
      </c>
      <c r="E751" s="64" t="s">
        <v>1336</v>
      </c>
      <c r="F751" s="63" t="s">
        <v>1113</v>
      </c>
      <c r="G751" s="63" t="s">
        <v>143</v>
      </c>
      <c r="H751" s="323" t="s">
        <v>1114</v>
      </c>
      <c r="J751" s="241"/>
      <c r="K751" s="242"/>
    </row>
    <row r="752" spans="2:11" x14ac:dyDescent="0.2">
      <c r="B752" s="322" t="s">
        <v>663</v>
      </c>
      <c r="C752" s="63" t="s">
        <v>2639</v>
      </c>
      <c r="D752" s="64" t="s">
        <v>2640</v>
      </c>
      <c r="E752" s="64" t="s">
        <v>2641</v>
      </c>
      <c r="F752" s="63" t="s">
        <v>1083</v>
      </c>
      <c r="G752" s="63" t="s">
        <v>143</v>
      </c>
      <c r="H752" s="323" t="s">
        <v>2642</v>
      </c>
      <c r="J752" s="241"/>
      <c r="K752" s="242"/>
    </row>
    <row r="753" spans="2:11" x14ac:dyDescent="0.2">
      <c r="B753" s="322" t="s">
        <v>2241</v>
      </c>
      <c r="C753" s="63" t="s">
        <v>2643</v>
      </c>
      <c r="D753" s="64" t="s">
        <v>2644</v>
      </c>
      <c r="E753" s="64" t="s">
        <v>2645</v>
      </c>
      <c r="F753" s="63" t="s">
        <v>753</v>
      </c>
      <c r="G753" s="63" t="s">
        <v>143</v>
      </c>
      <c r="H753" s="323" t="s">
        <v>2282</v>
      </c>
      <c r="J753" s="241"/>
      <c r="K753" s="242"/>
    </row>
    <row r="754" spans="2:11" x14ac:dyDescent="0.2">
      <c r="B754" s="322" t="s">
        <v>932</v>
      </c>
      <c r="C754" s="63" t="s">
        <v>2646</v>
      </c>
      <c r="D754" s="64" t="s">
        <v>2647</v>
      </c>
      <c r="E754" s="64" t="s">
        <v>2648</v>
      </c>
      <c r="F754" s="63" t="s">
        <v>2649</v>
      </c>
      <c r="G754" s="63" t="s">
        <v>615</v>
      </c>
      <c r="H754" s="323" t="s">
        <v>2650</v>
      </c>
      <c r="J754" s="241"/>
      <c r="K754" s="242"/>
    </row>
    <row r="755" spans="2:11" x14ac:dyDescent="0.2">
      <c r="B755" s="322" t="s">
        <v>581</v>
      </c>
      <c r="C755" s="63" t="s">
        <v>2651</v>
      </c>
      <c r="D755" s="64" t="s">
        <v>2652</v>
      </c>
      <c r="E755" s="64" t="s">
        <v>604</v>
      </c>
      <c r="F755" s="63" t="s">
        <v>584</v>
      </c>
      <c r="G755" s="63" t="s">
        <v>143</v>
      </c>
      <c r="H755" s="323" t="s">
        <v>587</v>
      </c>
      <c r="J755" s="241"/>
      <c r="K755" s="242"/>
    </row>
    <row r="756" spans="2:11" x14ac:dyDescent="0.2">
      <c r="B756" s="322" t="s">
        <v>594</v>
      </c>
      <c r="C756" s="63" t="s">
        <v>2651</v>
      </c>
      <c r="D756" s="64" t="s">
        <v>2652</v>
      </c>
      <c r="E756" s="64" t="s">
        <v>583</v>
      </c>
      <c r="F756" s="63" t="s">
        <v>595</v>
      </c>
      <c r="G756" s="63" t="s">
        <v>143</v>
      </c>
      <c r="H756" s="323" t="s">
        <v>585</v>
      </c>
      <c r="J756" s="241"/>
      <c r="K756" s="242"/>
    </row>
    <row r="757" spans="2:11" x14ac:dyDescent="0.2">
      <c r="B757" s="322" t="s">
        <v>2653</v>
      </c>
      <c r="C757" s="63" t="s">
        <v>2654</v>
      </c>
      <c r="D757" s="64" t="s">
        <v>2655</v>
      </c>
      <c r="E757" s="64" t="s">
        <v>639</v>
      </c>
      <c r="F757" s="63" t="s">
        <v>640</v>
      </c>
      <c r="G757" s="63" t="s">
        <v>641</v>
      </c>
      <c r="H757" s="323" t="s">
        <v>642</v>
      </c>
      <c r="J757" s="241"/>
      <c r="K757" s="242"/>
    </row>
    <row r="758" spans="2:11" x14ac:dyDescent="0.2">
      <c r="B758" s="322" t="s">
        <v>581</v>
      </c>
      <c r="C758" s="63" t="s">
        <v>2656</v>
      </c>
      <c r="D758" s="64" t="s">
        <v>2657</v>
      </c>
      <c r="E758" s="64" t="s">
        <v>1013</v>
      </c>
      <c r="F758" s="63" t="s">
        <v>584</v>
      </c>
      <c r="G758" s="63" t="s">
        <v>143</v>
      </c>
      <c r="H758" s="323" t="s">
        <v>587</v>
      </c>
      <c r="J758" s="241"/>
      <c r="K758" s="242"/>
    </row>
    <row r="759" spans="2:11" x14ac:dyDescent="0.2">
      <c r="B759" s="322" t="s">
        <v>605</v>
      </c>
      <c r="C759" s="63" t="s">
        <v>2658</v>
      </c>
      <c r="D759" s="64" t="s">
        <v>2659</v>
      </c>
      <c r="E759" s="64" t="s">
        <v>1837</v>
      </c>
      <c r="F759" s="63" t="s">
        <v>131</v>
      </c>
      <c r="G759" s="63" t="s">
        <v>143</v>
      </c>
      <c r="H759" s="323" t="s">
        <v>925</v>
      </c>
      <c r="J759" s="241"/>
      <c r="K759" s="242"/>
    </row>
    <row r="760" spans="2:11" x14ac:dyDescent="0.2">
      <c r="B760" s="322" t="s">
        <v>2660</v>
      </c>
      <c r="C760" s="63" t="s">
        <v>2661</v>
      </c>
      <c r="D760" s="64" t="s">
        <v>2662</v>
      </c>
      <c r="E760" s="64" t="s">
        <v>2663</v>
      </c>
      <c r="F760" s="63" t="s">
        <v>2664</v>
      </c>
      <c r="G760" s="63" t="s">
        <v>143</v>
      </c>
      <c r="H760" s="323" t="s">
        <v>2665</v>
      </c>
      <c r="J760" s="241"/>
      <c r="K760" s="242"/>
    </row>
    <row r="761" spans="2:11" x14ac:dyDescent="0.2">
      <c r="B761" s="322" t="s">
        <v>2666</v>
      </c>
      <c r="C761" s="63" t="s">
        <v>2667</v>
      </c>
      <c r="D761" s="64" t="s">
        <v>2668</v>
      </c>
      <c r="E761" s="64" t="s">
        <v>2669</v>
      </c>
      <c r="F761" s="63" t="s">
        <v>2670</v>
      </c>
      <c r="G761" s="63" t="s">
        <v>984</v>
      </c>
      <c r="H761" s="323" t="s">
        <v>2671</v>
      </c>
      <c r="J761" s="241"/>
      <c r="K761" s="242"/>
    </row>
    <row r="762" spans="2:11" x14ac:dyDescent="0.2">
      <c r="B762" s="322" t="s">
        <v>605</v>
      </c>
      <c r="C762" s="63" t="s">
        <v>2672</v>
      </c>
      <c r="D762" s="64" t="s">
        <v>2673</v>
      </c>
      <c r="E762" s="64" t="s">
        <v>1740</v>
      </c>
      <c r="F762" s="63" t="s">
        <v>1741</v>
      </c>
      <c r="G762" s="63" t="s">
        <v>143</v>
      </c>
      <c r="H762" s="323" t="s">
        <v>1742</v>
      </c>
      <c r="J762" s="241"/>
      <c r="K762" s="242"/>
    </row>
    <row r="763" spans="2:11" x14ac:dyDescent="0.2">
      <c r="B763" s="322" t="s">
        <v>605</v>
      </c>
      <c r="C763" s="63" t="s">
        <v>2672</v>
      </c>
      <c r="D763" s="64" t="s">
        <v>2673</v>
      </c>
      <c r="E763" s="64" t="s">
        <v>1405</v>
      </c>
      <c r="F763" s="63" t="s">
        <v>821</v>
      </c>
      <c r="G763" s="63" t="s">
        <v>143</v>
      </c>
      <c r="H763" s="323" t="s">
        <v>822</v>
      </c>
      <c r="J763" s="241"/>
      <c r="K763" s="242"/>
    </row>
    <row r="764" spans="2:11" x14ac:dyDescent="0.2">
      <c r="B764" s="322" t="s">
        <v>581</v>
      </c>
      <c r="C764" s="63" t="s">
        <v>2674</v>
      </c>
      <c r="D764" s="64" t="s">
        <v>2675</v>
      </c>
      <c r="E764" s="64" t="s">
        <v>881</v>
      </c>
      <c r="F764" s="63" t="s">
        <v>584</v>
      </c>
      <c r="G764" s="63" t="s">
        <v>143</v>
      </c>
      <c r="H764" s="323" t="s">
        <v>587</v>
      </c>
      <c r="J764" s="241"/>
      <c r="K764" s="242"/>
    </row>
    <row r="765" spans="2:11" x14ac:dyDescent="0.2">
      <c r="B765" s="322" t="s">
        <v>581</v>
      </c>
      <c r="C765" s="63" t="s">
        <v>2676</v>
      </c>
      <c r="D765" s="64" t="s">
        <v>2677</v>
      </c>
      <c r="E765" s="64" t="s">
        <v>1256</v>
      </c>
      <c r="F765" s="63" t="s">
        <v>584</v>
      </c>
      <c r="G765" s="63" t="s">
        <v>143</v>
      </c>
      <c r="H765" s="323" t="s">
        <v>585</v>
      </c>
      <c r="J765" s="241"/>
      <c r="K765" s="242"/>
    </row>
    <row r="766" spans="2:11" x14ac:dyDescent="0.2">
      <c r="B766" s="322" t="s">
        <v>594</v>
      </c>
      <c r="C766" s="63" t="s">
        <v>2676</v>
      </c>
      <c r="D766" s="64" t="s">
        <v>2677</v>
      </c>
      <c r="E766" s="64" t="s">
        <v>583</v>
      </c>
      <c r="F766" s="63" t="s">
        <v>584</v>
      </c>
      <c r="G766" s="63" t="s">
        <v>143</v>
      </c>
      <c r="H766" s="323" t="s">
        <v>585</v>
      </c>
      <c r="J766" s="241"/>
      <c r="K766" s="242"/>
    </row>
    <row r="767" spans="2:11" x14ac:dyDescent="0.2">
      <c r="B767" s="322" t="s">
        <v>1285</v>
      </c>
      <c r="C767" s="63" t="s">
        <v>2678</v>
      </c>
      <c r="D767" s="64" t="s">
        <v>2679</v>
      </c>
      <c r="E767" s="64" t="s">
        <v>1911</v>
      </c>
      <c r="F767" s="63" t="s">
        <v>741</v>
      </c>
      <c r="G767" s="63" t="s">
        <v>143</v>
      </c>
      <c r="H767" s="323" t="s">
        <v>742</v>
      </c>
      <c r="J767" s="241"/>
      <c r="K767" s="242"/>
    </row>
    <row r="768" spans="2:11" x14ac:dyDescent="0.2">
      <c r="B768" s="322" t="s">
        <v>581</v>
      </c>
      <c r="C768" s="63" t="s">
        <v>2680</v>
      </c>
      <c r="D768" s="64" t="s">
        <v>2681</v>
      </c>
      <c r="E768" s="64" t="s">
        <v>1256</v>
      </c>
      <c r="F768" s="63" t="s">
        <v>584</v>
      </c>
      <c r="G768" s="63" t="s">
        <v>143</v>
      </c>
      <c r="H768" s="323" t="s">
        <v>585</v>
      </c>
      <c r="J768" s="241"/>
      <c r="K768" s="242"/>
    </row>
    <row r="769" spans="2:11" x14ac:dyDescent="0.2">
      <c r="B769" s="322" t="s">
        <v>649</v>
      </c>
      <c r="C769" s="63" t="s">
        <v>2682</v>
      </c>
      <c r="D769" s="64" t="s">
        <v>2683</v>
      </c>
      <c r="E769" s="64" t="s">
        <v>976</v>
      </c>
      <c r="F769" s="63" t="s">
        <v>977</v>
      </c>
      <c r="G769" s="63" t="s">
        <v>143</v>
      </c>
      <c r="H769" s="323" t="s">
        <v>978</v>
      </c>
      <c r="J769" s="241"/>
      <c r="K769" s="242"/>
    </row>
    <row r="770" spans="2:11" x14ac:dyDescent="0.2">
      <c r="B770" s="322" t="s">
        <v>649</v>
      </c>
      <c r="C770" s="63" t="s">
        <v>2682</v>
      </c>
      <c r="D770" s="64" t="s">
        <v>2683</v>
      </c>
      <c r="E770" s="64" t="s">
        <v>652</v>
      </c>
      <c r="F770" s="63" t="s">
        <v>653</v>
      </c>
      <c r="G770" s="63" t="s">
        <v>143</v>
      </c>
      <c r="H770" s="323" t="s">
        <v>654</v>
      </c>
      <c r="J770" s="241"/>
      <c r="K770" s="242"/>
    </row>
    <row r="771" spans="2:11" x14ac:dyDescent="0.2">
      <c r="B771" s="322" t="s">
        <v>649</v>
      </c>
      <c r="C771" s="63" t="s">
        <v>2682</v>
      </c>
      <c r="D771" s="64" t="s">
        <v>2683</v>
      </c>
      <c r="E771" s="64" t="s">
        <v>2684</v>
      </c>
      <c r="F771" s="63" t="s">
        <v>1432</v>
      </c>
      <c r="G771" s="63" t="s">
        <v>143</v>
      </c>
      <c r="H771" s="323" t="s">
        <v>1433</v>
      </c>
      <c r="J771" s="241"/>
      <c r="K771" s="242"/>
    </row>
    <row r="772" spans="2:11" x14ac:dyDescent="0.2">
      <c r="B772" s="322" t="s">
        <v>581</v>
      </c>
      <c r="C772" s="63" t="s">
        <v>2685</v>
      </c>
      <c r="D772" s="64" t="s">
        <v>2686</v>
      </c>
      <c r="E772" s="64" t="s">
        <v>583</v>
      </c>
      <c r="F772" s="63" t="s">
        <v>584</v>
      </c>
      <c r="G772" s="63" t="s">
        <v>143</v>
      </c>
      <c r="H772" s="323" t="s">
        <v>585</v>
      </c>
      <c r="J772" s="241"/>
      <c r="K772" s="242"/>
    </row>
    <row r="773" spans="2:11" x14ac:dyDescent="0.2">
      <c r="B773" s="322" t="s">
        <v>581</v>
      </c>
      <c r="C773" s="63" t="s">
        <v>2687</v>
      </c>
      <c r="D773" s="64" t="s">
        <v>2688</v>
      </c>
      <c r="E773" s="64" t="s">
        <v>2689</v>
      </c>
      <c r="F773" s="63" t="s">
        <v>584</v>
      </c>
      <c r="G773" s="63" t="s">
        <v>143</v>
      </c>
      <c r="H773" s="323" t="s">
        <v>585</v>
      </c>
      <c r="J773" s="241"/>
      <c r="K773" s="242"/>
    </row>
    <row r="774" spans="2:11" x14ac:dyDescent="0.2">
      <c r="B774" s="322" t="s">
        <v>1718</v>
      </c>
      <c r="C774" s="63" t="s">
        <v>2690</v>
      </c>
      <c r="D774" s="64" t="s">
        <v>2691</v>
      </c>
      <c r="E774" s="64" t="s">
        <v>2163</v>
      </c>
      <c r="F774" s="63" t="s">
        <v>1289</v>
      </c>
      <c r="G774" s="63" t="s">
        <v>143</v>
      </c>
      <c r="H774" s="323" t="s">
        <v>2164</v>
      </c>
      <c r="J774" s="241"/>
      <c r="K774" s="242"/>
    </row>
    <row r="775" spans="2:11" x14ac:dyDescent="0.2">
      <c r="B775" s="322" t="s">
        <v>1089</v>
      </c>
      <c r="C775" s="63" t="s">
        <v>2692</v>
      </c>
      <c r="D775" s="64" t="s">
        <v>2693</v>
      </c>
      <c r="E775" s="64" t="s">
        <v>2694</v>
      </c>
      <c r="F775" s="63" t="s">
        <v>741</v>
      </c>
      <c r="G775" s="63" t="s">
        <v>143</v>
      </c>
      <c r="H775" s="323" t="s">
        <v>2695</v>
      </c>
      <c r="J775" s="241"/>
      <c r="K775" s="242"/>
    </row>
    <row r="776" spans="2:11" x14ac:dyDescent="0.2">
      <c r="B776" s="322" t="s">
        <v>581</v>
      </c>
      <c r="C776" s="63" t="s">
        <v>2696</v>
      </c>
      <c r="D776" s="64" t="s">
        <v>2697</v>
      </c>
      <c r="E776" s="64" t="s">
        <v>583</v>
      </c>
      <c r="F776" s="63" t="s">
        <v>584</v>
      </c>
      <c r="G776" s="63" t="s">
        <v>143</v>
      </c>
      <c r="H776" s="323" t="s">
        <v>585</v>
      </c>
      <c r="J776" s="241"/>
      <c r="K776" s="242"/>
    </row>
    <row r="777" spans="2:11" x14ac:dyDescent="0.2">
      <c r="B777" s="322" t="s">
        <v>2192</v>
      </c>
      <c r="C777" s="63" t="s">
        <v>2698</v>
      </c>
      <c r="D777" s="64" t="s">
        <v>2699</v>
      </c>
      <c r="E777" s="64" t="s">
        <v>2700</v>
      </c>
      <c r="F777" s="63" t="s">
        <v>2701</v>
      </c>
      <c r="G777" s="63" t="s">
        <v>2478</v>
      </c>
      <c r="H777" s="323" t="s">
        <v>2702</v>
      </c>
      <c r="J777" s="241"/>
      <c r="K777" s="242"/>
    </row>
    <row r="778" spans="2:11" x14ac:dyDescent="0.2">
      <c r="B778" s="322" t="s">
        <v>581</v>
      </c>
      <c r="C778" s="63" t="s">
        <v>2703</v>
      </c>
      <c r="D778" s="64" t="s">
        <v>2704</v>
      </c>
      <c r="E778" s="64" t="s">
        <v>2705</v>
      </c>
      <c r="F778" s="63" t="s">
        <v>653</v>
      </c>
      <c r="G778" s="63" t="s">
        <v>143</v>
      </c>
      <c r="H778" s="323" t="s">
        <v>654</v>
      </c>
      <c r="J778" s="241"/>
      <c r="K778" s="242"/>
    </row>
    <row r="779" spans="2:11" x14ac:dyDescent="0.2">
      <c r="B779" s="322" t="s">
        <v>581</v>
      </c>
      <c r="C779" s="63" t="s">
        <v>2706</v>
      </c>
      <c r="D779" s="64" t="s">
        <v>2707</v>
      </c>
      <c r="E779" s="64" t="s">
        <v>593</v>
      </c>
      <c r="F779" s="63" t="s">
        <v>584</v>
      </c>
      <c r="G779" s="63" t="s">
        <v>143</v>
      </c>
      <c r="H779" s="323" t="s">
        <v>585</v>
      </c>
      <c r="J779" s="241"/>
      <c r="K779" s="242"/>
    </row>
    <row r="780" spans="2:11" x14ac:dyDescent="0.2">
      <c r="B780" s="322" t="s">
        <v>581</v>
      </c>
      <c r="C780" s="63" t="s">
        <v>2706</v>
      </c>
      <c r="D780" s="64" t="s">
        <v>2707</v>
      </c>
      <c r="E780" s="64" t="s">
        <v>703</v>
      </c>
      <c r="F780" s="63" t="s">
        <v>704</v>
      </c>
      <c r="G780" s="63" t="s">
        <v>143</v>
      </c>
      <c r="H780" s="323" t="s">
        <v>705</v>
      </c>
      <c r="J780" s="241"/>
      <c r="K780" s="242"/>
    </row>
    <row r="781" spans="2:11" x14ac:dyDescent="0.2">
      <c r="B781" s="322" t="s">
        <v>594</v>
      </c>
      <c r="C781" s="63" t="s">
        <v>2706</v>
      </c>
      <c r="D781" s="64" t="s">
        <v>2707</v>
      </c>
      <c r="E781" s="64" t="s">
        <v>583</v>
      </c>
      <c r="F781" s="63" t="s">
        <v>584</v>
      </c>
      <c r="G781" s="63" t="s">
        <v>143</v>
      </c>
      <c r="H781" s="323" t="s">
        <v>585</v>
      </c>
      <c r="J781" s="241"/>
      <c r="K781" s="242"/>
    </row>
    <row r="782" spans="2:11" x14ac:dyDescent="0.2">
      <c r="B782" s="322" t="s">
        <v>2708</v>
      </c>
      <c r="C782" s="63" t="s">
        <v>2709</v>
      </c>
      <c r="D782" s="64" t="s">
        <v>2710</v>
      </c>
      <c r="E782" s="64" t="s">
        <v>2711</v>
      </c>
      <c r="F782" s="63" t="s">
        <v>2712</v>
      </c>
      <c r="G782" s="63" t="s">
        <v>984</v>
      </c>
      <c r="H782" s="323" t="s">
        <v>2713</v>
      </c>
      <c r="J782" s="241"/>
      <c r="K782" s="242"/>
    </row>
    <row r="783" spans="2:11" x14ac:dyDescent="0.2">
      <c r="B783" s="322" t="s">
        <v>2375</v>
      </c>
      <c r="C783" s="63" t="s">
        <v>2714</v>
      </c>
      <c r="D783" s="64" t="s">
        <v>2715</v>
      </c>
      <c r="E783" s="64" t="s">
        <v>2716</v>
      </c>
      <c r="F783" s="63" t="s">
        <v>821</v>
      </c>
      <c r="G783" s="63" t="s">
        <v>143</v>
      </c>
      <c r="H783" s="323" t="s">
        <v>822</v>
      </c>
      <c r="J783" s="241"/>
      <c r="K783" s="242"/>
    </row>
    <row r="784" spans="2:11" x14ac:dyDescent="0.2">
      <c r="B784" s="322" t="s">
        <v>2375</v>
      </c>
      <c r="C784" s="63" t="s">
        <v>2714</v>
      </c>
      <c r="D784" s="64" t="s">
        <v>2715</v>
      </c>
      <c r="E784" s="64" t="s">
        <v>2716</v>
      </c>
      <c r="F784" s="63" t="s">
        <v>821</v>
      </c>
      <c r="G784" s="63" t="s">
        <v>143</v>
      </c>
      <c r="H784" s="323" t="s">
        <v>822</v>
      </c>
      <c r="J784" s="241"/>
      <c r="K784" s="242"/>
    </row>
    <row r="785" spans="2:11" x14ac:dyDescent="0.2">
      <c r="B785" s="322" t="s">
        <v>1089</v>
      </c>
      <c r="C785" s="63" t="s">
        <v>2717</v>
      </c>
      <c r="D785" s="64" t="s">
        <v>2718</v>
      </c>
      <c r="E785" s="64" t="s">
        <v>2719</v>
      </c>
      <c r="F785" s="63" t="s">
        <v>741</v>
      </c>
      <c r="G785" s="63" t="s">
        <v>143</v>
      </c>
      <c r="H785" s="323" t="s">
        <v>1097</v>
      </c>
      <c r="J785" s="241"/>
      <c r="K785" s="242"/>
    </row>
    <row r="786" spans="2:11" x14ac:dyDescent="0.2">
      <c r="B786" s="322" t="s">
        <v>581</v>
      </c>
      <c r="C786" s="63" t="s">
        <v>2720</v>
      </c>
      <c r="D786" s="64" t="s">
        <v>2721</v>
      </c>
      <c r="E786" s="64" t="s">
        <v>583</v>
      </c>
      <c r="F786" s="63" t="s">
        <v>584</v>
      </c>
      <c r="G786" s="63" t="s">
        <v>143</v>
      </c>
      <c r="H786" s="323" t="s">
        <v>585</v>
      </c>
      <c r="J786" s="241"/>
      <c r="K786" s="242"/>
    </row>
    <row r="787" spans="2:11" x14ac:dyDescent="0.2">
      <c r="B787" s="322" t="s">
        <v>581</v>
      </c>
      <c r="C787" s="63" t="s">
        <v>2722</v>
      </c>
      <c r="D787" s="64" t="s">
        <v>2723</v>
      </c>
      <c r="E787" s="64" t="s">
        <v>1037</v>
      </c>
      <c r="F787" s="63" t="s">
        <v>584</v>
      </c>
      <c r="G787" s="63" t="s">
        <v>143</v>
      </c>
      <c r="H787" s="323" t="s">
        <v>587</v>
      </c>
      <c r="J787" s="241"/>
      <c r="K787" s="242"/>
    </row>
    <row r="788" spans="2:11" x14ac:dyDescent="0.2">
      <c r="B788" s="322" t="s">
        <v>2183</v>
      </c>
      <c r="C788" s="63" t="s">
        <v>2724</v>
      </c>
      <c r="D788" s="64" t="s">
        <v>2725</v>
      </c>
      <c r="E788" s="64" t="s">
        <v>2726</v>
      </c>
      <c r="F788" s="63" t="s">
        <v>2727</v>
      </c>
      <c r="G788" s="63" t="s">
        <v>143</v>
      </c>
      <c r="H788" s="323" t="s">
        <v>2728</v>
      </c>
      <c r="J788" s="241"/>
      <c r="K788" s="242"/>
    </row>
    <row r="789" spans="2:11" x14ac:dyDescent="0.2">
      <c r="B789" s="322" t="s">
        <v>689</v>
      </c>
      <c r="C789" s="63" t="s">
        <v>2729</v>
      </c>
      <c r="D789" s="64" t="s">
        <v>2730</v>
      </c>
      <c r="E789" s="64" t="s">
        <v>692</v>
      </c>
      <c r="F789" s="63" t="s">
        <v>693</v>
      </c>
      <c r="G789" s="63" t="s">
        <v>694</v>
      </c>
      <c r="H789" s="323" t="s">
        <v>695</v>
      </c>
      <c r="J789" s="241"/>
      <c r="K789" s="242"/>
    </row>
    <row r="790" spans="2:11" x14ac:dyDescent="0.2">
      <c r="B790" s="322" t="s">
        <v>628</v>
      </c>
      <c r="C790" s="63" t="s">
        <v>2731</v>
      </c>
      <c r="D790" s="64" t="s">
        <v>2732</v>
      </c>
      <c r="E790" s="64" t="s">
        <v>2733</v>
      </c>
      <c r="F790" s="63" t="s">
        <v>632</v>
      </c>
      <c r="G790" s="63" t="s">
        <v>143</v>
      </c>
      <c r="H790" s="323" t="s">
        <v>633</v>
      </c>
      <c r="J790" s="241"/>
      <c r="K790" s="242"/>
    </row>
    <row r="791" spans="2:11" x14ac:dyDescent="0.2">
      <c r="B791" s="322" t="s">
        <v>605</v>
      </c>
      <c r="C791" s="63" t="s">
        <v>2734</v>
      </c>
      <c r="D791" s="64" t="s">
        <v>2735</v>
      </c>
      <c r="E791" s="64" t="s">
        <v>1769</v>
      </c>
      <c r="F791" s="63" t="s">
        <v>821</v>
      </c>
      <c r="G791" s="63" t="s">
        <v>143</v>
      </c>
      <c r="H791" s="323" t="s">
        <v>822</v>
      </c>
      <c r="J791" s="241"/>
      <c r="K791" s="242"/>
    </row>
    <row r="792" spans="2:11" x14ac:dyDescent="0.2">
      <c r="B792" s="322" t="s">
        <v>655</v>
      </c>
      <c r="C792" s="63" t="s">
        <v>2736</v>
      </c>
      <c r="D792" s="64" t="s">
        <v>2737</v>
      </c>
      <c r="E792" s="64" t="s">
        <v>658</v>
      </c>
      <c r="F792" s="63" t="s">
        <v>584</v>
      </c>
      <c r="G792" s="63" t="s">
        <v>143</v>
      </c>
      <c r="H792" s="323" t="s">
        <v>587</v>
      </c>
      <c r="J792" s="241"/>
      <c r="K792" s="242"/>
    </row>
    <row r="793" spans="2:11" x14ac:dyDescent="0.2">
      <c r="B793" s="322" t="s">
        <v>655</v>
      </c>
      <c r="C793" s="63" t="s">
        <v>2736</v>
      </c>
      <c r="D793" s="64" t="s">
        <v>2737</v>
      </c>
      <c r="E793" s="64" t="s">
        <v>659</v>
      </c>
      <c r="F793" s="63" t="s">
        <v>584</v>
      </c>
      <c r="G793" s="63" t="s">
        <v>143</v>
      </c>
      <c r="H793" s="323" t="s">
        <v>587</v>
      </c>
      <c r="J793" s="241"/>
      <c r="K793" s="242"/>
    </row>
    <row r="794" spans="2:11" x14ac:dyDescent="0.2">
      <c r="B794" s="322" t="s">
        <v>655</v>
      </c>
      <c r="C794" s="63" t="s">
        <v>2736</v>
      </c>
      <c r="D794" s="64" t="s">
        <v>2737</v>
      </c>
      <c r="E794" s="64" t="s">
        <v>660</v>
      </c>
      <c r="F794" s="63" t="s">
        <v>584</v>
      </c>
      <c r="G794" s="63" t="s">
        <v>143</v>
      </c>
      <c r="H794" s="323" t="s">
        <v>587</v>
      </c>
      <c r="J794" s="241"/>
      <c r="K794" s="242"/>
    </row>
    <row r="795" spans="2:11" x14ac:dyDescent="0.2">
      <c r="B795" s="322" t="s">
        <v>2738</v>
      </c>
      <c r="C795" s="63" t="s">
        <v>2739</v>
      </c>
      <c r="D795" s="64" t="s">
        <v>2740</v>
      </c>
      <c r="E795" s="64" t="s">
        <v>2741</v>
      </c>
      <c r="F795" s="63" t="s">
        <v>1441</v>
      </c>
      <c r="G795" s="63" t="s">
        <v>143</v>
      </c>
      <c r="H795" s="323" t="s">
        <v>1433</v>
      </c>
      <c r="J795" s="241"/>
      <c r="K795" s="242"/>
    </row>
    <row r="796" spans="2:11" x14ac:dyDescent="0.2">
      <c r="B796" s="322" t="s">
        <v>594</v>
      </c>
      <c r="C796" s="63" t="s">
        <v>2742</v>
      </c>
      <c r="D796" s="64" t="s">
        <v>2743</v>
      </c>
      <c r="E796" s="64" t="s">
        <v>2744</v>
      </c>
      <c r="F796" s="63" t="s">
        <v>584</v>
      </c>
      <c r="G796" s="63" t="s">
        <v>143</v>
      </c>
      <c r="H796" s="323" t="s">
        <v>587</v>
      </c>
      <c r="J796" s="241"/>
      <c r="K796" s="242"/>
    </row>
    <row r="797" spans="2:11" x14ac:dyDescent="0.2">
      <c r="B797" s="322" t="s">
        <v>1831</v>
      </c>
      <c r="C797" s="63" t="s">
        <v>2745</v>
      </c>
      <c r="D797" s="64" t="s">
        <v>2746</v>
      </c>
      <c r="E797" s="64" t="s">
        <v>1834</v>
      </c>
      <c r="F797" s="63" t="s">
        <v>1432</v>
      </c>
      <c r="G797" s="63" t="s">
        <v>143</v>
      </c>
      <c r="H797" s="323" t="s">
        <v>1433</v>
      </c>
      <c r="J797" s="241"/>
      <c r="K797" s="242"/>
    </row>
    <row r="798" spans="2:11" x14ac:dyDescent="0.2">
      <c r="B798" s="322" t="s">
        <v>655</v>
      </c>
      <c r="C798" s="63" t="s">
        <v>2747</v>
      </c>
      <c r="D798" s="64" t="s">
        <v>2748</v>
      </c>
      <c r="E798" s="64" t="s">
        <v>1071</v>
      </c>
      <c r="F798" s="63" t="s">
        <v>137</v>
      </c>
      <c r="G798" s="63" t="s">
        <v>143</v>
      </c>
      <c r="H798" s="323" t="s">
        <v>1072</v>
      </c>
      <c r="J798" s="241"/>
      <c r="K798" s="242"/>
    </row>
    <row r="799" spans="2:11" x14ac:dyDescent="0.2">
      <c r="B799" s="322" t="s">
        <v>622</v>
      </c>
      <c r="C799" s="63" t="s">
        <v>2749</v>
      </c>
      <c r="D799" s="64" t="s">
        <v>2750</v>
      </c>
      <c r="E799" s="64" t="s">
        <v>2751</v>
      </c>
      <c r="F799" s="63" t="s">
        <v>741</v>
      </c>
      <c r="G799" s="63" t="s">
        <v>143</v>
      </c>
      <c r="H799" s="323" t="s">
        <v>878</v>
      </c>
      <c r="J799" s="241"/>
      <c r="K799" s="242"/>
    </row>
    <row r="800" spans="2:11" x14ac:dyDescent="0.2">
      <c r="B800" s="322" t="s">
        <v>622</v>
      </c>
      <c r="C800" s="63" t="s">
        <v>2752</v>
      </c>
      <c r="D800" s="64" t="s">
        <v>2753</v>
      </c>
      <c r="E800" s="64" t="s">
        <v>2754</v>
      </c>
      <c r="F800" s="63" t="s">
        <v>741</v>
      </c>
      <c r="G800" s="63" t="s">
        <v>143</v>
      </c>
      <c r="H800" s="323" t="s">
        <v>2755</v>
      </c>
      <c r="J800" s="241"/>
      <c r="K800" s="242"/>
    </row>
    <row r="801" spans="2:11" x14ac:dyDescent="0.2">
      <c r="B801" s="322" t="s">
        <v>581</v>
      </c>
      <c r="C801" s="63" t="s">
        <v>2756</v>
      </c>
      <c r="D801" s="64" t="s">
        <v>2757</v>
      </c>
      <c r="E801" s="64" t="s">
        <v>593</v>
      </c>
      <c r="F801" s="63" t="s">
        <v>584</v>
      </c>
      <c r="G801" s="63" t="s">
        <v>143</v>
      </c>
      <c r="H801" s="323" t="s">
        <v>585</v>
      </c>
      <c r="J801" s="241"/>
      <c r="K801" s="242"/>
    </row>
    <row r="802" spans="2:11" x14ac:dyDescent="0.2">
      <c r="B802" s="322" t="s">
        <v>1612</v>
      </c>
      <c r="C802" s="63" t="s">
        <v>2758</v>
      </c>
      <c r="D802" s="64" t="s">
        <v>2759</v>
      </c>
      <c r="E802" s="64" t="s">
        <v>1615</v>
      </c>
      <c r="F802" s="63" t="s">
        <v>1616</v>
      </c>
      <c r="G802" s="63" t="s">
        <v>984</v>
      </c>
      <c r="H802" s="323" t="s">
        <v>1617</v>
      </c>
      <c r="J802" s="241"/>
      <c r="K802" s="242"/>
    </row>
    <row r="803" spans="2:11" x14ac:dyDescent="0.2">
      <c r="B803" s="322" t="s">
        <v>594</v>
      </c>
      <c r="C803" s="63" t="s">
        <v>2760</v>
      </c>
      <c r="D803" s="64" t="s">
        <v>2761</v>
      </c>
      <c r="E803" s="64" t="s">
        <v>2762</v>
      </c>
      <c r="F803" s="63" t="s">
        <v>584</v>
      </c>
      <c r="G803" s="63" t="s">
        <v>143</v>
      </c>
      <c r="H803" s="323" t="s">
        <v>587</v>
      </c>
      <c r="J803" s="241"/>
      <c r="K803" s="242"/>
    </row>
    <row r="804" spans="2:11" x14ac:dyDescent="0.2">
      <c r="B804" s="322" t="s">
        <v>817</v>
      </c>
      <c r="C804" s="63" t="s">
        <v>2763</v>
      </c>
      <c r="D804" s="64" t="s">
        <v>2764</v>
      </c>
      <c r="E804" s="64" t="s">
        <v>2765</v>
      </c>
      <c r="F804" s="63" t="s">
        <v>821</v>
      </c>
      <c r="G804" s="63" t="s">
        <v>143</v>
      </c>
      <c r="H804" s="323" t="s">
        <v>822</v>
      </c>
      <c r="J804" s="241"/>
      <c r="K804" s="242"/>
    </row>
    <row r="805" spans="2:11" x14ac:dyDescent="0.2">
      <c r="B805" s="322" t="s">
        <v>581</v>
      </c>
      <c r="C805" s="63" t="s">
        <v>2766</v>
      </c>
      <c r="D805" s="64" t="s">
        <v>2767</v>
      </c>
      <c r="E805" s="64" t="s">
        <v>1013</v>
      </c>
      <c r="F805" s="63" t="s">
        <v>584</v>
      </c>
      <c r="G805" s="63" t="s">
        <v>143</v>
      </c>
      <c r="H805" s="323" t="s">
        <v>587</v>
      </c>
      <c r="J805" s="241"/>
      <c r="K805" s="242"/>
    </row>
    <row r="806" spans="2:11" x14ac:dyDescent="0.2">
      <c r="B806" s="322" t="s">
        <v>893</v>
      </c>
      <c r="C806" s="63" t="s">
        <v>2768</v>
      </c>
      <c r="D806" s="64" t="s">
        <v>2769</v>
      </c>
      <c r="E806" s="64" t="s">
        <v>896</v>
      </c>
      <c r="F806" s="63" t="s">
        <v>584</v>
      </c>
      <c r="G806" s="63" t="s">
        <v>143</v>
      </c>
      <c r="H806" s="323" t="s">
        <v>662</v>
      </c>
      <c r="J806" s="241"/>
      <c r="K806" s="242"/>
    </row>
    <row r="807" spans="2:11" x14ac:dyDescent="0.2">
      <c r="B807" s="322" t="s">
        <v>893</v>
      </c>
      <c r="C807" s="63" t="s">
        <v>2768</v>
      </c>
      <c r="D807" s="64" t="s">
        <v>2769</v>
      </c>
      <c r="E807" s="64" t="s">
        <v>1078</v>
      </c>
      <c r="F807" s="63" t="s">
        <v>584</v>
      </c>
      <c r="G807" s="63" t="s">
        <v>143</v>
      </c>
      <c r="H807" s="323" t="s">
        <v>587</v>
      </c>
      <c r="J807" s="241"/>
      <c r="K807" s="242"/>
    </row>
    <row r="808" spans="2:11" x14ac:dyDescent="0.2">
      <c r="B808" s="322" t="s">
        <v>893</v>
      </c>
      <c r="C808" s="63" t="s">
        <v>2768</v>
      </c>
      <c r="D808" s="64" t="s">
        <v>2769</v>
      </c>
      <c r="E808" s="64" t="s">
        <v>897</v>
      </c>
      <c r="F808" s="63" t="s">
        <v>620</v>
      </c>
      <c r="G808" s="63" t="s">
        <v>143</v>
      </c>
      <c r="H808" s="323" t="s">
        <v>621</v>
      </c>
      <c r="J808" s="241"/>
      <c r="K808" s="242"/>
    </row>
    <row r="809" spans="2:11" x14ac:dyDescent="0.2">
      <c r="B809" s="322" t="s">
        <v>581</v>
      </c>
      <c r="C809" s="63" t="s">
        <v>2770</v>
      </c>
      <c r="D809" s="64" t="s">
        <v>2771</v>
      </c>
      <c r="E809" s="64" t="s">
        <v>1272</v>
      </c>
      <c r="F809" s="63" t="s">
        <v>132</v>
      </c>
      <c r="G809" s="63" t="s">
        <v>143</v>
      </c>
      <c r="H809" s="323" t="s">
        <v>676</v>
      </c>
      <c r="J809" s="241"/>
      <c r="K809" s="242"/>
    </row>
    <row r="810" spans="2:11" x14ac:dyDescent="0.2">
      <c r="B810" s="322" t="s">
        <v>581</v>
      </c>
      <c r="C810" s="63" t="s">
        <v>2770</v>
      </c>
      <c r="D810" s="64" t="s">
        <v>2771</v>
      </c>
      <c r="E810" s="64" t="s">
        <v>2442</v>
      </c>
      <c r="F810" s="63" t="s">
        <v>1849</v>
      </c>
      <c r="G810" s="63" t="s">
        <v>143</v>
      </c>
      <c r="H810" s="323" t="s">
        <v>1850</v>
      </c>
      <c r="J810" s="241"/>
      <c r="K810" s="242"/>
    </row>
    <row r="811" spans="2:11" x14ac:dyDescent="0.2">
      <c r="B811" s="322" t="s">
        <v>594</v>
      </c>
      <c r="C811" s="63" t="s">
        <v>2770</v>
      </c>
      <c r="D811" s="64" t="s">
        <v>2771</v>
      </c>
      <c r="E811" s="64" t="s">
        <v>583</v>
      </c>
      <c r="F811" s="63" t="s">
        <v>595</v>
      </c>
      <c r="G811" s="63" t="s">
        <v>143</v>
      </c>
      <c r="H811" s="323" t="s">
        <v>585</v>
      </c>
      <c r="J811" s="241"/>
      <c r="K811" s="242"/>
    </row>
    <row r="812" spans="2:11" x14ac:dyDescent="0.2">
      <c r="B812" s="322" t="s">
        <v>2772</v>
      </c>
      <c r="C812" s="63" t="s">
        <v>2773</v>
      </c>
      <c r="D812" s="64" t="s">
        <v>2774</v>
      </c>
      <c r="E812" s="64" t="s">
        <v>2775</v>
      </c>
      <c r="F812" s="63" t="s">
        <v>1441</v>
      </c>
      <c r="G812" s="63" t="s">
        <v>143</v>
      </c>
      <c r="H812" s="323" t="s">
        <v>1433</v>
      </c>
      <c r="J812" s="241"/>
      <c r="K812" s="242"/>
    </row>
    <row r="813" spans="2:11" x14ac:dyDescent="0.2">
      <c r="B813" s="322" t="s">
        <v>1297</v>
      </c>
      <c r="C813" s="63" t="s">
        <v>2776</v>
      </c>
      <c r="D813" s="64" t="s">
        <v>2777</v>
      </c>
      <c r="E813" s="64" t="s">
        <v>1300</v>
      </c>
      <c r="F813" s="63" t="s">
        <v>584</v>
      </c>
      <c r="G813" s="63" t="s">
        <v>143</v>
      </c>
      <c r="H813" s="323" t="s">
        <v>609</v>
      </c>
      <c r="J813" s="241"/>
      <c r="K813" s="242"/>
    </row>
    <row r="814" spans="2:11" x14ac:dyDescent="0.2">
      <c r="B814" s="322" t="s">
        <v>2778</v>
      </c>
      <c r="C814" s="63" t="s">
        <v>2779</v>
      </c>
      <c r="D814" s="64" t="s">
        <v>2780</v>
      </c>
      <c r="E814" s="64" t="s">
        <v>2781</v>
      </c>
      <c r="F814" s="63" t="s">
        <v>2782</v>
      </c>
      <c r="G814" s="63" t="s">
        <v>694</v>
      </c>
      <c r="H814" s="323" t="s">
        <v>2783</v>
      </c>
      <c r="J814" s="241"/>
      <c r="K814" s="242"/>
    </row>
    <row r="815" spans="2:11" x14ac:dyDescent="0.2">
      <c r="B815" s="322" t="s">
        <v>581</v>
      </c>
      <c r="C815" s="63" t="s">
        <v>2784</v>
      </c>
      <c r="D815" s="64" t="s">
        <v>2785</v>
      </c>
      <c r="E815" s="64" t="s">
        <v>1013</v>
      </c>
      <c r="F815" s="63" t="s">
        <v>584</v>
      </c>
      <c r="G815" s="63" t="s">
        <v>143</v>
      </c>
      <c r="H815" s="323" t="s">
        <v>587</v>
      </c>
      <c r="J815" s="241"/>
      <c r="K815" s="242"/>
    </row>
    <row r="816" spans="2:11" x14ac:dyDescent="0.2">
      <c r="B816" s="322" t="s">
        <v>594</v>
      </c>
      <c r="C816" s="63" t="s">
        <v>2784</v>
      </c>
      <c r="D816" s="64" t="s">
        <v>2785</v>
      </c>
      <c r="E816" s="64" t="s">
        <v>583</v>
      </c>
      <c r="F816" s="63" t="s">
        <v>595</v>
      </c>
      <c r="G816" s="63" t="s">
        <v>143</v>
      </c>
      <c r="H816" s="323" t="s">
        <v>585</v>
      </c>
      <c r="J816" s="241"/>
      <c r="K816" s="242"/>
    </row>
    <row r="817" spans="2:11" x14ac:dyDescent="0.2">
      <c r="B817" s="322" t="s">
        <v>2786</v>
      </c>
      <c r="C817" s="63" t="s">
        <v>2787</v>
      </c>
      <c r="D817" s="64" t="s">
        <v>2788</v>
      </c>
      <c r="E817" s="64" t="s">
        <v>2789</v>
      </c>
      <c r="F817" s="63" t="s">
        <v>852</v>
      </c>
      <c r="G817" s="63" t="s">
        <v>143</v>
      </c>
      <c r="H817" s="323" t="s">
        <v>853</v>
      </c>
      <c r="J817" s="241"/>
      <c r="K817" s="242"/>
    </row>
    <row r="818" spans="2:11" x14ac:dyDescent="0.2">
      <c r="B818" s="322" t="s">
        <v>581</v>
      </c>
      <c r="C818" s="63" t="s">
        <v>2790</v>
      </c>
      <c r="D818" s="64" t="s">
        <v>2791</v>
      </c>
      <c r="E818" s="64" t="s">
        <v>1272</v>
      </c>
      <c r="F818" s="63" t="s">
        <v>132</v>
      </c>
      <c r="G818" s="63" t="s">
        <v>143</v>
      </c>
      <c r="H818" s="323" t="s">
        <v>676</v>
      </c>
      <c r="J818" s="241"/>
      <c r="K818" s="242"/>
    </row>
    <row r="819" spans="2:11" x14ac:dyDescent="0.2">
      <c r="B819" s="322" t="s">
        <v>2792</v>
      </c>
      <c r="C819" s="63" t="s">
        <v>2793</v>
      </c>
      <c r="D819" s="64" t="s">
        <v>2794</v>
      </c>
      <c r="E819" s="64" t="s">
        <v>2795</v>
      </c>
      <c r="F819" s="63" t="s">
        <v>2796</v>
      </c>
      <c r="G819" s="63" t="s">
        <v>1021</v>
      </c>
      <c r="H819" s="323" t="s">
        <v>2797</v>
      </c>
      <c r="J819" s="241"/>
      <c r="K819" s="242"/>
    </row>
    <row r="820" spans="2:11" x14ac:dyDescent="0.2">
      <c r="B820" s="322" t="s">
        <v>2798</v>
      </c>
      <c r="C820" s="63" t="s">
        <v>2799</v>
      </c>
      <c r="D820" s="64" t="s">
        <v>2800</v>
      </c>
      <c r="E820" s="64" t="s">
        <v>2801</v>
      </c>
      <c r="F820" s="63" t="s">
        <v>741</v>
      </c>
      <c r="G820" s="63" t="s">
        <v>143</v>
      </c>
      <c r="H820" s="323" t="s">
        <v>2755</v>
      </c>
      <c r="J820" s="241"/>
      <c r="K820" s="242"/>
    </row>
    <row r="821" spans="2:11" x14ac:dyDescent="0.2">
      <c r="B821" s="322" t="s">
        <v>581</v>
      </c>
      <c r="C821" s="63" t="s">
        <v>2802</v>
      </c>
      <c r="D821" s="64" t="s">
        <v>2803</v>
      </c>
      <c r="E821" s="64" t="s">
        <v>1013</v>
      </c>
      <c r="F821" s="63" t="s">
        <v>584</v>
      </c>
      <c r="G821" s="63" t="s">
        <v>143</v>
      </c>
      <c r="H821" s="323" t="s">
        <v>587</v>
      </c>
      <c r="J821" s="241"/>
      <c r="K821" s="242"/>
    </row>
    <row r="822" spans="2:11" x14ac:dyDescent="0.2">
      <c r="B822" s="322" t="s">
        <v>594</v>
      </c>
      <c r="C822" s="63" t="s">
        <v>2802</v>
      </c>
      <c r="D822" s="64" t="s">
        <v>2803</v>
      </c>
      <c r="E822" s="64" t="s">
        <v>2584</v>
      </c>
      <c r="F822" s="63" t="s">
        <v>584</v>
      </c>
      <c r="G822" s="63" t="s">
        <v>143</v>
      </c>
      <c r="H822" s="323" t="s">
        <v>585</v>
      </c>
      <c r="J822" s="241"/>
      <c r="K822" s="242"/>
    </row>
    <row r="823" spans="2:11" x14ac:dyDescent="0.2">
      <c r="B823" s="322" t="s">
        <v>649</v>
      </c>
      <c r="C823" s="63" t="s">
        <v>2804</v>
      </c>
      <c r="D823" s="64" t="s">
        <v>2805</v>
      </c>
      <c r="E823" s="64" t="s">
        <v>976</v>
      </c>
      <c r="F823" s="63" t="s">
        <v>977</v>
      </c>
      <c r="G823" s="63" t="s">
        <v>143</v>
      </c>
      <c r="H823" s="323" t="s">
        <v>978</v>
      </c>
      <c r="J823" s="241"/>
      <c r="K823" s="242"/>
    </row>
    <row r="824" spans="2:11" x14ac:dyDescent="0.2">
      <c r="B824" s="322" t="s">
        <v>904</v>
      </c>
      <c r="C824" s="63" t="s">
        <v>2806</v>
      </c>
      <c r="D824" s="64" t="s">
        <v>2807</v>
      </c>
      <c r="E824" s="64" t="s">
        <v>1051</v>
      </c>
      <c r="F824" s="63" t="s">
        <v>1052</v>
      </c>
      <c r="G824" s="63" t="s">
        <v>143</v>
      </c>
      <c r="H824" s="323" t="s">
        <v>1053</v>
      </c>
      <c r="J824" s="241"/>
      <c r="K824" s="242"/>
    </row>
    <row r="825" spans="2:11" x14ac:dyDescent="0.2">
      <c r="B825" s="322" t="s">
        <v>581</v>
      </c>
      <c r="C825" s="63" t="s">
        <v>2808</v>
      </c>
      <c r="D825" s="64" t="s">
        <v>2809</v>
      </c>
      <c r="E825" s="64" t="s">
        <v>591</v>
      </c>
      <c r="F825" s="63" t="s">
        <v>584</v>
      </c>
      <c r="G825" s="63" t="s">
        <v>143</v>
      </c>
      <c r="H825" s="323" t="s">
        <v>587</v>
      </c>
      <c r="J825" s="241"/>
      <c r="K825" s="242"/>
    </row>
    <row r="826" spans="2:11" x14ac:dyDescent="0.2">
      <c r="B826" s="322" t="s">
        <v>800</v>
      </c>
      <c r="C826" s="63" t="s">
        <v>2810</v>
      </c>
      <c r="D826" s="64" t="s">
        <v>2811</v>
      </c>
      <c r="E826" s="64" t="s">
        <v>2545</v>
      </c>
      <c r="F826" s="63" t="s">
        <v>804</v>
      </c>
      <c r="G826" s="63" t="s">
        <v>805</v>
      </c>
      <c r="H826" s="323" t="s">
        <v>806</v>
      </c>
      <c r="J826" s="241"/>
      <c r="K826" s="242"/>
    </row>
    <row r="827" spans="2:11" x14ac:dyDescent="0.2">
      <c r="B827" s="322" t="s">
        <v>581</v>
      </c>
      <c r="C827" s="63" t="s">
        <v>2812</v>
      </c>
      <c r="D827" s="64" t="s">
        <v>2813</v>
      </c>
      <c r="E827" s="64" t="s">
        <v>583</v>
      </c>
      <c r="F827" s="63" t="s">
        <v>584</v>
      </c>
      <c r="G827" s="63" t="s">
        <v>143</v>
      </c>
      <c r="H827" s="323" t="s">
        <v>585</v>
      </c>
      <c r="J827" s="241"/>
      <c r="K827" s="242"/>
    </row>
    <row r="828" spans="2:11" x14ac:dyDescent="0.2">
      <c r="B828" s="322" t="s">
        <v>581</v>
      </c>
      <c r="C828" s="63" t="s">
        <v>2812</v>
      </c>
      <c r="D828" s="64" t="s">
        <v>2813</v>
      </c>
      <c r="E828" s="64" t="s">
        <v>593</v>
      </c>
      <c r="F828" s="63" t="s">
        <v>584</v>
      </c>
      <c r="G828" s="63" t="s">
        <v>143</v>
      </c>
      <c r="H828" s="323" t="s">
        <v>585</v>
      </c>
      <c r="J828" s="241"/>
      <c r="K828" s="242"/>
    </row>
    <row r="829" spans="2:11" x14ac:dyDescent="0.2">
      <c r="B829" s="322" t="s">
        <v>581</v>
      </c>
      <c r="C829" s="63" t="s">
        <v>2812</v>
      </c>
      <c r="D829" s="64" t="s">
        <v>2813</v>
      </c>
      <c r="E829" s="64" t="s">
        <v>1929</v>
      </c>
      <c r="F829" s="63" t="s">
        <v>140</v>
      </c>
      <c r="G829" s="63" t="s">
        <v>143</v>
      </c>
      <c r="H829" s="323" t="s">
        <v>1930</v>
      </c>
      <c r="J829" s="241"/>
      <c r="K829" s="242"/>
    </row>
    <row r="830" spans="2:11" x14ac:dyDescent="0.2">
      <c r="B830" s="322" t="s">
        <v>594</v>
      </c>
      <c r="C830" s="63" t="s">
        <v>2812</v>
      </c>
      <c r="D830" s="64" t="s">
        <v>2813</v>
      </c>
      <c r="E830" s="64" t="s">
        <v>583</v>
      </c>
      <c r="F830" s="63" t="s">
        <v>584</v>
      </c>
      <c r="G830" s="63" t="s">
        <v>143</v>
      </c>
      <c r="H830" s="323" t="s">
        <v>585</v>
      </c>
      <c r="J830" s="241"/>
      <c r="K830" s="242"/>
    </row>
    <row r="831" spans="2:11" x14ac:dyDescent="0.2">
      <c r="B831" s="322" t="s">
        <v>581</v>
      </c>
      <c r="C831" s="63" t="s">
        <v>2814</v>
      </c>
      <c r="D831" s="64" t="s">
        <v>2815</v>
      </c>
      <c r="E831" s="64" t="s">
        <v>1013</v>
      </c>
      <c r="F831" s="63" t="s">
        <v>584</v>
      </c>
      <c r="G831" s="63" t="s">
        <v>143</v>
      </c>
      <c r="H831" s="323" t="s">
        <v>587</v>
      </c>
      <c r="J831" s="241"/>
      <c r="K831" s="242"/>
    </row>
    <row r="832" spans="2:11" x14ac:dyDescent="0.2">
      <c r="B832" s="322" t="s">
        <v>594</v>
      </c>
      <c r="C832" s="63" t="s">
        <v>2814</v>
      </c>
      <c r="D832" s="64" t="s">
        <v>2815</v>
      </c>
      <c r="E832" s="64" t="s">
        <v>583</v>
      </c>
      <c r="F832" s="63" t="s">
        <v>595</v>
      </c>
      <c r="G832" s="63" t="s">
        <v>143</v>
      </c>
      <c r="H832" s="323" t="s">
        <v>585</v>
      </c>
      <c r="J832" s="241"/>
      <c r="K832" s="242"/>
    </row>
    <row r="833" spans="2:11" x14ac:dyDescent="0.2">
      <c r="B833" s="322" t="s">
        <v>581</v>
      </c>
      <c r="C833" s="63" t="s">
        <v>2816</v>
      </c>
      <c r="D833" s="64" t="s">
        <v>2817</v>
      </c>
      <c r="E833" s="64" t="s">
        <v>591</v>
      </c>
      <c r="F833" s="63" t="s">
        <v>584</v>
      </c>
      <c r="G833" s="63" t="s">
        <v>143</v>
      </c>
      <c r="H833" s="323" t="s">
        <v>587</v>
      </c>
      <c r="J833" s="241"/>
      <c r="K833" s="242"/>
    </row>
    <row r="834" spans="2:11" x14ac:dyDescent="0.2">
      <c r="B834" s="322" t="s">
        <v>581</v>
      </c>
      <c r="C834" s="63" t="s">
        <v>2816</v>
      </c>
      <c r="D834" s="64" t="s">
        <v>2817</v>
      </c>
      <c r="E834" s="64" t="s">
        <v>583</v>
      </c>
      <c r="F834" s="63" t="s">
        <v>584</v>
      </c>
      <c r="G834" s="63" t="s">
        <v>143</v>
      </c>
      <c r="H834" s="323" t="s">
        <v>585</v>
      </c>
      <c r="J834" s="241"/>
      <c r="K834" s="242"/>
    </row>
    <row r="835" spans="2:11" x14ac:dyDescent="0.2">
      <c r="B835" s="322" t="s">
        <v>581</v>
      </c>
      <c r="C835" s="63" t="s">
        <v>2816</v>
      </c>
      <c r="D835" s="64" t="s">
        <v>2817</v>
      </c>
      <c r="E835" s="64" t="s">
        <v>2135</v>
      </c>
      <c r="F835" s="63" t="s">
        <v>584</v>
      </c>
      <c r="G835" s="63" t="s">
        <v>143</v>
      </c>
      <c r="H835" s="323" t="s">
        <v>585</v>
      </c>
      <c r="J835" s="241"/>
      <c r="K835" s="242"/>
    </row>
    <row r="836" spans="2:11" x14ac:dyDescent="0.2">
      <c r="B836" s="322" t="s">
        <v>594</v>
      </c>
      <c r="C836" s="63" t="s">
        <v>2816</v>
      </c>
      <c r="D836" s="64" t="s">
        <v>2817</v>
      </c>
      <c r="E836" s="64" t="s">
        <v>583</v>
      </c>
      <c r="F836" s="63" t="s">
        <v>584</v>
      </c>
      <c r="G836" s="63" t="s">
        <v>143</v>
      </c>
      <c r="H836" s="323" t="s">
        <v>585</v>
      </c>
      <c r="J836" s="241"/>
      <c r="K836" s="242"/>
    </row>
    <row r="837" spans="2:11" x14ac:dyDescent="0.2">
      <c r="B837" s="322" t="s">
        <v>594</v>
      </c>
      <c r="C837" s="63" t="s">
        <v>2816</v>
      </c>
      <c r="D837" s="64" t="s">
        <v>2817</v>
      </c>
      <c r="E837" s="64" t="s">
        <v>2135</v>
      </c>
      <c r="F837" s="63" t="s">
        <v>584</v>
      </c>
      <c r="G837" s="63" t="s">
        <v>143</v>
      </c>
      <c r="H837" s="323" t="s">
        <v>585</v>
      </c>
      <c r="J837" s="241"/>
      <c r="K837" s="242"/>
    </row>
    <row r="838" spans="2:11" x14ac:dyDescent="0.2">
      <c r="B838" s="322" t="s">
        <v>605</v>
      </c>
      <c r="C838" s="63" t="s">
        <v>2818</v>
      </c>
      <c r="D838" s="64" t="s">
        <v>2819</v>
      </c>
      <c r="E838" s="64" t="s">
        <v>2402</v>
      </c>
      <c r="F838" s="63" t="s">
        <v>584</v>
      </c>
      <c r="G838" s="63" t="s">
        <v>143</v>
      </c>
      <c r="H838" s="323" t="s">
        <v>662</v>
      </c>
      <c r="J838" s="241"/>
      <c r="K838" s="242"/>
    </row>
    <row r="839" spans="2:11" x14ac:dyDescent="0.2">
      <c r="B839" s="322" t="s">
        <v>605</v>
      </c>
      <c r="C839" s="63" t="s">
        <v>2820</v>
      </c>
      <c r="D839" s="64" t="s">
        <v>2821</v>
      </c>
      <c r="E839" s="64" t="s">
        <v>930</v>
      </c>
      <c r="F839" s="63" t="s">
        <v>584</v>
      </c>
      <c r="G839" s="63" t="s">
        <v>143</v>
      </c>
      <c r="H839" s="323" t="s">
        <v>609</v>
      </c>
      <c r="J839" s="241"/>
      <c r="K839" s="242"/>
    </row>
    <row r="840" spans="2:11" x14ac:dyDescent="0.2">
      <c r="B840" s="322" t="s">
        <v>581</v>
      </c>
      <c r="C840" s="63" t="s">
        <v>2822</v>
      </c>
      <c r="D840" s="64" t="s">
        <v>2823</v>
      </c>
      <c r="E840" s="64" t="s">
        <v>591</v>
      </c>
      <c r="F840" s="63" t="s">
        <v>584</v>
      </c>
      <c r="G840" s="63" t="s">
        <v>143</v>
      </c>
      <c r="H840" s="323" t="s">
        <v>587</v>
      </c>
      <c r="J840" s="241"/>
      <c r="K840" s="242"/>
    </row>
    <row r="841" spans="2:11" x14ac:dyDescent="0.2">
      <c r="B841" s="322" t="s">
        <v>2824</v>
      </c>
      <c r="C841" s="63" t="s">
        <v>2825</v>
      </c>
      <c r="D841" s="64" t="s">
        <v>2826</v>
      </c>
      <c r="E841" s="64" t="s">
        <v>2827</v>
      </c>
      <c r="F841" s="63" t="s">
        <v>640</v>
      </c>
      <c r="G841" s="63" t="s">
        <v>641</v>
      </c>
      <c r="H841" s="323" t="s">
        <v>2828</v>
      </c>
      <c r="J841" s="241"/>
      <c r="K841" s="242"/>
    </row>
    <row r="842" spans="2:11" x14ac:dyDescent="0.2">
      <c r="B842" s="322" t="s">
        <v>605</v>
      </c>
      <c r="C842" s="63" t="s">
        <v>2829</v>
      </c>
      <c r="D842" s="64" t="s">
        <v>2830</v>
      </c>
      <c r="E842" s="64" t="s">
        <v>2113</v>
      </c>
      <c r="F842" s="63" t="s">
        <v>584</v>
      </c>
      <c r="G842" s="63" t="s">
        <v>143</v>
      </c>
      <c r="H842" s="323" t="s">
        <v>662</v>
      </c>
      <c r="J842" s="241"/>
      <c r="K842" s="242"/>
    </row>
    <row r="843" spans="2:11" x14ac:dyDescent="0.2">
      <c r="B843" s="322" t="s">
        <v>2831</v>
      </c>
      <c r="C843" s="63" t="s">
        <v>2832</v>
      </c>
      <c r="D843" s="64" t="s">
        <v>2833</v>
      </c>
      <c r="E843" s="64" t="s">
        <v>2834</v>
      </c>
      <c r="F843" s="63" t="s">
        <v>1289</v>
      </c>
      <c r="G843" s="63" t="s">
        <v>143</v>
      </c>
      <c r="H843" s="323" t="s">
        <v>2164</v>
      </c>
      <c r="J843" s="241"/>
      <c r="K843" s="242"/>
    </row>
    <row r="844" spans="2:11" x14ac:dyDescent="0.2">
      <c r="B844" s="322" t="s">
        <v>581</v>
      </c>
      <c r="C844" s="63" t="s">
        <v>2835</v>
      </c>
      <c r="D844" s="64" t="s">
        <v>2836</v>
      </c>
      <c r="E844" s="64" t="s">
        <v>1566</v>
      </c>
      <c r="F844" s="63" t="s">
        <v>584</v>
      </c>
      <c r="G844" s="63" t="s">
        <v>143</v>
      </c>
      <c r="H844" s="323" t="s">
        <v>921</v>
      </c>
      <c r="J844" s="241"/>
      <c r="K844" s="242"/>
    </row>
    <row r="845" spans="2:11" x14ac:dyDescent="0.2">
      <c r="B845" s="322" t="s">
        <v>655</v>
      </c>
      <c r="C845" s="63" t="s">
        <v>2837</v>
      </c>
      <c r="D845" s="64" t="s">
        <v>2838</v>
      </c>
      <c r="E845" s="64" t="s">
        <v>1266</v>
      </c>
      <c r="F845" s="63" t="s">
        <v>132</v>
      </c>
      <c r="G845" s="63" t="s">
        <v>143</v>
      </c>
      <c r="H845" s="323" t="s">
        <v>676</v>
      </c>
      <c r="J845" s="241"/>
      <c r="K845" s="242"/>
    </row>
    <row r="846" spans="2:11" x14ac:dyDescent="0.2">
      <c r="B846" s="322" t="s">
        <v>2839</v>
      </c>
      <c r="C846" s="63" t="s">
        <v>2840</v>
      </c>
      <c r="D846" s="64" t="s">
        <v>2841</v>
      </c>
      <c r="E846" s="64" t="s">
        <v>2842</v>
      </c>
      <c r="F846" s="63" t="s">
        <v>821</v>
      </c>
      <c r="G846" s="63" t="s">
        <v>143</v>
      </c>
      <c r="H846" s="323" t="s">
        <v>822</v>
      </c>
      <c r="J846" s="241"/>
      <c r="K846" s="242"/>
    </row>
    <row r="847" spans="2:11" x14ac:dyDescent="0.2">
      <c r="B847" s="322" t="s">
        <v>1722</v>
      </c>
      <c r="C847" s="63" t="s">
        <v>2843</v>
      </c>
      <c r="D847" s="64" t="s">
        <v>2844</v>
      </c>
      <c r="E847" s="64" t="s">
        <v>2845</v>
      </c>
      <c r="F847" s="63" t="s">
        <v>741</v>
      </c>
      <c r="G847" s="63" t="s">
        <v>143</v>
      </c>
      <c r="H847" s="323" t="s">
        <v>1095</v>
      </c>
      <c r="J847" s="241"/>
      <c r="K847" s="242"/>
    </row>
    <row r="848" spans="2:11" x14ac:dyDescent="0.2">
      <c r="B848" s="322" t="s">
        <v>1722</v>
      </c>
      <c r="C848" s="63" t="s">
        <v>2843</v>
      </c>
      <c r="D848" s="64" t="s">
        <v>2844</v>
      </c>
      <c r="E848" s="64" t="s">
        <v>2846</v>
      </c>
      <c r="F848" s="63" t="s">
        <v>741</v>
      </c>
      <c r="G848" s="63" t="s">
        <v>143</v>
      </c>
      <c r="H848" s="323" t="s">
        <v>742</v>
      </c>
      <c r="J848" s="241"/>
      <c r="K848" s="242"/>
    </row>
    <row r="849" spans="2:11" x14ac:dyDescent="0.2">
      <c r="B849" s="322" t="s">
        <v>581</v>
      </c>
      <c r="C849" s="63" t="s">
        <v>2847</v>
      </c>
      <c r="D849" s="64" t="s">
        <v>2848</v>
      </c>
      <c r="E849" s="64" t="s">
        <v>583</v>
      </c>
      <c r="F849" s="63" t="s">
        <v>584</v>
      </c>
      <c r="G849" s="63" t="s">
        <v>143</v>
      </c>
      <c r="H849" s="323" t="s">
        <v>585</v>
      </c>
      <c r="J849" s="241"/>
      <c r="K849" s="242"/>
    </row>
    <row r="850" spans="2:11" x14ac:dyDescent="0.2">
      <c r="B850" s="322" t="s">
        <v>2849</v>
      </c>
      <c r="C850" s="63" t="s">
        <v>2850</v>
      </c>
      <c r="D850" s="64" t="s">
        <v>2851</v>
      </c>
      <c r="E850" s="64" t="s">
        <v>2852</v>
      </c>
      <c r="F850" s="63" t="s">
        <v>1041</v>
      </c>
      <c r="G850" s="63" t="s">
        <v>143</v>
      </c>
      <c r="H850" s="323" t="s">
        <v>1042</v>
      </c>
      <c r="J850" s="241"/>
      <c r="K850" s="242"/>
    </row>
    <row r="851" spans="2:11" x14ac:dyDescent="0.2">
      <c r="B851" s="322" t="s">
        <v>904</v>
      </c>
      <c r="C851" s="63" t="s">
        <v>2853</v>
      </c>
      <c r="D851" s="64" t="s">
        <v>2854</v>
      </c>
      <c r="E851" s="64" t="s">
        <v>1410</v>
      </c>
      <c r="F851" s="63" t="s">
        <v>584</v>
      </c>
      <c r="G851" s="63" t="s">
        <v>143</v>
      </c>
      <c r="H851" s="323" t="s">
        <v>662</v>
      </c>
      <c r="J851" s="241"/>
      <c r="K851" s="242"/>
    </row>
    <row r="852" spans="2:11" x14ac:dyDescent="0.2">
      <c r="B852" s="322" t="s">
        <v>904</v>
      </c>
      <c r="C852" s="63" t="s">
        <v>2853</v>
      </c>
      <c r="D852" s="64" t="s">
        <v>2854</v>
      </c>
      <c r="E852" s="64" t="s">
        <v>907</v>
      </c>
      <c r="F852" s="63" t="s">
        <v>908</v>
      </c>
      <c r="G852" s="63" t="s">
        <v>143</v>
      </c>
      <c r="H852" s="323" t="s">
        <v>909</v>
      </c>
      <c r="J852" s="241"/>
      <c r="K852" s="242"/>
    </row>
    <row r="853" spans="2:11" x14ac:dyDescent="0.2">
      <c r="B853" s="322" t="s">
        <v>904</v>
      </c>
      <c r="C853" s="63" t="s">
        <v>2853</v>
      </c>
      <c r="D853" s="64" t="s">
        <v>2854</v>
      </c>
      <c r="E853" s="64" t="s">
        <v>2039</v>
      </c>
      <c r="F853" s="63" t="s">
        <v>584</v>
      </c>
      <c r="G853" s="63" t="s">
        <v>143</v>
      </c>
      <c r="H853" s="323" t="s">
        <v>587</v>
      </c>
      <c r="J853" s="241"/>
      <c r="K853" s="242"/>
    </row>
    <row r="854" spans="2:11" x14ac:dyDescent="0.2">
      <c r="B854" s="322" t="s">
        <v>581</v>
      </c>
      <c r="C854" s="63" t="s">
        <v>2853</v>
      </c>
      <c r="D854" s="64" t="s">
        <v>2854</v>
      </c>
      <c r="E854" s="64" t="s">
        <v>1013</v>
      </c>
      <c r="F854" s="63" t="s">
        <v>584</v>
      </c>
      <c r="G854" s="63" t="s">
        <v>143</v>
      </c>
      <c r="H854" s="323" t="s">
        <v>587</v>
      </c>
      <c r="J854" s="241"/>
      <c r="K854" s="242"/>
    </row>
    <row r="855" spans="2:11" x14ac:dyDescent="0.2">
      <c r="B855" s="322" t="s">
        <v>1428</v>
      </c>
      <c r="C855" s="63" t="s">
        <v>2855</v>
      </c>
      <c r="D855" s="64" t="s">
        <v>2856</v>
      </c>
      <c r="E855" s="64" t="s">
        <v>1772</v>
      </c>
      <c r="F855" s="63" t="s">
        <v>1773</v>
      </c>
      <c r="G855" s="63" t="s">
        <v>143</v>
      </c>
      <c r="H855" s="323" t="s">
        <v>1774</v>
      </c>
      <c r="J855" s="241"/>
      <c r="K855" s="242"/>
    </row>
    <row r="856" spans="2:11" x14ac:dyDescent="0.2">
      <c r="B856" s="322" t="s">
        <v>605</v>
      </c>
      <c r="C856" s="63" t="s">
        <v>2857</v>
      </c>
      <c r="D856" s="64" t="s">
        <v>2858</v>
      </c>
      <c r="E856" s="64" t="s">
        <v>2859</v>
      </c>
      <c r="F856" s="63" t="s">
        <v>1083</v>
      </c>
      <c r="G856" s="63" t="s">
        <v>143</v>
      </c>
      <c r="H856" s="323" t="s">
        <v>2860</v>
      </c>
      <c r="J856" s="241"/>
      <c r="K856" s="242"/>
    </row>
    <row r="857" spans="2:11" x14ac:dyDescent="0.2">
      <c r="B857" s="322" t="s">
        <v>1285</v>
      </c>
      <c r="C857" s="63" t="s">
        <v>2861</v>
      </c>
      <c r="D857" s="64" t="s">
        <v>2862</v>
      </c>
      <c r="E857" s="64" t="s">
        <v>1794</v>
      </c>
      <c r="F857" s="63" t="s">
        <v>741</v>
      </c>
      <c r="G857" s="63" t="s">
        <v>143</v>
      </c>
      <c r="H857" s="323" t="s">
        <v>1095</v>
      </c>
      <c r="J857" s="241"/>
      <c r="K857" s="242"/>
    </row>
    <row r="858" spans="2:11" x14ac:dyDescent="0.2">
      <c r="B858" s="322" t="s">
        <v>800</v>
      </c>
      <c r="C858" s="63" t="s">
        <v>2863</v>
      </c>
      <c r="D858" s="64" t="s">
        <v>2864</v>
      </c>
      <c r="E858" s="64" t="s">
        <v>803</v>
      </c>
      <c r="F858" s="63" t="s">
        <v>804</v>
      </c>
      <c r="G858" s="63" t="s">
        <v>805</v>
      </c>
      <c r="H858" s="323" t="s">
        <v>806</v>
      </c>
      <c r="J858" s="241"/>
      <c r="K858" s="242"/>
    </row>
    <row r="859" spans="2:11" x14ac:dyDescent="0.2">
      <c r="B859" s="322" t="s">
        <v>798</v>
      </c>
      <c r="C859" s="63" t="s">
        <v>2865</v>
      </c>
      <c r="D859" s="64" t="s">
        <v>2866</v>
      </c>
      <c r="E859" s="64" t="s">
        <v>799</v>
      </c>
      <c r="F859" s="63" t="s">
        <v>653</v>
      </c>
      <c r="G859" s="63" t="s">
        <v>143</v>
      </c>
      <c r="H859" s="323" t="s">
        <v>654</v>
      </c>
      <c r="J859" s="241"/>
      <c r="K859" s="242"/>
    </row>
    <row r="860" spans="2:11" x14ac:dyDescent="0.2">
      <c r="B860" s="322" t="s">
        <v>581</v>
      </c>
      <c r="C860" s="63" t="s">
        <v>2865</v>
      </c>
      <c r="D860" s="64" t="s">
        <v>2866</v>
      </c>
      <c r="E860" s="64" t="s">
        <v>2236</v>
      </c>
      <c r="F860" s="63" t="s">
        <v>653</v>
      </c>
      <c r="G860" s="63" t="s">
        <v>143</v>
      </c>
      <c r="H860" s="323" t="s">
        <v>654</v>
      </c>
      <c r="J860" s="241"/>
      <c r="K860" s="242"/>
    </row>
    <row r="861" spans="2:11" x14ac:dyDescent="0.2">
      <c r="B861" s="322" t="s">
        <v>581</v>
      </c>
      <c r="C861" s="63" t="s">
        <v>2867</v>
      </c>
      <c r="D861" s="64" t="s">
        <v>2868</v>
      </c>
      <c r="E861" s="64" t="s">
        <v>583</v>
      </c>
      <c r="F861" s="63" t="s">
        <v>584</v>
      </c>
      <c r="G861" s="63" t="s">
        <v>143</v>
      </c>
      <c r="H861" s="323" t="s">
        <v>585</v>
      </c>
      <c r="J861" s="241"/>
      <c r="K861" s="242"/>
    </row>
    <row r="862" spans="2:11" x14ac:dyDescent="0.2">
      <c r="B862" s="322" t="s">
        <v>2869</v>
      </c>
      <c r="C862" s="63" t="s">
        <v>2870</v>
      </c>
      <c r="D862" s="64" t="s">
        <v>2871</v>
      </c>
      <c r="E862" s="64" t="s">
        <v>2872</v>
      </c>
      <c r="F862" s="63" t="s">
        <v>1229</v>
      </c>
      <c r="G862" s="63" t="s">
        <v>143</v>
      </c>
      <c r="H862" s="323" t="s">
        <v>2150</v>
      </c>
      <c r="J862" s="241"/>
      <c r="K862" s="242"/>
    </row>
    <row r="863" spans="2:11" x14ac:dyDescent="0.2">
      <c r="B863" s="322" t="s">
        <v>1273</v>
      </c>
      <c r="C863" s="63" t="s">
        <v>2873</v>
      </c>
      <c r="D863" s="64" t="s">
        <v>2874</v>
      </c>
      <c r="E863" s="64" t="s">
        <v>1279</v>
      </c>
      <c r="F863" s="63" t="s">
        <v>584</v>
      </c>
      <c r="G863" s="63" t="s">
        <v>143</v>
      </c>
      <c r="H863" s="323" t="s">
        <v>609</v>
      </c>
      <c r="J863" s="241"/>
      <c r="K863" s="242"/>
    </row>
    <row r="864" spans="2:11" x14ac:dyDescent="0.2">
      <c r="B864" s="322" t="s">
        <v>2247</v>
      </c>
      <c r="C864" s="63" t="s">
        <v>2875</v>
      </c>
      <c r="D864" s="64" t="s">
        <v>2876</v>
      </c>
      <c r="E864" s="64" t="s">
        <v>2877</v>
      </c>
      <c r="F864" s="63" t="s">
        <v>2878</v>
      </c>
      <c r="G864" s="63" t="s">
        <v>2879</v>
      </c>
      <c r="H864" s="323" t="s">
        <v>2880</v>
      </c>
      <c r="J864" s="241"/>
      <c r="K864" s="242"/>
    </row>
    <row r="865" spans="2:11" x14ac:dyDescent="0.2">
      <c r="B865" s="322" t="s">
        <v>581</v>
      </c>
      <c r="C865" s="63" t="s">
        <v>2881</v>
      </c>
      <c r="D865" s="64" t="s">
        <v>2882</v>
      </c>
      <c r="E865" s="64" t="s">
        <v>593</v>
      </c>
      <c r="F865" s="63" t="s">
        <v>584</v>
      </c>
      <c r="G865" s="63" t="s">
        <v>143</v>
      </c>
      <c r="H865" s="323" t="s">
        <v>585</v>
      </c>
      <c r="J865" s="241"/>
      <c r="K865" s="242"/>
    </row>
    <row r="866" spans="2:11" x14ac:dyDescent="0.2">
      <c r="B866" s="322" t="s">
        <v>594</v>
      </c>
      <c r="C866" s="63" t="s">
        <v>2881</v>
      </c>
      <c r="D866" s="64" t="s">
        <v>2882</v>
      </c>
      <c r="E866" s="64" t="s">
        <v>593</v>
      </c>
      <c r="F866" s="63" t="s">
        <v>584</v>
      </c>
      <c r="G866" s="63" t="s">
        <v>143</v>
      </c>
      <c r="H866" s="323" t="s">
        <v>585</v>
      </c>
      <c r="J866" s="241"/>
      <c r="K866" s="242"/>
    </row>
    <row r="867" spans="2:11" x14ac:dyDescent="0.2">
      <c r="B867" s="322" t="s">
        <v>2526</v>
      </c>
      <c r="C867" s="63" t="s">
        <v>2883</v>
      </c>
      <c r="D867" s="64" t="s">
        <v>2884</v>
      </c>
      <c r="E867" s="64" t="s">
        <v>2885</v>
      </c>
      <c r="F867" s="63" t="s">
        <v>1384</v>
      </c>
      <c r="G867" s="63" t="s">
        <v>143</v>
      </c>
      <c r="H867" s="323" t="s">
        <v>2355</v>
      </c>
      <c r="J867" s="241"/>
      <c r="K867" s="242"/>
    </row>
    <row r="868" spans="2:11" x14ac:dyDescent="0.2">
      <c r="B868" s="322" t="s">
        <v>2886</v>
      </c>
      <c r="C868" s="63" t="s">
        <v>2887</v>
      </c>
      <c r="D868" s="64" t="s">
        <v>2888</v>
      </c>
      <c r="E868" s="64" t="s">
        <v>2889</v>
      </c>
      <c r="F868" s="63" t="s">
        <v>2890</v>
      </c>
      <c r="G868" s="63" t="s">
        <v>1133</v>
      </c>
      <c r="H868" s="323" t="s">
        <v>2891</v>
      </c>
      <c r="J868" s="241"/>
      <c r="K868" s="242"/>
    </row>
    <row r="869" spans="2:11" x14ac:dyDescent="0.2">
      <c r="B869" s="322" t="s">
        <v>2892</v>
      </c>
      <c r="C869" s="63" t="s">
        <v>2893</v>
      </c>
      <c r="D869" s="64" t="s">
        <v>2894</v>
      </c>
      <c r="E869" s="64" t="s">
        <v>2895</v>
      </c>
      <c r="F869" s="63" t="s">
        <v>877</v>
      </c>
      <c r="G869" s="63" t="s">
        <v>143</v>
      </c>
      <c r="H869" s="323" t="s">
        <v>1095</v>
      </c>
      <c r="J869" s="241"/>
      <c r="K869" s="242"/>
    </row>
    <row r="870" spans="2:11" x14ac:dyDescent="0.2">
      <c r="B870" s="322" t="s">
        <v>643</v>
      </c>
      <c r="C870" s="63" t="s">
        <v>2896</v>
      </c>
      <c r="D870" s="64" t="s">
        <v>2897</v>
      </c>
      <c r="E870" s="64" t="s">
        <v>2898</v>
      </c>
      <c r="F870" s="63" t="s">
        <v>852</v>
      </c>
      <c r="G870" s="63" t="s">
        <v>143</v>
      </c>
      <c r="H870" s="323" t="s">
        <v>2899</v>
      </c>
      <c r="J870" s="241"/>
      <c r="K870" s="242"/>
    </row>
    <row r="871" spans="2:11" x14ac:dyDescent="0.2">
      <c r="B871" s="322" t="s">
        <v>581</v>
      </c>
      <c r="C871" s="63" t="s">
        <v>2900</v>
      </c>
      <c r="D871" s="64" t="s">
        <v>2901</v>
      </c>
      <c r="E871" s="64" t="s">
        <v>583</v>
      </c>
      <c r="F871" s="63" t="s">
        <v>584</v>
      </c>
      <c r="G871" s="63" t="s">
        <v>143</v>
      </c>
      <c r="H871" s="323" t="s">
        <v>585</v>
      </c>
      <c r="J871" s="241"/>
      <c r="K871" s="242"/>
    </row>
    <row r="872" spans="2:11" x14ac:dyDescent="0.2">
      <c r="B872" s="322" t="s">
        <v>628</v>
      </c>
      <c r="C872" s="63" t="s">
        <v>2902</v>
      </c>
      <c r="D872" s="64" t="s">
        <v>2903</v>
      </c>
      <c r="E872" s="64" t="s">
        <v>1967</v>
      </c>
      <c r="F872" s="63" t="s">
        <v>632</v>
      </c>
      <c r="G872" s="63" t="s">
        <v>143</v>
      </c>
      <c r="H872" s="323" t="s">
        <v>633</v>
      </c>
      <c r="J872" s="241"/>
      <c r="K872" s="242"/>
    </row>
    <row r="873" spans="2:11" x14ac:dyDescent="0.2">
      <c r="B873" s="322" t="s">
        <v>581</v>
      </c>
      <c r="C873" s="63" t="s">
        <v>2904</v>
      </c>
      <c r="D873" s="64" t="s">
        <v>2905</v>
      </c>
      <c r="E873" s="64" t="s">
        <v>583</v>
      </c>
      <c r="F873" s="63" t="s">
        <v>584</v>
      </c>
      <c r="G873" s="63" t="s">
        <v>143</v>
      </c>
      <c r="H873" s="323" t="s">
        <v>585</v>
      </c>
      <c r="J873" s="241"/>
      <c r="K873" s="242"/>
    </row>
    <row r="874" spans="2:11" x14ac:dyDescent="0.2">
      <c r="B874" s="322" t="s">
        <v>1203</v>
      </c>
      <c r="C874" s="63" t="s">
        <v>2906</v>
      </c>
      <c r="D874" s="64" t="s">
        <v>2907</v>
      </c>
      <c r="E874" s="64" t="s">
        <v>1206</v>
      </c>
      <c r="F874" s="63" t="s">
        <v>1207</v>
      </c>
      <c r="G874" s="63" t="s">
        <v>143</v>
      </c>
      <c r="H874" s="323" t="s">
        <v>1208</v>
      </c>
      <c r="J874" s="241"/>
      <c r="K874" s="242"/>
    </row>
    <row r="875" spans="2:11" x14ac:dyDescent="0.2">
      <c r="B875" s="322" t="s">
        <v>2908</v>
      </c>
      <c r="C875" s="63" t="s">
        <v>2909</v>
      </c>
      <c r="D875" s="64" t="s">
        <v>2910</v>
      </c>
      <c r="E875" s="64" t="s">
        <v>2911</v>
      </c>
      <c r="F875" s="63" t="s">
        <v>1432</v>
      </c>
      <c r="G875" s="63" t="s">
        <v>143</v>
      </c>
      <c r="H875" s="323" t="s">
        <v>1433</v>
      </c>
      <c r="J875" s="241"/>
      <c r="K875" s="242"/>
    </row>
    <row r="876" spans="2:11" x14ac:dyDescent="0.2">
      <c r="B876" s="322" t="s">
        <v>817</v>
      </c>
      <c r="C876" s="63" t="s">
        <v>2912</v>
      </c>
      <c r="D876" s="64" t="s">
        <v>2913</v>
      </c>
      <c r="E876" s="64" t="s">
        <v>1167</v>
      </c>
      <c r="F876" s="63" t="s">
        <v>687</v>
      </c>
      <c r="G876" s="63" t="s">
        <v>143</v>
      </c>
      <c r="H876" s="323" t="s">
        <v>688</v>
      </c>
      <c r="J876" s="241"/>
      <c r="K876" s="242"/>
    </row>
    <row r="877" spans="2:11" x14ac:dyDescent="0.2">
      <c r="B877" s="322" t="s">
        <v>655</v>
      </c>
      <c r="C877" s="63" t="s">
        <v>2914</v>
      </c>
      <c r="D877" s="64" t="s">
        <v>2915</v>
      </c>
      <c r="E877" s="64" t="s">
        <v>1566</v>
      </c>
      <c r="F877" s="63" t="s">
        <v>584</v>
      </c>
      <c r="G877" s="63" t="s">
        <v>143</v>
      </c>
      <c r="H877" s="323" t="s">
        <v>921</v>
      </c>
      <c r="J877" s="241"/>
      <c r="K877" s="242"/>
    </row>
    <row r="878" spans="2:11" x14ac:dyDescent="0.2">
      <c r="B878" s="322" t="s">
        <v>655</v>
      </c>
      <c r="C878" s="63" t="s">
        <v>2914</v>
      </c>
      <c r="D878" s="64" t="s">
        <v>2915</v>
      </c>
      <c r="E878" s="64" t="s">
        <v>1266</v>
      </c>
      <c r="F878" s="63" t="s">
        <v>132</v>
      </c>
      <c r="G878" s="63" t="s">
        <v>143</v>
      </c>
      <c r="H878" s="323" t="s">
        <v>676</v>
      </c>
      <c r="J878" s="241"/>
      <c r="K878" s="242"/>
    </row>
    <row r="879" spans="2:11" x14ac:dyDescent="0.2">
      <c r="B879" s="322" t="s">
        <v>581</v>
      </c>
      <c r="C879" s="63" t="s">
        <v>2916</v>
      </c>
      <c r="D879" s="64" t="s">
        <v>2917</v>
      </c>
      <c r="E879" s="64" t="s">
        <v>583</v>
      </c>
      <c r="F879" s="63" t="s">
        <v>584</v>
      </c>
      <c r="G879" s="63" t="s">
        <v>143</v>
      </c>
      <c r="H879" s="323" t="s">
        <v>585</v>
      </c>
      <c r="J879" s="241"/>
      <c r="K879" s="242"/>
    </row>
    <row r="880" spans="2:11" x14ac:dyDescent="0.2">
      <c r="B880" s="322" t="s">
        <v>581</v>
      </c>
      <c r="C880" s="63" t="s">
        <v>2918</v>
      </c>
      <c r="D880" s="64" t="s">
        <v>2919</v>
      </c>
      <c r="E880" s="64" t="s">
        <v>2442</v>
      </c>
      <c r="F880" s="63" t="s">
        <v>1849</v>
      </c>
      <c r="G880" s="63" t="s">
        <v>143</v>
      </c>
      <c r="H880" s="323" t="s">
        <v>1850</v>
      </c>
      <c r="J880" s="241"/>
      <c r="K880" s="242"/>
    </row>
    <row r="881" spans="2:11" x14ac:dyDescent="0.2">
      <c r="B881" s="322" t="s">
        <v>1743</v>
      </c>
      <c r="C881" s="63" t="s">
        <v>2920</v>
      </c>
      <c r="D881" s="64" t="s">
        <v>2921</v>
      </c>
      <c r="E881" s="64" t="s">
        <v>1746</v>
      </c>
      <c r="F881" s="63" t="s">
        <v>132</v>
      </c>
      <c r="G881" s="63" t="s">
        <v>143</v>
      </c>
      <c r="H881" s="323" t="s">
        <v>676</v>
      </c>
      <c r="J881" s="241"/>
      <c r="K881" s="242"/>
    </row>
    <row r="882" spans="2:11" x14ac:dyDescent="0.2">
      <c r="B882" s="322" t="s">
        <v>605</v>
      </c>
      <c r="C882" s="63" t="s">
        <v>2922</v>
      </c>
      <c r="D882" s="64" t="s">
        <v>2923</v>
      </c>
      <c r="E882" s="64" t="s">
        <v>736</v>
      </c>
      <c r="F882" s="63" t="s">
        <v>584</v>
      </c>
      <c r="G882" s="63" t="s">
        <v>143</v>
      </c>
      <c r="H882" s="323" t="s">
        <v>609</v>
      </c>
      <c r="J882" s="241"/>
      <c r="K882" s="242"/>
    </row>
    <row r="883" spans="2:11" x14ac:dyDescent="0.2">
      <c r="B883" s="322" t="s">
        <v>2924</v>
      </c>
      <c r="C883" s="63" t="s">
        <v>2925</v>
      </c>
      <c r="D883" s="64" t="s">
        <v>2926</v>
      </c>
      <c r="E883" s="64" t="s">
        <v>2927</v>
      </c>
      <c r="F883" s="63" t="s">
        <v>1855</v>
      </c>
      <c r="G883" s="63" t="s">
        <v>1856</v>
      </c>
      <c r="H883" s="323" t="s">
        <v>779</v>
      </c>
      <c r="J883" s="241"/>
      <c r="K883" s="242"/>
    </row>
    <row r="884" spans="2:11" x14ac:dyDescent="0.2">
      <c r="B884" s="322" t="s">
        <v>2928</v>
      </c>
      <c r="C884" s="63" t="s">
        <v>2929</v>
      </c>
      <c r="D884" s="64" t="s">
        <v>2930</v>
      </c>
      <c r="E884" s="64" t="s">
        <v>2931</v>
      </c>
      <c r="F884" s="63" t="s">
        <v>584</v>
      </c>
      <c r="G884" s="63" t="s">
        <v>143</v>
      </c>
      <c r="H884" s="323" t="s">
        <v>662</v>
      </c>
      <c r="J884" s="241"/>
      <c r="K884" s="242"/>
    </row>
    <row r="885" spans="2:11" x14ac:dyDescent="0.2">
      <c r="B885" s="322" t="s">
        <v>2932</v>
      </c>
      <c r="C885" s="63" t="s">
        <v>2933</v>
      </c>
      <c r="D885" s="64" t="s">
        <v>2934</v>
      </c>
      <c r="E885" s="64" t="s">
        <v>2935</v>
      </c>
      <c r="F885" s="63" t="s">
        <v>584</v>
      </c>
      <c r="G885" s="63" t="s">
        <v>143</v>
      </c>
      <c r="H885" s="323" t="s">
        <v>587</v>
      </c>
      <c r="J885" s="241"/>
      <c r="K885" s="242"/>
    </row>
    <row r="886" spans="2:11" x14ac:dyDescent="0.2">
      <c r="B886" s="322" t="s">
        <v>2932</v>
      </c>
      <c r="C886" s="63" t="s">
        <v>2933</v>
      </c>
      <c r="D886" s="64" t="s">
        <v>2934</v>
      </c>
      <c r="E886" s="64" t="s">
        <v>2936</v>
      </c>
      <c r="F886" s="63" t="s">
        <v>584</v>
      </c>
      <c r="G886" s="63" t="s">
        <v>143</v>
      </c>
      <c r="H886" s="323" t="s">
        <v>587</v>
      </c>
      <c r="J886" s="241"/>
      <c r="K886" s="242"/>
    </row>
    <row r="887" spans="2:11" x14ac:dyDescent="0.2">
      <c r="B887" s="322" t="s">
        <v>2932</v>
      </c>
      <c r="C887" s="63" t="s">
        <v>2933</v>
      </c>
      <c r="D887" s="64" t="s">
        <v>2934</v>
      </c>
      <c r="E887" s="64" t="s">
        <v>2937</v>
      </c>
      <c r="F887" s="63" t="s">
        <v>584</v>
      </c>
      <c r="G887" s="63" t="s">
        <v>143</v>
      </c>
      <c r="H887" s="323" t="s">
        <v>587</v>
      </c>
      <c r="J887" s="241"/>
      <c r="K887" s="242"/>
    </row>
    <row r="888" spans="2:11" x14ac:dyDescent="0.2">
      <c r="B888" s="322" t="s">
        <v>743</v>
      </c>
      <c r="C888" s="63" t="s">
        <v>2938</v>
      </c>
      <c r="D888" s="64" t="s">
        <v>2939</v>
      </c>
      <c r="E888" s="64" t="s">
        <v>1545</v>
      </c>
      <c r="F888" s="63" t="s">
        <v>132</v>
      </c>
      <c r="G888" s="63" t="s">
        <v>143</v>
      </c>
      <c r="H888" s="323" t="s">
        <v>676</v>
      </c>
      <c r="J888" s="241"/>
      <c r="K888" s="242"/>
    </row>
    <row r="889" spans="2:11" x14ac:dyDescent="0.2">
      <c r="B889" s="322" t="s">
        <v>2940</v>
      </c>
      <c r="C889" s="63" t="s">
        <v>2941</v>
      </c>
      <c r="D889" s="64" t="s">
        <v>2942</v>
      </c>
      <c r="E889" s="64" t="s">
        <v>2943</v>
      </c>
      <c r="F889" s="63" t="s">
        <v>2944</v>
      </c>
      <c r="G889" s="63" t="s">
        <v>2945</v>
      </c>
      <c r="H889" s="323" t="s">
        <v>2946</v>
      </c>
      <c r="J889" s="241"/>
      <c r="K889" s="242"/>
    </row>
    <row r="890" spans="2:11" x14ac:dyDescent="0.2">
      <c r="B890" s="322" t="s">
        <v>1203</v>
      </c>
      <c r="C890" s="63" t="s">
        <v>2947</v>
      </c>
      <c r="D890" s="64" t="s">
        <v>2948</v>
      </c>
      <c r="E890" s="64" t="s">
        <v>1206</v>
      </c>
      <c r="F890" s="63" t="s">
        <v>1207</v>
      </c>
      <c r="G890" s="63" t="s">
        <v>143</v>
      </c>
      <c r="H890" s="323" t="s">
        <v>1208</v>
      </c>
      <c r="J890" s="241"/>
      <c r="K890" s="242"/>
    </row>
    <row r="891" spans="2:11" x14ac:dyDescent="0.2">
      <c r="B891" s="322" t="s">
        <v>2949</v>
      </c>
      <c r="C891" s="63" t="s">
        <v>2950</v>
      </c>
      <c r="D891" s="64" t="s">
        <v>2951</v>
      </c>
      <c r="E891" s="64" t="s">
        <v>2952</v>
      </c>
      <c r="F891" s="63" t="s">
        <v>1377</v>
      </c>
      <c r="G891" s="63" t="s">
        <v>143</v>
      </c>
      <c r="H891" s="323" t="s">
        <v>1378</v>
      </c>
      <c r="J891" s="241"/>
      <c r="K891" s="242"/>
    </row>
    <row r="892" spans="2:11" x14ac:dyDescent="0.2">
      <c r="B892" s="322" t="s">
        <v>581</v>
      </c>
      <c r="C892" s="63" t="s">
        <v>2953</v>
      </c>
      <c r="D892" s="64" t="s">
        <v>2954</v>
      </c>
      <c r="E892" s="64" t="s">
        <v>1611</v>
      </c>
      <c r="F892" s="63" t="s">
        <v>584</v>
      </c>
      <c r="G892" s="63" t="s">
        <v>143</v>
      </c>
      <c r="H892" s="323" t="s">
        <v>921</v>
      </c>
      <c r="J892" s="241"/>
      <c r="K892" s="242"/>
    </row>
    <row r="893" spans="2:11" x14ac:dyDescent="0.2">
      <c r="B893" s="322" t="s">
        <v>594</v>
      </c>
      <c r="C893" s="63" t="s">
        <v>2953</v>
      </c>
      <c r="D893" s="64" t="s">
        <v>2954</v>
      </c>
      <c r="E893" s="64" t="s">
        <v>583</v>
      </c>
      <c r="F893" s="63" t="s">
        <v>584</v>
      </c>
      <c r="G893" s="63" t="s">
        <v>143</v>
      </c>
      <c r="H893" s="323" t="s">
        <v>585</v>
      </c>
      <c r="J893" s="241"/>
      <c r="K893" s="242"/>
    </row>
    <row r="894" spans="2:11" x14ac:dyDescent="0.2">
      <c r="B894" s="322" t="s">
        <v>1428</v>
      </c>
      <c r="C894" s="63" t="s">
        <v>2955</v>
      </c>
      <c r="D894" s="64" t="s">
        <v>2956</v>
      </c>
      <c r="E894" s="64" t="s">
        <v>2957</v>
      </c>
      <c r="F894" s="63" t="s">
        <v>1432</v>
      </c>
      <c r="G894" s="63" t="s">
        <v>143</v>
      </c>
      <c r="H894" s="323" t="s">
        <v>1433</v>
      </c>
      <c r="J894" s="241"/>
      <c r="K894" s="242"/>
    </row>
    <row r="895" spans="2:11" x14ac:dyDescent="0.2">
      <c r="B895" s="322" t="s">
        <v>1428</v>
      </c>
      <c r="C895" s="63" t="s">
        <v>2955</v>
      </c>
      <c r="D895" s="64" t="s">
        <v>2956</v>
      </c>
      <c r="E895" s="64" t="s">
        <v>2958</v>
      </c>
      <c r="F895" s="63" t="s">
        <v>1432</v>
      </c>
      <c r="G895" s="63" t="s">
        <v>143</v>
      </c>
      <c r="H895" s="323" t="s">
        <v>1433</v>
      </c>
      <c r="J895" s="241"/>
      <c r="K895" s="242"/>
    </row>
    <row r="896" spans="2:11" x14ac:dyDescent="0.2">
      <c r="B896" s="322" t="s">
        <v>2959</v>
      </c>
      <c r="C896" s="63" t="s">
        <v>2960</v>
      </c>
      <c r="D896" s="64" t="s">
        <v>2961</v>
      </c>
      <c r="E896" s="64" t="s">
        <v>2962</v>
      </c>
      <c r="F896" s="63" t="s">
        <v>647</v>
      </c>
      <c r="G896" s="63" t="s">
        <v>143</v>
      </c>
      <c r="H896" s="323" t="s">
        <v>2963</v>
      </c>
      <c r="J896" s="241"/>
      <c r="K896" s="242"/>
    </row>
    <row r="897" spans="2:11" x14ac:dyDescent="0.2">
      <c r="B897" s="322" t="s">
        <v>2964</v>
      </c>
      <c r="C897" s="63" t="s">
        <v>2965</v>
      </c>
      <c r="D897" s="64" t="s">
        <v>2966</v>
      </c>
      <c r="E897" s="64" t="s">
        <v>2967</v>
      </c>
      <c r="F897" s="63" t="s">
        <v>667</v>
      </c>
      <c r="G897" s="63" t="s">
        <v>143</v>
      </c>
      <c r="H897" s="323" t="s">
        <v>2505</v>
      </c>
      <c r="J897" s="241"/>
      <c r="K897" s="242"/>
    </row>
    <row r="898" spans="2:11" x14ac:dyDescent="0.2">
      <c r="B898" s="322" t="s">
        <v>1428</v>
      </c>
      <c r="C898" s="63" t="s">
        <v>2968</v>
      </c>
      <c r="D898" s="64" t="s">
        <v>2969</v>
      </c>
      <c r="E898" s="64" t="s">
        <v>1431</v>
      </c>
      <c r="F898" s="63" t="s">
        <v>1432</v>
      </c>
      <c r="G898" s="63" t="s">
        <v>143</v>
      </c>
      <c r="H898" s="323" t="s">
        <v>1433</v>
      </c>
      <c r="J898" s="241"/>
      <c r="K898" s="242"/>
    </row>
    <row r="899" spans="2:11" x14ac:dyDescent="0.2">
      <c r="B899" s="322" t="s">
        <v>1428</v>
      </c>
      <c r="C899" s="63" t="s">
        <v>2968</v>
      </c>
      <c r="D899" s="64" t="s">
        <v>2969</v>
      </c>
      <c r="E899" s="64" t="s">
        <v>2957</v>
      </c>
      <c r="F899" s="63" t="s">
        <v>1432</v>
      </c>
      <c r="G899" s="63" t="s">
        <v>143</v>
      </c>
      <c r="H899" s="323" t="s">
        <v>1433</v>
      </c>
      <c r="J899" s="241"/>
      <c r="K899" s="242"/>
    </row>
    <row r="900" spans="2:11" x14ac:dyDescent="0.2">
      <c r="B900" s="322" t="s">
        <v>649</v>
      </c>
      <c r="C900" s="63" t="s">
        <v>2970</v>
      </c>
      <c r="D900" s="64" t="s">
        <v>2971</v>
      </c>
      <c r="E900" s="64" t="s">
        <v>1944</v>
      </c>
      <c r="F900" s="63" t="s">
        <v>821</v>
      </c>
      <c r="G900" s="63" t="s">
        <v>143</v>
      </c>
      <c r="H900" s="323" t="s">
        <v>1945</v>
      </c>
      <c r="J900" s="241"/>
      <c r="K900" s="242"/>
    </row>
    <row r="901" spans="2:11" x14ac:dyDescent="0.2">
      <c r="B901" s="322" t="s">
        <v>2972</v>
      </c>
      <c r="C901" s="63" t="s">
        <v>2973</v>
      </c>
      <c r="D901" s="64" t="s">
        <v>2974</v>
      </c>
      <c r="E901" s="64" t="s">
        <v>639</v>
      </c>
      <c r="F901" s="63" t="s">
        <v>640</v>
      </c>
      <c r="G901" s="63" t="s">
        <v>641</v>
      </c>
      <c r="H901" s="323" t="s">
        <v>642</v>
      </c>
      <c r="J901" s="241"/>
      <c r="K901" s="242"/>
    </row>
    <row r="902" spans="2:11" x14ac:dyDescent="0.2">
      <c r="B902" s="322" t="s">
        <v>581</v>
      </c>
      <c r="C902" s="63" t="s">
        <v>2975</v>
      </c>
      <c r="D902" s="64" t="s">
        <v>2976</v>
      </c>
      <c r="E902" s="64" t="s">
        <v>2705</v>
      </c>
      <c r="F902" s="63" t="s">
        <v>653</v>
      </c>
      <c r="G902" s="63" t="s">
        <v>143</v>
      </c>
      <c r="H902" s="323" t="s">
        <v>654</v>
      </c>
      <c r="J902" s="241"/>
      <c r="K902" s="242"/>
    </row>
    <row r="903" spans="2:11" x14ac:dyDescent="0.2">
      <c r="B903" s="322" t="s">
        <v>581</v>
      </c>
      <c r="C903" s="63" t="s">
        <v>2975</v>
      </c>
      <c r="D903" s="64" t="s">
        <v>2976</v>
      </c>
      <c r="E903" s="64" t="s">
        <v>814</v>
      </c>
      <c r="F903" s="63" t="s">
        <v>653</v>
      </c>
      <c r="G903" s="63" t="s">
        <v>143</v>
      </c>
      <c r="H903" s="323" t="s">
        <v>654</v>
      </c>
      <c r="J903" s="241"/>
      <c r="K903" s="242"/>
    </row>
    <row r="904" spans="2:11" x14ac:dyDescent="0.2">
      <c r="B904" s="322" t="s">
        <v>800</v>
      </c>
      <c r="C904" s="63" t="s">
        <v>2977</v>
      </c>
      <c r="D904" s="64" t="s">
        <v>2978</v>
      </c>
      <c r="E904" s="64" t="s">
        <v>803</v>
      </c>
      <c r="F904" s="63" t="s">
        <v>804</v>
      </c>
      <c r="G904" s="63" t="s">
        <v>805</v>
      </c>
      <c r="H904" s="323" t="s">
        <v>806</v>
      </c>
      <c r="J904" s="241"/>
      <c r="K904" s="242"/>
    </row>
    <row r="905" spans="2:11" x14ac:dyDescent="0.2">
      <c r="B905" s="322" t="s">
        <v>2979</v>
      </c>
      <c r="C905" s="63" t="s">
        <v>2980</v>
      </c>
      <c r="D905" s="64" t="s">
        <v>2981</v>
      </c>
      <c r="E905" s="64" t="s">
        <v>639</v>
      </c>
      <c r="F905" s="63" t="s">
        <v>640</v>
      </c>
      <c r="G905" s="63" t="s">
        <v>641</v>
      </c>
      <c r="H905" s="323" t="s">
        <v>642</v>
      </c>
      <c r="J905" s="241"/>
      <c r="K905" s="242"/>
    </row>
    <row r="906" spans="2:11" x14ac:dyDescent="0.2">
      <c r="B906" s="322" t="s">
        <v>655</v>
      </c>
      <c r="C906" s="63" t="s">
        <v>2982</v>
      </c>
      <c r="D906" s="64" t="s">
        <v>2983</v>
      </c>
      <c r="E906" s="64" t="s">
        <v>1566</v>
      </c>
      <c r="F906" s="63" t="s">
        <v>584</v>
      </c>
      <c r="G906" s="63" t="s">
        <v>143</v>
      </c>
      <c r="H906" s="323" t="s">
        <v>921</v>
      </c>
      <c r="J906" s="241"/>
      <c r="K906" s="242"/>
    </row>
    <row r="907" spans="2:11" x14ac:dyDescent="0.2">
      <c r="B907" s="322" t="s">
        <v>2984</v>
      </c>
      <c r="C907" s="63" t="s">
        <v>2985</v>
      </c>
      <c r="D907" s="64" t="s">
        <v>2986</v>
      </c>
      <c r="E907" s="64" t="s">
        <v>2987</v>
      </c>
      <c r="F907" s="63" t="s">
        <v>1432</v>
      </c>
      <c r="G907" s="63" t="s">
        <v>143</v>
      </c>
      <c r="H907" s="323" t="s">
        <v>1433</v>
      </c>
      <c r="J907" s="241"/>
      <c r="K907" s="242"/>
    </row>
    <row r="908" spans="2:11" x14ac:dyDescent="0.2">
      <c r="B908" s="322" t="s">
        <v>2984</v>
      </c>
      <c r="C908" s="63" t="s">
        <v>2985</v>
      </c>
      <c r="D908" s="64" t="s">
        <v>2986</v>
      </c>
      <c r="E908" s="64" t="s">
        <v>2988</v>
      </c>
      <c r="F908" s="63" t="s">
        <v>1432</v>
      </c>
      <c r="G908" s="63" t="s">
        <v>143</v>
      </c>
      <c r="H908" s="323" t="s">
        <v>1433</v>
      </c>
      <c r="J908" s="241"/>
      <c r="K908" s="242"/>
    </row>
    <row r="909" spans="2:11" x14ac:dyDescent="0.2">
      <c r="B909" s="322" t="s">
        <v>817</v>
      </c>
      <c r="C909" s="63" t="s">
        <v>2989</v>
      </c>
      <c r="D909" s="64" t="s">
        <v>2990</v>
      </c>
      <c r="E909" s="64" t="s">
        <v>2991</v>
      </c>
      <c r="F909" s="63" t="s">
        <v>821</v>
      </c>
      <c r="G909" s="63" t="s">
        <v>143</v>
      </c>
      <c r="H909" s="323" t="s">
        <v>1945</v>
      </c>
      <c r="J909" s="241"/>
      <c r="K909" s="242"/>
    </row>
    <row r="910" spans="2:11" x14ac:dyDescent="0.2">
      <c r="B910" s="322" t="s">
        <v>817</v>
      </c>
      <c r="C910" s="63" t="s">
        <v>2989</v>
      </c>
      <c r="D910" s="64" t="s">
        <v>2990</v>
      </c>
      <c r="E910" s="64" t="s">
        <v>1167</v>
      </c>
      <c r="F910" s="63" t="s">
        <v>687</v>
      </c>
      <c r="G910" s="63" t="s">
        <v>143</v>
      </c>
      <c r="H910" s="323" t="s">
        <v>688</v>
      </c>
      <c r="J910" s="241"/>
      <c r="K910" s="242"/>
    </row>
    <row r="911" spans="2:11" x14ac:dyDescent="0.2">
      <c r="B911" s="322" t="s">
        <v>1475</v>
      </c>
      <c r="C911" s="63" t="s">
        <v>2992</v>
      </c>
      <c r="D911" s="64" t="s">
        <v>2993</v>
      </c>
      <c r="E911" s="64" t="s">
        <v>2994</v>
      </c>
      <c r="F911" s="63" t="s">
        <v>2995</v>
      </c>
      <c r="G911" s="63" t="s">
        <v>1480</v>
      </c>
      <c r="H911" s="323" t="s">
        <v>2996</v>
      </c>
      <c r="J911" s="241"/>
      <c r="K911" s="242"/>
    </row>
    <row r="912" spans="2:11" x14ac:dyDescent="0.2">
      <c r="B912" s="322" t="s">
        <v>2886</v>
      </c>
      <c r="C912" s="63" t="s">
        <v>2997</v>
      </c>
      <c r="D912" s="64" t="s">
        <v>2998</v>
      </c>
      <c r="E912" s="64" t="s">
        <v>2999</v>
      </c>
      <c r="F912" s="63" t="s">
        <v>3000</v>
      </c>
      <c r="G912" s="63" t="s">
        <v>1133</v>
      </c>
      <c r="H912" s="323" t="s">
        <v>3001</v>
      </c>
      <c r="J912" s="241"/>
      <c r="K912" s="242"/>
    </row>
    <row r="913" spans="2:11" x14ac:dyDescent="0.2">
      <c r="B913" s="322" t="s">
        <v>3002</v>
      </c>
      <c r="C913" s="63" t="s">
        <v>3003</v>
      </c>
      <c r="D913" s="64" t="s">
        <v>3004</v>
      </c>
      <c r="E913" s="64" t="s">
        <v>3005</v>
      </c>
      <c r="F913" s="63" t="s">
        <v>741</v>
      </c>
      <c r="G913" s="63" t="s">
        <v>143</v>
      </c>
      <c r="H913" s="323" t="s">
        <v>1095</v>
      </c>
      <c r="J913" s="241"/>
      <c r="K913" s="242"/>
    </row>
    <row r="914" spans="2:11" x14ac:dyDescent="0.2">
      <c r="B914" s="322" t="s">
        <v>743</v>
      </c>
      <c r="C914" s="63" t="s">
        <v>3006</v>
      </c>
      <c r="D914" s="64" t="s">
        <v>3007</v>
      </c>
      <c r="E914" s="64" t="s">
        <v>1317</v>
      </c>
      <c r="F914" s="63" t="s">
        <v>1318</v>
      </c>
      <c r="G914" s="63" t="s">
        <v>143</v>
      </c>
      <c r="H914" s="323" t="s">
        <v>1319</v>
      </c>
      <c r="J914" s="241"/>
      <c r="K914" s="242"/>
    </row>
    <row r="915" spans="2:11" x14ac:dyDescent="0.2">
      <c r="B915" s="322" t="s">
        <v>605</v>
      </c>
      <c r="C915" s="63" t="s">
        <v>3008</v>
      </c>
      <c r="D915" s="64" t="s">
        <v>3009</v>
      </c>
      <c r="E915" s="64" t="s">
        <v>3010</v>
      </c>
      <c r="F915" s="63" t="s">
        <v>821</v>
      </c>
      <c r="G915" s="63" t="s">
        <v>143</v>
      </c>
      <c r="H915" s="323" t="s">
        <v>1945</v>
      </c>
      <c r="J915" s="241"/>
      <c r="K915" s="242"/>
    </row>
    <row r="916" spans="2:11" x14ac:dyDescent="0.2">
      <c r="B916" s="322" t="s">
        <v>605</v>
      </c>
      <c r="C916" s="63" t="s">
        <v>3008</v>
      </c>
      <c r="D916" s="64" t="s">
        <v>3009</v>
      </c>
      <c r="E916" s="64" t="s">
        <v>3011</v>
      </c>
      <c r="F916" s="63" t="s">
        <v>821</v>
      </c>
      <c r="G916" s="63" t="s">
        <v>143</v>
      </c>
      <c r="H916" s="323" t="s">
        <v>1945</v>
      </c>
      <c r="J916" s="241"/>
      <c r="K916" s="242"/>
    </row>
    <row r="917" spans="2:11" x14ac:dyDescent="0.2">
      <c r="B917" s="322" t="s">
        <v>605</v>
      </c>
      <c r="C917" s="63" t="s">
        <v>3008</v>
      </c>
      <c r="D917" s="64" t="s">
        <v>3009</v>
      </c>
      <c r="E917" s="64" t="s">
        <v>3012</v>
      </c>
      <c r="F917" s="63" t="s">
        <v>1026</v>
      </c>
      <c r="G917" s="63" t="s">
        <v>143</v>
      </c>
      <c r="H917" s="323" t="s">
        <v>1027</v>
      </c>
      <c r="J917" s="241"/>
      <c r="K917" s="242"/>
    </row>
    <row r="918" spans="2:11" x14ac:dyDescent="0.2">
      <c r="B918" s="322" t="s">
        <v>3013</v>
      </c>
      <c r="C918" s="63" t="s">
        <v>3014</v>
      </c>
      <c r="D918" s="64" t="s">
        <v>3015</v>
      </c>
      <c r="E918" s="64" t="s">
        <v>3016</v>
      </c>
      <c r="F918" s="63" t="s">
        <v>1113</v>
      </c>
      <c r="G918" s="63" t="s">
        <v>143</v>
      </c>
      <c r="H918" s="323" t="s">
        <v>1114</v>
      </c>
      <c r="J918" s="241"/>
      <c r="K918" s="242"/>
    </row>
    <row r="919" spans="2:11" x14ac:dyDescent="0.2">
      <c r="B919" s="322" t="s">
        <v>2984</v>
      </c>
      <c r="C919" s="63" t="s">
        <v>3017</v>
      </c>
      <c r="D919" s="64" t="s">
        <v>3018</v>
      </c>
      <c r="E919" s="64" t="s">
        <v>2987</v>
      </c>
      <c r="F919" s="63" t="s">
        <v>1432</v>
      </c>
      <c r="G919" s="63" t="s">
        <v>143</v>
      </c>
      <c r="H919" s="323" t="s">
        <v>1433</v>
      </c>
      <c r="J919" s="241"/>
      <c r="K919" s="242"/>
    </row>
    <row r="920" spans="2:11" x14ac:dyDescent="0.2">
      <c r="B920" s="322" t="s">
        <v>2984</v>
      </c>
      <c r="C920" s="63" t="s">
        <v>3017</v>
      </c>
      <c r="D920" s="64" t="s">
        <v>3018</v>
      </c>
      <c r="E920" s="64" t="s">
        <v>2988</v>
      </c>
      <c r="F920" s="63" t="s">
        <v>1432</v>
      </c>
      <c r="G920" s="63" t="s">
        <v>143</v>
      </c>
      <c r="H920" s="323" t="s">
        <v>1433</v>
      </c>
      <c r="J920" s="241"/>
      <c r="K920" s="242"/>
    </row>
    <row r="921" spans="2:11" x14ac:dyDescent="0.2">
      <c r="B921" s="322" t="s">
        <v>904</v>
      </c>
      <c r="C921" s="63" t="s">
        <v>3019</v>
      </c>
      <c r="D921" s="64" t="s">
        <v>3020</v>
      </c>
      <c r="E921" s="64" t="s">
        <v>907</v>
      </c>
      <c r="F921" s="63" t="s">
        <v>908</v>
      </c>
      <c r="G921" s="63" t="s">
        <v>143</v>
      </c>
      <c r="H921" s="323" t="s">
        <v>909</v>
      </c>
      <c r="J921" s="241"/>
      <c r="K921" s="242"/>
    </row>
    <row r="922" spans="2:11" x14ac:dyDescent="0.2">
      <c r="B922" s="322" t="s">
        <v>817</v>
      </c>
      <c r="C922" s="63" t="s">
        <v>3021</v>
      </c>
      <c r="D922" s="64" t="s">
        <v>3022</v>
      </c>
      <c r="E922" s="64" t="s">
        <v>3023</v>
      </c>
      <c r="F922" s="63" t="s">
        <v>821</v>
      </c>
      <c r="G922" s="63" t="s">
        <v>143</v>
      </c>
      <c r="H922" s="323" t="s">
        <v>822</v>
      </c>
      <c r="J922" s="241"/>
      <c r="K922" s="242"/>
    </row>
    <row r="923" spans="2:11" x14ac:dyDescent="0.2">
      <c r="B923" s="322" t="s">
        <v>817</v>
      </c>
      <c r="C923" s="63" t="s">
        <v>3021</v>
      </c>
      <c r="D923" s="64" t="s">
        <v>3022</v>
      </c>
      <c r="E923" s="64" t="s">
        <v>1167</v>
      </c>
      <c r="F923" s="63" t="s">
        <v>687</v>
      </c>
      <c r="G923" s="63" t="s">
        <v>143</v>
      </c>
      <c r="H923" s="323" t="s">
        <v>688</v>
      </c>
      <c r="J923" s="241"/>
      <c r="K923" s="242"/>
    </row>
    <row r="924" spans="2:11" x14ac:dyDescent="0.2">
      <c r="B924" s="322" t="s">
        <v>800</v>
      </c>
      <c r="C924" s="63" t="s">
        <v>3024</v>
      </c>
      <c r="D924" s="64" t="s">
        <v>3025</v>
      </c>
      <c r="E924" s="64" t="s">
        <v>803</v>
      </c>
      <c r="F924" s="63" t="s">
        <v>804</v>
      </c>
      <c r="G924" s="63" t="s">
        <v>805</v>
      </c>
      <c r="H924" s="323" t="s">
        <v>806</v>
      </c>
      <c r="J924" s="241"/>
      <c r="K924" s="242"/>
    </row>
    <row r="925" spans="2:11" x14ac:dyDescent="0.2">
      <c r="B925" s="322" t="s">
        <v>581</v>
      </c>
      <c r="C925" s="63" t="s">
        <v>3026</v>
      </c>
      <c r="D925" s="64" t="s">
        <v>3027</v>
      </c>
      <c r="E925" s="64" t="s">
        <v>583</v>
      </c>
      <c r="F925" s="63" t="s">
        <v>584</v>
      </c>
      <c r="G925" s="63" t="s">
        <v>143</v>
      </c>
      <c r="H925" s="323" t="s">
        <v>585</v>
      </c>
      <c r="J925" s="241"/>
      <c r="K925" s="242"/>
    </row>
    <row r="926" spans="2:11" x14ac:dyDescent="0.2">
      <c r="B926" s="322" t="s">
        <v>581</v>
      </c>
      <c r="C926" s="63" t="s">
        <v>3028</v>
      </c>
      <c r="D926" s="64" t="s">
        <v>3029</v>
      </c>
      <c r="E926" s="64" t="s">
        <v>591</v>
      </c>
      <c r="F926" s="63" t="s">
        <v>584</v>
      </c>
      <c r="G926" s="63" t="s">
        <v>143</v>
      </c>
      <c r="H926" s="323" t="s">
        <v>587</v>
      </c>
      <c r="J926" s="241"/>
      <c r="K926" s="242"/>
    </row>
    <row r="927" spans="2:11" x14ac:dyDescent="0.2">
      <c r="B927" s="322" t="s">
        <v>605</v>
      </c>
      <c r="C927" s="63" t="s">
        <v>3030</v>
      </c>
      <c r="D927" s="64" t="s">
        <v>3031</v>
      </c>
      <c r="E927" s="64" t="s">
        <v>1845</v>
      </c>
      <c r="F927" s="63" t="s">
        <v>653</v>
      </c>
      <c r="G927" s="63" t="s">
        <v>143</v>
      </c>
      <c r="H927" s="323" t="s">
        <v>654</v>
      </c>
      <c r="J927" s="241"/>
      <c r="K927" s="242"/>
    </row>
    <row r="928" spans="2:11" x14ac:dyDescent="0.2">
      <c r="B928" s="322" t="s">
        <v>581</v>
      </c>
      <c r="C928" s="63" t="s">
        <v>3032</v>
      </c>
      <c r="D928" s="64" t="s">
        <v>3033</v>
      </c>
      <c r="E928" s="64" t="s">
        <v>1249</v>
      </c>
      <c r="F928" s="63" t="s">
        <v>584</v>
      </c>
      <c r="G928" s="63" t="s">
        <v>143</v>
      </c>
      <c r="H928" s="323" t="s">
        <v>609</v>
      </c>
      <c r="J928" s="241"/>
      <c r="K928" s="242"/>
    </row>
    <row r="929" spans="2:11" x14ac:dyDescent="0.2">
      <c r="B929" s="322" t="s">
        <v>594</v>
      </c>
      <c r="C929" s="63" t="s">
        <v>3032</v>
      </c>
      <c r="D929" s="64" t="s">
        <v>3033</v>
      </c>
      <c r="E929" s="64" t="s">
        <v>583</v>
      </c>
      <c r="F929" s="63" t="s">
        <v>584</v>
      </c>
      <c r="G929" s="63" t="s">
        <v>143</v>
      </c>
      <c r="H929" s="323" t="s">
        <v>585</v>
      </c>
      <c r="J929" s="241"/>
      <c r="K929" s="242"/>
    </row>
    <row r="930" spans="2:11" x14ac:dyDescent="0.2">
      <c r="B930" s="322" t="s">
        <v>2283</v>
      </c>
      <c r="C930" s="63" t="s">
        <v>3034</v>
      </c>
      <c r="D930" s="64" t="s">
        <v>3035</v>
      </c>
      <c r="E930" s="64" t="s">
        <v>3036</v>
      </c>
      <c r="F930" s="63" t="s">
        <v>2287</v>
      </c>
      <c r="G930" s="63" t="s">
        <v>887</v>
      </c>
      <c r="H930" s="323" t="s">
        <v>2288</v>
      </c>
      <c r="J930" s="241"/>
      <c r="K930" s="242"/>
    </row>
    <row r="931" spans="2:11" x14ac:dyDescent="0.2">
      <c r="B931" s="322" t="s">
        <v>2305</v>
      </c>
      <c r="C931" s="63" t="s">
        <v>3037</v>
      </c>
      <c r="D931" s="64" t="s">
        <v>3038</v>
      </c>
      <c r="E931" s="64" t="s">
        <v>2308</v>
      </c>
      <c r="F931" s="63" t="s">
        <v>936</v>
      </c>
      <c r="G931" s="63" t="s">
        <v>615</v>
      </c>
      <c r="H931" s="323" t="s">
        <v>2309</v>
      </c>
      <c r="J931" s="241"/>
      <c r="K931" s="242"/>
    </row>
    <row r="932" spans="2:11" x14ac:dyDescent="0.2">
      <c r="B932" s="322" t="s">
        <v>3039</v>
      </c>
      <c r="C932" s="63" t="s">
        <v>3040</v>
      </c>
      <c r="D932" s="64" t="s">
        <v>3041</v>
      </c>
      <c r="E932" s="64" t="s">
        <v>639</v>
      </c>
      <c r="F932" s="63" t="s">
        <v>640</v>
      </c>
      <c r="G932" s="63" t="s">
        <v>641</v>
      </c>
      <c r="H932" s="323" t="s">
        <v>642</v>
      </c>
      <c r="J932" s="241"/>
      <c r="K932" s="242"/>
    </row>
    <row r="933" spans="2:11" x14ac:dyDescent="0.2">
      <c r="B933" s="322" t="s">
        <v>3042</v>
      </c>
      <c r="C933" s="63" t="s">
        <v>3043</v>
      </c>
      <c r="D933" s="64" t="s">
        <v>3041</v>
      </c>
      <c r="E933" s="64" t="s">
        <v>639</v>
      </c>
      <c r="F933" s="63" t="s">
        <v>640</v>
      </c>
      <c r="G933" s="63" t="s">
        <v>641</v>
      </c>
      <c r="H933" s="323" t="s">
        <v>642</v>
      </c>
      <c r="J933" s="241"/>
      <c r="K933" s="242"/>
    </row>
    <row r="934" spans="2:11" x14ac:dyDescent="0.2">
      <c r="B934" s="322" t="s">
        <v>581</v>
      </c>
      <c r="C934" s="63" t="s">
        <v>3044</v>
      </c>
      <c r="D934" s="64" t="s">
        <v>3045</v>
      </c>
      <c r="E934" s="64" t="s">
        <v>1611</v>
      </c>
      <c r="F934" s="63" t="s">
        <v>584</v>
      </c>
      <c r="G934" s="63" t="s">
        <v>143</v>
      </c>
      <c r="H934" s="323" t="s">
        <v>921</v>
      </c>
      <c r="J934" s="241"/>
      <c r="K934" s="242"/>
    </row>
    <row r="935" spans="2:11" x14ac:dyDescent="0.2">
      <c r="B935" s="322" t="s">
        <v>594</v>
      </c>
      <c r="C935" s="63" t="s">
        <v>3044</v>
      </c>
      <c r="D935" s="64" t="s">
        <v>3045</v>
      </c>
      <c r="E935" s="64" t="s">
        <v>583</v>
      </c>
      <c r="F935" s="63" t="s">
        <v>595</v>
      </c>
      <c r="G935" s="63" t="s">
        <v>143</v>
      </c>
      <c r="H935" s="323" t="s">
        <v>585</v>
      </c>
      <c r="J935" s="241"/>
      <c r="K935" s="242"/>
    </row>
    <row r="936" spans="2:11" x14ac:dyDescent="0.2">
      <c r="B936" s="322" t="s">
        <v>3046</v>
      </c>
      <c r="C936" s="63" t="s">
        <v>3047</v>
      </c>
      <c r="D936" s="64" t="s">
        <v>3048</v>
      </c>
      <c r="E936" s="64" t="s">
        <v>3049</v>
      </c>
      <c r="F936" s="63" t="s">
        <v>1432</v>
      </c>
      <c r="G936" s="63" t="s">
        <v>143</v>
      </c>
      <c r="H936" s="323" t="s">
        <v>1433</v>
      </c>
      <c r="J936" s="241"/>
      <c r="K936" s="242"/>
    </row>
    <row r="937" spans="2:11" x14ac:dyDescent="0.2">
      <c r="B937" s="322" t="s">
        <v>3046</v>
      </c>
      <c r="C937" s="63" t="s">
        <v>3050</v>
      </c>
      <c r="D937" s="64" t="s">
        <v>3051</v>
      </c>
      <c r="E937" s="64" t="s">
        <v>3049</v>
      </c>
      <c r="F937" s="63" t="s">
        <v>1432</v>
      </c>
      <c r="G937" s="63" t="s">
        <v>143</v>
      </c>
      <c r="H937" s="323" t="s">
        <v>1433</v>
      </c>
      <c r="J937" s="241"/>
      <c r="K937" s="242"/>
    </row>
    <row r="938" spans="2:11" x14ac:dyDescent="0.2">
      <c r="B938" s="322" t="s">
        <v>800</v>
      </c>
      <c r="C938" s="63" t="s">
        <v>3052</v>
      </c>
      <c r="D938" s="64" t="s">
        <v>3053</v>
      </c>
      <c r="E938" s="64" t="s">
        <v>803</v>
      </c>
      <c r="F938" s="63" t="s">
        <v>804</v>
      </c>
      <c r="G938" s="63" t="s">
        <v>805</v>
      </c>
      <c r="H938" s="323" t="s">
        <v>806</v>
      </c>
      <c r="J938" s="241"/>
      <c r="K938" s="242"/>
    </row>
    <row r="939" spans="2:11" x14ac:dyDescent="0.2">
      <c r="B939" s="322" t="s">
        <v>581</v>
      </c>
      <c r="C939" s="63" t="s">
        <v>3054</v>
      </c>
      <c r="D939" s="64" t="s">
        <v>3055</v>
      </c>
      <c r="E939" s="64" t="s">
        <v>583</v>
      </c>
      <c r="F939" s="63" t="s">
        <v>584</v>
      </c>
      <c r="G939" s="63" t="s">
        <v>143</v>
      </c>
      <c r="H939" s="323" t="s">
        <v>585</v>
      </c>
      <c r="J939" s="241"/>
      <c r="K939" s="242"/>
    </row>
    <row r="940" spans="2:11" x14ac:dyDescent="0.2">
      <c r="B940" s="322" t="s">
        <v>581</v>
      </c>
      <c r="C940" s="63" t="s">
        <v>3054</v>
      </c>
      <c r="D940" s="64" t="s">
        <v>3055</v>
      </c>
      <c r="E940" s="64" t="s">
        <v>703</v>
      </c>
      <c r="F940" s="63" t="s">
        <v>704</v>
      </c>
      <c r="G940" s="63" t="s">
        <v>143</v>
      </c>
      <c r="H940" s="323" t="s">
        <v>705</v>
      </c>
      <c r="J940" s="241"/>
      <c r="K940" s="242"/>
    </row>
    <row r="941" spans="2:11" x14ac:dyDescent="0.2">
      <c r="B941" s="322" t="s">
        <v>594</v>
      </c>
      <c r="C941" s="63" t="s">
        <v>3054</v>
      </c>
      <c r="D941" s="64" t="s">
        <v>3055</v>
      </c>
      <c r="E941" s="64" t="s">
        <v>583</v>
      </c>
      <c r="F941" s="63" t="s">
        <v>584</v>
      </c>
      <c r="G941" s="63" t="s">
        <v>143</v>
      </c>
      <c r="H941" s="323" t="s">
        <v>585</v>
      </c>
      <c r="J941" s="241"/>
      <c r="K941" s="242"/>
    </row>
    <row r="942" spans="2:11" x14ac:dyDescent="0.2">
      <c r="B942" s="322" t="s">
        <v>581</v>
      </c>
      <c r="C942" s="63" t="s">
        <v>3056</v>
      </c>
      <c r="D942" s="64" t="s">
        <v>3057</v>
      </c>
      <c r="E942" s="64" t="s">
        <v>1272</v>
      </c>
      <c r="F942" s="63" t="s">
        <v>132</v>
      </c>
      <c r="G942" s="63" t="s">
        <v>143</v>
      </c>
      <c r="H942" s="323" t="s">
        <v>676</v>
      </c>
      <c r="J942" s="241"/>
      <c r="K942" s="242"/>
    </row>
    <row r="943" spans="2:11" x14ac:dyDescent="0.2">
      <c r="B943" s="322" t="s">
        <v>594</v>
      </c>
      <c r="C943" s="63" t="s">
        <v>3056</v>
      </c>
      <c r="D943" s="64" t="s">
        <v>3057</v>
      </c>
      <c r="E943" s="64" t="s">
        <v>583</v>
      </c>
      <c r="F943" s="63" t="s">
        <v>595</v>
      </c>
      <c r="G943" s="63" t="s">
        <v>143</v>
      </c>
      <c r="H943" s="323" t="s">
        <v>585</v>
      </c>
      <c r="J943" s="241"/>
      <c r="K943" s="242"/>
    </row>
    <row r="944" spans="2:11" x14ac:dyDescent="0.2">
      <c r="B944" s="322" t="s">
        <v>3046</v>
      </c>
      <c r="C944" s="63" t="s">
        <v>3058</v>
      </c>
      <c r="D944" s="64" t="s">
        <v>3059</v>
      </c>
      <c r="E944" s="64" t="s">
        <v>3049</v>
      </c>
      <c r="F944" s="63" t="s">
        <v>1432</v>
      </c>
      <c r="G944" s="63" t="s">
        <v>143</v>
      </c>
      <c r="H944" s="323" t="s">
        <v>1433</v>
      </c>
      <c r="J944" s="241"/>
      <c r="K944" s="242"/>
    </row>
    <row r="945" spans="2:11" x14ac:dyDescent="0.2">
      <c r="B945" s="322" t="s">
        <v>3060</v>
      </c>
      <c r="C945" s="63" t="s">
        <v>3061</v>
      </c>
      <c r="D945" s="64" t="s">
        <v>3062</v>
      </c>
      <c r="E945" s="64" t="s">
        <v>3063</v>
      </c>
      <c r="F945" s="63" t="s">
        <v>741</v>
      </c>
      <c r="G945" s="63" t="s">
        <v>143</v>
      </c>
      <c r="H945" s="323" t="s">
        <v>2695</v>
      </c>
      <c r="J945" s="241"/>
      <c r="K945" s="242"/>
    </row>
    <row r="946" spans="2:11" x14ac:dyDescent="0.2">
      <c r="B946" s="322" t="s">
        <v>3064</v>
      </c>
      <c r="C946" s="63" t="s">
        <v>3065</v>
      </c>
      <c r="D946" s="64" t="s">
        <v>3066</v>
      </c>
      <c r="E946" s="64" t="s">
        <v>3067</v>
      </c>
      <c r="F946" s="63" t="s">
        <v>741</v>
      </c>
      <c r="G946" s="63" t="s">
        <v>143</v>
      </c>
      <c r="H946" s="323" t="s">
        <v>2695</v>
      </c>
      <c r="J946" s="241"/>
      <c r="K946" s="242"/>
    </row>
    <row r="947" spans="2:11" x14ac:dyDescent="0.2">
      <c r="B947" s="322" t="s">
        <v>3068</v>
      </c>
      <c r="C947" s="63" t="s">
        <v>3069</v>
      </c>
      <c r="D947" s="64" t="s">
        <v>3070</v>
      </c>
      <c r="E947" s="64" t="s">
        <v>639</v>
      </c>
      <c r="F947" s="63" t="s">
        <v>640</v>
      </c>
      <c r="G947" s="63" t="s">
        <v>641</v>
      </c>
      <c r="H947" s="323" t="s">
        <v>642</v>
      </c>
      <c r="J947" s="241"/>
      <c r="K947" s="242"/>
    </row>
    <row r="948" spans="2:11" x14ac:dyDescent="0.2">
      <c r="B948" s="322" t="s">
        <v>581</v>
      </c>
      <c r="C948" s="63" t="s">
        <v>3071</v>
      </c>
      <c r="D948" s="64" t="s">
        <v>3072</v>
      </c>
      <c r="E948" s="64" t="s">
        <v>591</v>
      </c>
      <c r="F948" s="63" t="s">
        <v>584</v>
      </c>
      <c r="G948" s="63" t="s">
        <v>143</v>
      </c>
      <c r="H948" s="323" t="s">
        <v>587</v>
      </c>
      <c r="J948" s="241"/>
      <c r="K948" s="242"/>
    </row>
    <row r="949" spans="2:11" x14ac:dyDescent="0.2">
      <c r="B949" s="322" t="s">
        <v>1089</v>
      </c>
      <c r="C949" s="63" t="s">
        <v>3073</v>
      </c>
      <c r="D949" s="64" t="s">
        <v>3074</v>
      </c>
      <c r="E949" s="64" t="s">
        <v>3075</v>
      </c>
      <c r="F949" s="63" t="s">
        <v>741</v>
      </c>
      <c r="G949" s="63" t="s">
        <v>143</v>
      </c>
      <c r="H949" s="323" t="s">
        <v>2695</v>
      </c>
      <c r="J949" s="241"/>
      <c r="K949" s="242"/>
    </row>
    <row r="950" spans="2:11" x14ac:dyDescent="0.2">
      <c r="B950" s="322" t="s">
        <v>1089</v>
      </c>
      <c r="C950" s="63" t="s">
        <v>3073</v>
      </c>
      <c r="D950" s="64" t="s">
        <v>3074</v>
      </c>
      <c r="E950" s="64" t="s">
        <v>3076</v>
      </c>
      <c r="F950" s="63" t="s">
        <v>741</v>
      </c>
      <c r="G950" s="63" t="s">
        <v>143</v>
      </c>
      <c r="H950" s="323" t="s">
        <v>1097</v>
      </c>
      <c r="J950" s="241"/>
      <c r="K950" s="242"/>
    </row>
    <row r="951" spans="2:11" x14ac:dyDescent="0.2">
      <c r="B951" s="322" t="s">
        <v>2027</v>
      </c>
      <c r="C951" s="63" t="s">
        <v>3077</v>
      </c>
      <c r="D951" s="64" t="s">
        <v>3078</v>
      </c>
      <c r="E951" s="64" t="s">
        <v>3079</v>
      </c>
      <c r="F951" s="63" t="s">
        <v>3080</v>
      </c>
      <c r="G951" s="63" t="s">
        <v>615</v>
      </c>
      <c r="H951" s="323" t="s">
        <v>3081</v>
      </c>
      <c r="J951" s="241"/>
      <c r="K951" s="242"/>
    </row>
    <row r="952" spans="2:11" x14ac:dyDescent="0.2">
      <c r="B952" s="322" t="s">
        <v>581</v>
      </c>
      <c r="C952" s="63" t="s">
        <v>3082</v>
      </c>
      <c r="D952" s="64" t="s">
        <v>3083</v>
      </c>
      <c r="E952" s="64" t="s">
        <v>1037</v>
      </c>
      <c r="F952" s="63" t="s">
        <v>584</v>
      </c>
      <c r="G952" s="63" t="s">
        <v>143</v>
      </c>
      <c r="H952" s="323" t="s">
        <v>587</v>
      </c>
      <c r="J952" s="241"/>
      <c r="K952" s="242"/>
    </row>
    <row r="953" spans="2:11" x14ac:dyDescent="0.2">
      <c r="B953" s="322" t="s">
        <v>594</v>
      </c>
      <c r="C953" s="63" t="s">
        <v>3082</v>
      </c>
      <c r="D953" s="64" t="s">
        <v>3083</v>
      </c>
      <c r="E953" s="64" t="s">
        <v>583</v>
      </c>
      <c r="F953" s="63" t="s">
        <v>595</v>
      </c>
      <c r="G953" s="63" t="s">
        <v>143</v>
      </c>
      <c r="H953" s="323" t="s">
        <v>585</v>
      </c>
      <c r="J953" s="241"/>
      <c r="K953" s="242"/>
    </row>
    <row r="954" spans="2:11" x14ac:dyDescent="0.2">
      <c r="B954" s="322" t="s">
        <v>800</v>
      </c>
      <c r="C954" s="63" t="s">
        <v>3084</v>
      </c>
      <c r="D954" s="64" t="s">
        <v>3085</v>
      </c>
      <c r="E954" s="64" t="s">
        <v>803</v>
      </c>
      <c r="F954" s="63" t="s">
        <v>804</v>
      </c>
      <c r="G954" s="63" t="s">
        <v>805</v>
      </c>
      <c r="H954" s="323" t="s">
        <v>806</v>
      </c>
      <c r="J954" s="241"/>
      <c r="K954" s="242"/>
    </row>
    <row r="955" spans="2:11" x14ac:dyDescent="0.2">
      <c r="B955" s="322" t="s">
        <v>628</v>
      </c>
      <c r="C955" s="63" t="s">
        <v>3086</v>
      </c>
      <c r="D955" s="64" t="s">
        <v>3087</v>
      </c>
      <c r="E955" s="64" t="s">
        <v>1702</v>
      </c>
      <c r="F955" s="63" t="s">
        <v>1432</v>
      </c>
      <c r="G955" s="63" t="s">
        <v>143</v>
      </c>
      <c r="H955" s="323" t="s">
        <v>1433</v>
      </c>
      <c r="J955" s="241"/>
      <c r="K955" s="242"/>
    </row>
    <row r="956" spans="2:11" x14ac:dyDescent="0.2">
      <c r="B956" s="322" t="s">
        <v>910</v>
      </c>
      <c r="C956" s="63" t="s">
        <v>3088</v>
      </c>
      <c r="D956" s="64" t="s">
        <v>3089</v>
      </c>
      <c r="E956" s="64" t="s">
        <v>1842</v>
      </c>
      <c r="F956" s="63" t="s">
        <v>653</v>
      </c>
      <c r="G956" s="63" t="s">
        <v>143</v>
      </c>
      <c r="H956" s="323" t="s">
        <v>654</v>
      </c>
      <c r="J956" s="241"/>
      <c r="K956" s="242"/>
    </row>
    <row r="957" spans="2:11" x14ac:dyDescent="0.2">
      <c r="B957" s="322" t="s">
        <v>655</v>
      </c>
      <c r="C957" s="63" t="s">
        <v>3090</v>
      </c>
      <c r="D957" s="64" t="s">
        <v>3091</v>
      </c>
      <c r="E957" s="64" t="s">
        <v>3092</v>
      </c>
      <c r="F957" s="63" t="s">
        <v>620</v>
      </c>
      <c r="G957" s="63" t="s">
        <v>143</v>
      </c>
      <c r="H957" s="323" t="s">
        <v>621</v>
      </c>
      <c r="J957" s="241"/>
      <c r="K957" s="242"/>
    </row>
    <row r="958" spans="2:11" x14ac:dyDescent="0.2">
      <c r="B958" s="322" t="s">
        <v>817</v>
      </c>
      <c r="C958" s="63" t="s">
        <v>3093</v>
      </c>
      <c r="D958" s="64" t="s">
        <v>3094</v>
      </c>
      <c r="E958" s="64" t="s">
        <v>1025</v>
      </c>
      <c r="F958" s="63" t="s">
        <v>1026</v>
      </c>
      <c r="G958" s="63" t="s">
        <v>143</v>
      </c>
      <c r="H958" s="323" t="s">
        <v>1027</v>
      </c>
      <c r="J958" s="241"/>
      <c r="K958" s="242"/>
    </row>
    <row r="959" spans="2:11" x14ac:dyDescent="0.2">
      <c r="B959" s="322" t="s">
        <v>1379</v>
      </c>
      <c r="C959" s="63" t="s">
        <v>3093</v>
      </c>
      <c r="D959" s="64" t="s">
        <v>3094</v>
      </c>
      <c r="E959" s="64" t="s">
        <v>1402</v>
      </c>
      <c r="F959" s="63" t="s">
        <v>821</v>
      </c>
      <c r="G959" s="63" t="s">
        <v>143</v>
      </c>
      <c r="H959" s="323" t="s">
        <v>822</v>
      </c>
      <c r="J959" s="241"/>
      <c r="K959" s="242"/>
    </row>
    <row r="960" spans="2:11" x14ac:dyDescent="0.2">
      <c r="B960" s="322" t="s">
        <v>817</v>
      </c>
      <c r="C960" s="63" t="s">
        <v>3095</v>
      </c>
      <c r="D960" s="64" t="s">
        <v>3096</v>
      </c>
      <c r="E960" s="64" t="s">
        <v>3097</v>
      </c>
      <c r="F960" s="63" t="s">
        <v>821</v>
      </c>
      <c r="G960" s="63" t="s">
        <v>143</v>
      </c>
      <c r="H960" s="323" t="s">
        <v>822</v>
      </c>
      <c r="J960" s="241"/>
      <c r="K960" s="242"/>
    </row>
    <row r="961" spans="2:11" x14ac:dyDescent="0.2">
      <c r="B961" s="322" t="s">
        <v>3098</v>
      </c>
      <c r="C961" s="63" t="s">
        <v>3099</v>
      </c>
      <c r="D961" s="64" t="s">
        <v>3100</v>
      </c>
      <c r="E961" s="64" t="s">
        <v>3101</v>
      </c>
      <c r="F961" s="63" t="s">
        <v>1289</v>
      </c>
      <c r="G961" s="63" t="s">
        <v>143</v>
      </c>
      <c r="H961" s="323" t="s">
        <v>1290</v>
      </c>
      <c r="J961" s="241"/>
      <c r="K961" s="242"/>
    </row>
    <row r="962" spans="2:11" x14ac:dyDescent="0.2">
      <c r="B962" s="322" t="s">
        <v>1682</v>
      </c>
      <c r="C962" s="63" t="s">
        <v>3102</v>
      </c>
      <c r="D962" s="64" t="s">
        <v>3103</v>
      </c>
      <c r="E962" s="64" t="s">
        <v>1685</v>
      </c>
      <c r="F962" s="63" t="s">
        <v>983</v>
      </c>
      <c r="G962" s="63" t="s">
        <v>984</v>
      </c>
      <c r="H962" s="323" t="s">
        <v>985</v>
      </c>
      <c r="J962" s="241"/>
      <c r="K962" s="242"/>
    </row>
    <row r="963" spans="2:11" x14ac:dyDescent="0.2">
      <c r="B963" s="322" t="s">
        <v>979</v>
      </c>
      <c r="C963" s="63" t="s">
        <v>3104</v>
      </c>
      <c r="D963" s="64" t="s">
        <v>3105</v>
      </c>
      <c r="E963" s="64" t="s">
        <v>982</v>
      </c>
      <c r="F963" s="63" t="s">
        <v>983</v>
      </c>
      <c r="G963" s="63" t="s">
        <v>984</v>
      </c>
      <c r="H963" s="323" t="s">
        <v>985</v>
      </c>
      <c r="J963" s="241"/>
      <c r="K963" s="242"/>
    </row>
    <row r="964" spans="2:11" x14ac:dyDescent="0.2">
      <c r="B964" s="322" t="s">
        <v>581</v>
      </c>
      <c r="C964" s="63" t="s">
        <v>3106</v>
      </c>
      <c r="D964" s="64" t="s">
        <v>3107</v>
      </c>
      <c r="E964" s="64" t="s">
        <v>583</v>
      </c>
      <c r="F964" s="63" t="s">
        <v>584</v>
      </c>
      <c r="G964" s="63" t="s">
        <v>143</v>
      </c>
      <c r="H964" s="323" t="s">
        <v>585</v>
      </c>
      <c r="J964" s="241"/>
      <c r="K964" s="242"/>
    </row>
    <row r="965" spans="2:11" x14ac:dyDescent="0.2">
      <c r="B965" s="322" t="s">
        <v>1089</v>
      </c>
      <c r="C965" s="63" t="s">
        <v>3108</v>
      </c>
      <c r="D965" s="64" t="s">
        <v>3109</v>
      </c>
      <c r="E965" s="64" t="s">
        <v>3110</v>
      </c>
      <c r="F965" s="63" t="s">
        <v>741</v>
      </c>
      <c r="G965" s="63" t="s">
        <v>143</v>
      </c>
      <c r="H965" s="323" t="s">
        <v>1097</v>
      </c>
      <c r="J965" s="241"/>
      <c r="K965" s="242"/>
    </row>
    <row r="966" spans="2:11" x14ac:dyDescent="0.2">
      <c r="B966" s="322" t="s">
        <v>628</v>
      </c>
      <c r="C966" s="63" t="s">
        <v>3111</v>
      </c>
      <c r="D966" s="64" t="s">
        <v>3112</v>
      </c>
      <c r="E966" s="64" t="s">
        <v>3113</v>
      </c>
      <c r="F966" s="63" t="s">
        <v>632</v>
      </c>
      <c r="G966" s="63" t="s">
        <v>143</v>
      </c>
      <c r="H966" s="323" t="s">
        <v>633</v>
      </c>
      <c r="J966" s="241"/>
      <c r="K966" s="242"/>
    </row>
    <row r="967" spans="2:11" x14ac:dyDescent="0.2">
      <c r="B967" s="322" t="s">
        <v>649</v>
      </c>
      <c r="C967" s="63" t="s">
        <v>3114</v>
      </c>
      <c r="D967" s="64" t="s">
        <v>3115</v>
      </c>
      <c r="E967" s="64" t="s">
        <v>3116</v>
      </c>
      <c r="F967" s="63" t="s">
        <v>1328</v>
      </c>
      <c r="G967" s="63" t="s">
        <v>143</v>
      </c>
      <c r="H967" s="323" t="s">
        <v>1329</v>
      </c>
      <c r="J967" s="241"/>
      <c r="K967" s="242"/>
    </row>
    <row r="968" spans="2:11" x14ac:dyDescent="0.2">
      <c r="B968" s="322" t="s">
        <v>605</v>
      </c>
      <c r="C968" s="63" t="s">
        <v>3117</v>
      </c>
      <c r="D968" s="64" t="s">
        <v>3118</v>
      </c>
      <c r="E968" s="64" t="s">
        <v>1192</v>
      </c>
      <c r="F968" s="63" t="s">
        <v>584</v>
      </c>
      <c r="G968" s="63" t="s">
        <v>143</v>
      </c>
      <c r="H968" s="323" t="s">
        <v>921</v>
      </c>
      <c r="J968" s="241"/>
      <c r="K968" s="242"/>
    </row>
    <row r="969" spans="2:11" x14ac:dyDescent="0.2">
      <c r="B969" s="322" t="s">
        <v>3119</v>
      </c>
      <c r="C969" s="63" t="s">
        <v>3120</v>
      </c>
      <c r="D969" s="64" t="s">
        <v>3121</v>
      </c>
      <c r="E969" s="64" t="s">
        <v>3122</v>
      </c>
      <c r="F969" s="63" t="s">
        <v>626</v>
      </c>
      <c r="G969" s="63" t="s">
        <v>143</v>
      </c>
      <c r="H969" s="323" t="s">
        <v>627</v>
      </c>
      <c r="J969" s="241"/>
      <c r="K969" s="242"/>
    </row>
    <row r="970" spans="2:11" x14ac:dyDescent="0.2">
      <c r="B970" s="322" t="s">
        <v>3123</v>
      </c>
      <c r="C970" s="63" t="s">
        <v>3120</v>
      </c>
      <c r="D970" s="64" t="s">
        <v>3121</v>
      </c>
      <c r="E970" s="64" t="s">
        <v>3122</v>
      </c>
      <c r="F970" s="63" t="s">
        <v>626</v>
      </c>
      <c r="G970" s="63" t="s">
        <v>143</v>
      </c>
      <c r="H970" s="323" t="s">
        <v>627</v>
      </c>
      <c r="J970" s="241"/>
      <c r="K970" s="242"/>
    </row>
    <row r="971" spans="2:11" x14ac:dyDescent="0.2">
      <c r="B971" s="322" t="s">
        <v>2564</v>
      </c>
      <c r="C971" s="63" t="s">
        <v>3124</v>
      </c>
      <c r="D971" s="64" t="s">
        <v>3125</v>
      </c>
      <c r="E971" s="64" t="s">
        <v>639</v>
      </c>
      <c r="F971" s="63" t="s">
        <v>640</v>
      </c>
      <c r="G971" s="63" t="s">
        <v>641</v>
      </c>
      <c r="H971" s="323" t="s">
        <v>954</v>
      </c>
      <c r="J971" s="241"/>
      <c r="K971" s="242"/>
    </row>
    <row r="972" spans="2:11" x14ac:dyDescent="0.2">
      <c r="B972" s="322" t="s">
        <v>581</v>
      </c>
      <c r="C972" s="63" t="s">
        <v>3126</v>
      </c>
      <c r="D972" s="64" t="s">
        <v>3127</v>
      </c>
      <c r="E972" s="64" t="s">
        <v>583</v>
      </c>
      <c r="F972" s="63" t="s">
        <v>584</v>
      </c>
      <c r="G972" s="63" t="s">
        <v>143</v>
      </c>
      <c r="H972" s="323" t="s">
        <v>585</v>
      </c>
      <c r="J972" s="241"/>
      <c r="K972" s="242"/>
    </row>
    <row r="973" spans="2:11" x14ac:dyDescent="0.2">
      <c r="B973" s="322" t="s">
        <v>798</v>
      </c>
      <c r="C973" s="63" t="s">
        <v>3128</v>
      </c>
      <c r="D973" s="64" t="s">
        <v>3129</v>
      </c>
      <c r="E973" s="64" t="s">
        <v>799</v>
      </c>
      <c r="F973" s="63" t="s">
        <v>653</v>
      </c>
      <c r="G973" s="63" t="s">
        <v>143</v>
      </c>
      <c r="H973" s="323" t="s">
        <v>654</v>
      </c>
      <c r="J973" s="241"/>
      <c r="K973" s="242"/>
    </row>
    <row r="974" spans="2:11" x14ac:dyDescent="0.2">
      <c r="B974" s="322" t="s">
        <v>581</v>
      </c>
      <c r="C974" s="63" t="s">
        <v>3128</v>
      </c>
      <c r="D974" s="64" t="s">
        <v>3129</v>
      </c>
      <c r="E974" s="64" t="s">
        <v>831</v>
      </c>
      <c r="F974" s="63" t="s">
        <v>832</v>
      </c>
      <c r="G974" s="63" t="s">
        <v>143</v>
      </c>
      <c r="H974" s="323" t="s">
        <v>833</v>
      </c>
      <c r="J974" s="241"/>
      <c r="K974" s="242"/>
    </row>
    <row r="975" spans="2:11" x14ac:dyDescent="0.2">
      <c r="B975" s="322" t="s">
        <v>979</v>
      </c>
      <c r="C975" s="63" t="s">
        <v>3130</v>
      </c>
      <c r="D975" s="64" t="s">
        <v>3131</v>
      </c>
      <c r="E975" s="64" t="s">
        <v>982</v>
      </c>
      <c r="F975" s="63" t="s">
        <v>983</v>
      </c>
      <c r="G975" s="63" t="s">
        <v>984</v>
      </c>
      <c r="H975" s="323" t="s">
        <v>985</v>
      </c>
      <c r="J975" s="241"/>
      <c r="K975" s="242"/>
    </row>
    <row r="976" spans="2:11" x14ac:dyDescent="0.2">
      <c r="B976" s="322" t="s">
        <v>3132</v>
      </c>
      <c r="C976" s="63" t="s">
        <v>3133</v>
      </c>
      <c r="D976" s="64" t="s">
        <v>3134</v>
      </c>
      <c r="E976" s="64" t="s">
        <v>3135</v>
      </c>
      <c r="F976" s="63" t="s">
        <v>832</v>
      </c>
      <c r="G976" s="63" t="s">
        <v>143</v>
      </c>
      <c r="H976" s="323" t="s">
        <v>833</v>
      </c>
      <c r="J976" s="241"/>
      <c r="K976" s="242"/>
    </row>
    <row r="977" spans="2:11" x14ac:dyDescent="0.2">
      <c r="B977" s="322" t="s">
        <v>1548</v>
      </c>
      <c r="C977" s="63" t="s">
        <v>3136</v>
      </c>
      <c r="D977" s="64" t="s">
        <v>3137</v>
      </c>
      <c r="E977" s="64" t="s">
        <v>1551</v>
      </c>
      <c r="F977" s="63" t="s">
        <v>1552</v>
      </c>
      <c r="G977" s="63" t="s">
        <v>1553</v>
      </c>
      <c r="H977" s="323" t="s">
        <v>1554</v>
      </c>
      <c r="J977" s="241"/>
      <c r="K977" s="242"/>
    </row>
    <row r="978" spans="2:11" x14ac:dyDescent="0.2">
      <c r="B978" s="322" t="s">
        <v>649</v>
      </c>
      <c r="C978" s="63" t="s">
        <v>3136</v>
      </c>
      <c r="D978" s="64" t="s">
        <v>3137</v>
      </c>
      <c r="E978" s="64" t="s">
        <v>1457</v>
      </c>
      <c r="F978" s="63" t="s">
        <v>584</v>
      </c>
      <c r="G978" s="63" t="s">
        <v>143</v>
      </c>
      <c r="H978" s="323" t="s">
        <v>609</v>
      </c>
      <c r="J978" s="241"/>
      <c r="K978" s="242"/>
    </row>
    <row r="979" spans="2:11" x14ac:dyDescent="0.2">
      <c r="B979" s="322" t="s">
        <v>649</v>
      </c>
      <c r="C979" s="63" t="s">
        <v>3136</v>
      </c>
      <c r="D979" s="64" t="s">
        <v>3137</v>
      </c>
      <c r="E979" s="64" t="s">
        <v>3138</v>
      </c>
      <c r="F979" s="63" t="s">
        <v>2485</v>
      </c>
      <c r="G979" s="63" t="s">
        <v>143</v>
      </c>
      <c r="H979" s="323" t="s">
        <v>2486</v>
      </c>
      <c r="J979" s="241"/>
      <c r="K979" s="242"/>
    </row>
    <row r="980" spans="2:11" x14ac:dyDescent="0.2">
      <c r="B980" s="322" t="s">
        <v>649</v>
      </c>
      <c r="C980" s="63" t="s">
        <v>3136</v>
      </c>
      <c r="D980" s="64" t="s">
        <v>3137</v>
      </c>
      <c r="E980" s="64" t="s">
        <v>1259</v>
      </c>
      <c r="F980" s="63" t="s">
        <v>584</v>
      </c>
      <c r="G980" s="63" t="s">
        <v>143</v>
      </c>
      <c r="H980" s="323" t="s">
        <v>921</v>
      </c>
      <c r="J980" s="241"/>
      <c r="K980" s="242"/>
    </row>
    <row r="981" spans="2:11" x14ac:dyDescent="0.2">
      <c r="B981" s="322" t="s">
        <v>3139</v>
      </c>
      <c r="C981" s="63" t="s">
        <v>3140</v>
      </c>
      <c r="D981" s="64" t="s">
        <v>3141</v>
      </c>
      <c r="E981" s="64" t="s">
        <v>3142</v>
      </c>
      <c r="F981" s="63" t="s">
        <v>3143</v>
      </c>
      <c r="G981" s="63" t="s">
        <v>1021</v>
      </c>
      <c r="H981" s="323" t="s">
        <v>3144</v>
      </c>
      <c r="J981" s="241"/>
      <c r="K981" s="242"/>
    </row>
    <row r="982" spans="2:11" x14ac:dyDescent="0.2">
      <c r="B982" s="322" t="s">
        <v>2305</v>
      </c>
      <c r="C982" s="63" t="s">
        <v>3145</v>
      </c>
      <c r="D982" s="64" t="s">
        <v>3146</v>
      </c>
      <c r="E982" s="64" t="s">
        <v>2308</v>
      </c>
      <c r="F982" s="63" t="s">
        <v>936</v>
      </c>
      <c r="G982" s="63" t="s">
        <v>615</v>
      </c>
      <c r="H982" s="323" t="s">
        <v>2309</v>
      </c>
      <c r="J982" s="241"/>
      <c r="K982" s="242"/>
    </row>
    <row r="983" spans="2:11" x14ac:dyDescent="0.2">
      <c r="B983" s="322" t="s">
        <v>605</v>
      </c>
      <c r="C983" s="63" t="s">
        <v>3147</v>
      </c>
      <c r="D983" s="64" t="s">
        <v>3148</v>
      </c>
      <c r="E983" s="64" t="s">
        <v>1740</v>
      </c>
      <c r="F983" s="63" t="s">
        <v>1741</v>
      </c>
      <c r="G983" s="63" t="s">
        <v>143</v>
      </c>
      <c r="H983" s="323" t="s">
        <v>1742</v>
      </c>
      <c r="J983" s="241"/>
      <c r="K983" s="242"/>
    </row>
    <row r="984" spans="2:11" x14ac:dyDescent="0.2">
      <c r="B984" s="322" t="s">
        <v>605</v>
      </c>
      <c r="C984" s="63" t="s">
        <v>3147</v>
      </c>
      <c r="D984" s="64" t="s">
        <v>3148</v>
      </c>
      <c r="E984" s="64" t="s">
        <v>1405</v>
      </c>
      <c r="F984" s="63" t="s">
        <v>821</v>
      </c>
      <c r="G984" s="63" t="s">
        <v>143</v>
      </c>
      <c r="H984" s="323" t="s">
        <v>822</v>
      </c>
      <c r="J984" s="241"/>
      <c r="K984" s="242"/>
    </row>
    <row r="985" spans="2:11" x14ac:dyDescent="0.2">
      <c r="B985" s="322" t="s">
        <v>1903</v>
      </c>
      <c r="C985" s="63" t="s">
        <v>3149</v>
      </c>
      <c r="D985" s="64" t="s">
        <v>3150</v>
      </c>
      <c r="E985" s="64" t="s">
        <v>3151</v>
      </c>
      <c r="F985" s="63" t="s">
        <v>877</v>
      </c>
      <c r="G985" s="63" t="s">
        <v>143</v>
      </c>
      <c r="H985" s="323" t="s">
        <v>1261</v>
      </c>
      <c r="J985" s="241"/>
      <c r="K985" s="242"/>
    </row>
    <row r="986" spans="2:11" x14ac:dyDescent="0.2">
      <c r="B986" s="322" t="s">
        <v>893</v>
      </c>
      <c r="C986" s="63" t="s">
        <v>3152</v>
      </c>
      <c r="D986" s="64" t="s">
        <v>3153</v>
      </c>
      <c r="E986" s="64" t="s">
        <v>896</v>
      </c>
      <c r="F986" s="63" t="s">
        <v>584</v>
      </c>
      <c r="G986" s="63" t="s">
        <v>143</v>
      </c>
      <c r="H986" s="323" t="s">
        <v>662</v>
      </c>
      <c r="J986" s="241"/>
      <c r="K986" s="242"/>
    </row>
    <row r="987" spans="2:11" x14ac:dyDescent="0.2">
      <c r="B987" s="322" t="s">
        <v>893</v>
      </c>
      <c r="C987" s="63" t="s">
        <v>3152</v>
      </c>
      <c r="D987" s="64" t="s">
        <v>3153</v>
      </c>
      <c r="E987" s="64" t="s">
        <v>1077</v>
      </c>
      <c r="F987" s="63" t="s">
        <v>584</v>
      </c>
      <c r="G987" s="63" t="s">
        <v>143</v>
      </c>
      <c r="H987" s="323" t="s">
        <v>921</v>
      </c>
      <c r="J987" s="241"/>
      <c r="K987" s="242"/>
    </row>
    <row r="988" spans="2:11" x14ac:dyDescent="0.2">
      <c r="B988" s="322" t="s">
        <v>893</v>
      </c>
      <c r="C988" s="63" t="s">
        <v>3152</v>
      </c>
      <c r="D988" s="64" t="s">
        <v>3153</v>
      </c>
      <c r="E988" s="64" t="s">
        <v>897</v>
      </c>
      <c r="F988" s="63" t="s">
        <v>620</v>
      </c>
      <c r="G988" s="63" t="s">
        <v>143</v>
      </c>
      <c r="H988" s="323" t="s">
        <v>621</v>
      </c>
      <c r="J988" s="241"/>
      <c r="K988" s="242"/>
    </row>
    <row r="989" spans="2:11" x14ac:dyDescent="0.2">
      <c r="B989" s="322" t="s">
        <v>3042</v>
      </c>
      <c r="C989" s="63" t="s">
        <v>3043</v>
      </c>
      <c r="D989" s="64" t="s">
        <v>3154</v>
      </c>
      <c r="E989" s="64" t="s">
        <v>3155</v>
      </c>
      <c r="F989" s="63" t="s">
        <v>3156</v>
      </c>
      <c r="G989" s="63" t="s">
        <v>997</v>
      </c>
      <c r="H989" s="323" t="s">
        <v>3157</v>
      </c>
      <c r="J989" s="241"/>
      <c r="K989" s="242"/>
    </row>
    <row r="990" spans="2:11" x14ac:dyDescent="0.2">
      <c r="B990" s="322" t="s">
        <v>3158</v>
      </c>
      <c r="C990" s="63" t="s">
        <v>3159</v>
      </c>
      <c r="D990" s="64" t="s">
        <v>3160</v>
      </c>
      <c r="E990" s="64" t="s">
        <v>3161</v>
      </c>
      <c r="F990" s="63" t="s">
        <v>3162</v>
      </c>
      <c r="G990" s="63" t="s">
        <v>947</v>
      </c>
      <c r="H990" s="323" t="s">
        <v>3163</v>
      </c>
      <c r="J990" s="241"/>
      <c r="K990" s="242"/>
    </row>
    <row r="991" spans="2:11" x14ac:dyDescent="0.2">
      <c r="B991" s="322" t="s">
        <v>3164</v>
      </c>
      <c r="C991" s="63" t="s">
        <v>3165</v>
      </c>
      <c r="D991" s="64" t="s">
        <v>3166</v>
      </c>
      <c r="E991" s="64" t="s">
        <v>3167</v>
      </c>
      <c r="F991" s="63" t="s">
        <v>784</v>
      </c>
      <c r="G991" s="63" t="s">
        <v>143</v>
      </c>
      <c r="H991" s="323" t="s">
        <v>785</v>
      </c>
      <c r="J991" s="241"/>
      <c r="K991" s="242"/>
    </row>
    <row r="992" spans="2:11" x14ac:dyDescent="0.2">
      <c r="B992" s="322" t="s">
        <v>1903</v>
      </c>
      <c r="C992" s="63" t="s">
        <v>3168</v>
      </c>
      <c r="D992" s="64" t="s">
        <v>3169</v>
      </c>
      <c r="E992" s="64" t="s">
        <v>3151</v>
      </c>
      <c r="F992" s="63" t="s">
        <v>877</v>
      </c>
      <c r="G992" s="63" t="s">
        <v>143</v>
      </c>
      <c r="H992" s="323" t="s">
        <v>1261</v>
      </c>
      <c r="J992" s="241"/>
      <c r="K992" s="242"/>
    </row>
    <row r="993" spans="2:11" x14ac:dyDescent="0.2">
      <c r="B993" s="322" t="s">
        <v>1903</v>
      </c>
      <c r="C993" s="63" t="s">
        <v>3168</v>
      </c>
      <c r="D993" s="64" t="s">
        <v>3169</v>
      </c>
      <c r="E993" s="64" t="s">
        <v>3151</v>
      </c>
      <c r="F993" s="63" t="s">
        <v>741</v>
      </c>
      <c r="G993" s="63" t="s">
        <v>143</v>
      </c>
      <c r="H993" s="323" t="s">
        <v>1261</v>
      </c>
      <c r="J993" s="241"/>
      <c r="K993" s="242"/>
    </row>
    <row r="994" spans="2:11" x14ac:dyDescent="0.2">
      <c r="B994" s="322" t="s">
        <v>2526</v>
      </c>
      <c r="C994" s="63" t="s">
        <v>3170</v>
      </c>
      <c r="D994" s="64" t="s">
        <v>3171</v>
      </c>
      <c r="E994" s="64" t="s">
        <v>2529</v>
      </c>
      <c r="F994" s="63" t="s">
        <v>1462</v>
      </c>
      <c r="G994" s="63" t="s">
        <v>143</v>
      </c>
      <c r="H994" s="323" t="s">
        <v>1463</v>
      </c>
      <c r="J994" s="241"/>
      <c r="K994" s="242"/>
    </row>
    <row r="995" spans="2:11" x14ac:dyDescent="0.2">
      <c r="B995" s="322" t="s">
        <v>800</v>
      </c>
      <c r="C995" s="63" t="s">
        <v>3172</v>
      </c>
      <c r="D995" s="64" t="s">
        <v>3173</v>
      </c>
      <c r="E995" s="64" t="s">
        <v>803</v>
      </c>
      <c r="F995" s="63" t="s">
        <v>804</v>
      </c>
      <c r="G995" s="63" t="s">
        <v>805</v>
      </c>
      <c r="H995" s="323" t="s">
        <v>806</v>
      </c>
      <c r="J995" s="241"/>
      <c r="K995" s="242"/>
    </row>
    <row r="996" spans="2:11" x14ac:dyDescent="0.2">
      <c r="B996" s="322" t="s">
        <v>3174</v>
      </c>
      <c r="C996" s="63" t="s">
        <v>3175</v>
      </c>
      <c r="D996" s="64" t="s">
        <v>3176</v>
      </c>
      <c r="E996" s="64" t="s">
        <v>3177</v>
      </c>
      <c r="F996" s="63" t="s">
        <v>3178</v>
      </c>
      <c r="G996" s="63" t="s">
        <v>143</v>
      </c>
      <c r="H996" s="323" t="s">
        <v>3179</v>
      </c>
      <c r="J996" s="241"/>
      <c r="K996" s="242"/>
    </row>
    <row r="997" spans="2:11" x14ac:dyDescent="0.2">
      <c r="B997" s="322" t="s">
        <v>2605</v>
      </c>
      <c r="C997" s="63" t="s">
        <v>3180</v>
      </c>
      <c r="D997" s="64" t="s">
        <v>3181</v>
      </c>
      <c r="E997" s="64" t="s">
        <v>3182</v>
      </c>
      <c r="F997" s="63" t="s">
        <v>741</v>
      </c>
      <c r="G997" s="63" t="s">
        <v>143</v>
      </c>
      <c r="H997" s="323" t="s">
        <v>2755</v>
      </c>
      <c r="J997" s="241"/>
      <c r="K997" s="242"/>
    </row>
    <row r="998" spans="2:11" x14ac:dyDescent="0.2">
      <c r="B998" s="322" t="s">
        <v>605</v>
      </c>
      <c r="C998" s="63" t="s">
        <v>3183</v>
      </c>
      <c r="D998" s="64" t="s">
        <v>3184</v>
      </c>
      <c r="E998" s="64" t="s">
        <v>2402</v>
      </c>
      <c r="F998" s="63" t="s">
        <v>584</v>
      </c>
      <c r="G998" s="63" t="s">
        <v>143</v>
      </c>
      <c r="H998" s="323" t="s">
        <v>662</v>
      </c>
      <c r="J998" s="241"/>
      <c r="K998" s="242"/>
    </row>
    <row r="999" spans="2:11" x14ac:dyDescent="0.2">
      <c r="B999" s="322" t="s">
        <v>594</v>
      </c>
      <c r="C999" s="63" t="s">
        <v>3183</v>
      </c>
      <c r="D999" s="64" t="s">
        <v>3184</v>
      </c>
      <c r="E999" s="64" t="s">
        <v>583</v>
      </c>
      <c r="F999" s="63" t="s">
        <v>595</v>
      </c>
      <c r="G999" s="63" t="s">
        <v>143</v>
      </c>
      <c r="H999" s="323" t="s">
        <v>585</v>
      </c>
      <c r="J999" s="241"/>
      <c r="K999" s="242"/>
    </row>
    <row r="1000" spans="2:11" x14ac:dyDescent="0.2">
      <c r="B1000" s="322" t="s">
        <v>3185</v>
      </c>
      <c r="C1000" s="63" t="s">
        <v>3186</v>
      </c>
      <c r="D1000" s="64" t="s">
        <v>3187</v>
      </c>
      <c r="E1000" s="64" t="s">
        <v>3188</v>
      </c>
      <c r="F1000" s="63" t="s">
        <v>3189</v>
      </c>
      <c r="G1000" s="63" t="s">
        <v>143</v>
      </c>
      <c r="H1000" s="323" t="s">
        <v>3190</v>
      </c>
      <c r="J1000" s="241"/>
      <c r="K1000" s="242"/>
    </row>
    <row r="1001" spans="2:11" x14ac:dyDescent="0.2">
      <c r="B1001" s="322" t="s">
        <v>605</v>
      </c>
      <c r="C1001" s="63" t="s">
        <v>3191</v>
      </c>
      <c r="D1001" s="64" t="s">
        <v>3192</v>
      </c>
      <c r="E1001" s="64" t="s">
        <v>3193</v>
      </c>
      <c r="F1001" s="63" t="s">
        <v>626</v>
      </c>
      <c r="G1001" s="63" t="s">
        <v>143</v>
      </c>
      <c r="H1001" s="323" t="s">
        <v>627</v>
      </c>
      <c r="J1001" s="241"/>
      <c r="K1001" s="242"/>
    </row>
    <row r="1002" spans="2:11" x14ac:dyDescent="0.2">
      <c r="B1002" s="322" t="s">
        <v>910</v>
      </c>
      <c r="C1002" s="63" t="s">
        <v>3194</v>
      </c>
      <c r="D1002" s="64" t="s">
        <v>3195</v>
      </c>
      <c r="E1002" s="64" t="s">
        <v>913</v>
      </c>
      <c r="F1002" s="63" t="s">
        <v>796</v>
      </c>
      <c r="G1002" s="63" t="s">
        <v>143</v>
      </c>
      <c r="H1002" s="323" t="s">
        <v>797</v>
      </c>
      <c r="J1002" s="241"/>
      <c r="K1002" s="242"/>
    </row>
    <row r="1003" spans="2:11" x14ac:dyDescent="0.2">
      <c r="B1003" s="322" t="s">
        <v>2388</v>
      </c>
      <c r="C1003" s="63" t="s">
        <v>3196</v>
      </c>
      <c r="D1003" s="64" t="s">
        <v>3197</v>
      </c>
      <c r="E1003" s="64" t="s">
        <v>2391</v>
      </c>
      <c r="F1003" s="63" t="s">
        <v>1432</v>
      </c>
      <c r="G1003" s="63" t="s">
        <v>143</v>
      </c>
      <c r="H1003" s="323" t="s">
        <v>1433</v>
      </c>
      <c r="J1003" s="241"/>
      <c r="K1003" s="242"/>
    </row>
    <row r="1004" spans="2:11" x14ac:dyDescent="0.2">
      <c r="B1004" s="322" t="s">
        <v>1851</v>
      </c>
      <c r="C1004" s="63" t="s">
        <v>3198</v>
      </c>
      <c r="D1004" s="64" t="s">
        <v>3199</v>
      </c>
      <c r="E1004" s="64" t="s">
        <v>1854</v>
      </c>
      <c r="F1004" s="63" t="s">
        <v>1855</v>
      </c>
      <c r="G1004" s="63" t="s">
        <v>1856</v>
      </c>
      <c r="H1004" s="323" t="s">
        <v>779</v>
      </c>
      <c r="J1004" s="241"/>
      <c r="K1004" s="242"/>
    </row>
    <row r="1005" spans="2:11" x14ac:dyDescent="0.2">
      <c r="B1005" s="322" t="s">
        <v>605</v>
      </c>
      <c r="C1005" s="63" t="s">
        <v>3200</v>
      </c>
      <c r="D1005" s="64" t="s">
        <v>3201</v>
      </c>
      <c r="E1005" s="64" t="s">
        <v>1845</v>
      </c>
      <c r="F1005" s="63" t="s">
        <v>653</v>
      </c>
      <c r="G1005" s="63" t="s">
        <v>143</v>
      </c>
      <c r="H1005" s="323" t="s">
        <v>654</v>
      </c>
      <c r="J1005" s="241"/>
      <c r="K1005" s="242"/>
    </row>
    <row r="1006" spans="2:11" x14ac:dyDescent="0.2">
      <c r="B1006" s="322" t="s">
        <v>581</v>
      </c>
      <c r="C1006" s="63" t="s">
        <v>3202</v>
      </c>
      <c r="D1006" s="64" t="s">
        <v>3203</v>
      </c>
      <c r="E1006" s="64" t="s">
        <v>583</v>
      </c>
      <c r="F1006" s="63" t="s">
        <v>584</v>
      </c>
      <c r="G1006" s="63" t="s">
        <v>143</v>
      </c>
      <c r="H1006" s="323" t="s">
        <v>585</v>
      </c>
      <c r="J1006" s="241"/>
      <c r="K1006" s="242"/>
    </row>
    <row r="1007" spans="2:11" x14ac:dyDescent="0.2">
      <c r="B1007" s="322" t="s">
        <v>3204</v>
      </c>
      <c r="C1007" s="63" t="s">
        <v>3205</v>
      </c>
      <c r="D1007" s="64" t="s">
        <v>3206</v>
      </c>
      <c r="E1007" s="64" t="s">
        <v>3207</v>
      </c>
      <c r="F1007" s="63" t="s">
        <v>2614</v>
      </c>
      <c r="G1007" s="63" t="s">
        <v>143</v>
      </c>
      <c r="H1007" s="323" t="s">
        <v>2615</v>
      </c>
      <c r="J1007" s="241"/>
      <c r="K1007" s="242"/>
    </row>
    <row r="1008" spans="2:11" x14ac:dyDescent="0.2">
      <c r="B1008" s="322" t="s">
        <v>2241</v>
      </c>
      <c r="C1008" s="63" t="s">
        <v>3208</v>
      </c>
      <c r="D1008" s="64" t="s">
        <v>3209</v>
      </c>
      <c r="E1008" s="64" t="s">
        <v>2281</v>
      </c>
      <c r="F1008" s="63" t="s">
        <v>753</v>
      </c>
      <c r="G1008" s="63" t="s">
        <v>143</v>
      </c>
      <c r="H1008" s="323" t="s">
        <v>2282</v>
      </c>
      <c r="J1008" s="241"/>
      <c r="K1008" s="242"/>
    </row>
    <row r="1009" spans="2:11" x14ac:dyDescent="0.2">
      <c r="B1009" s="322" t="s">
        <v>581</v>
      </c>
      <c r="C1009" s="63" t="s">
        <v>3210</v>
      </c>
      <c r="D1009" s="64" t="s">
        <v>3211</v>
      </c>
      <c r="E1009" s="64" t="s">
        <v>2442</v>
      </c>
      <c r="F1009" s="63" t="s">
        <v>1849</v>
      </c>
      <c r="G1009" s="63" t="s">
        <v>143</v>
      </c>
      <c r="H1009" s="323" t="s">
        <v>1850</v>
      </c>
      <c r="J1009" s="241"/>
      <c r="K1009" s="242"/>
    </row>
    <row r="1010" spans="2:11" x14ac:dyDescent="0.2">
      <c r="B1010" s="322" t="s">
        <v>594</v>
      </c>
      <c r="C1010" s="63" t="s">
        <v>3210</v>
      </c>
      <c r="D1010" s="64" t="s">
        <v>3211</v>
      </c>
      <c r="E1010" s="64" t="s">
        <v>583</v>
      </c>
      <c r="F1010" s="63" t="s">
        <v>595</v>
      </c>
      <c r="G1010" s="63" t="s">
        <v>143</v>
      </c>
      <c r="H1010" s="323" t="s">
        <v>585</v>
      </c>
      <c r="J1010" s="241"/>
      <c r="K1010" s="242"/>
    </row>
    <row r="1011" spans="2:11" x14ac:dyDescent="0.2">
      <c r="B1011" s="322" t="s">
        <v>649</v>
      </c>
      <c r="C1011" s="63" t="s">
        <v>3212</v>
      </c>
      <c r="D1011" s="64" t="s">
        <v>3213</v>
      </c>
      <c r="E1011" s="64" t="s">
        <v>1457</v>
      </c>
      <c r="F1011" s="63" t="s">
        <v>584</v>
      </c>
      <c r="G1011" s="63" t="s">
        <v>143</v>
      </c>
      <c r="H1011" s="323" t="s">
        <v>609</v>
      </c>
      <c r="J1011" s="241"/>
      <c r="K1011" s="242"/>
    </row>
    <row r="1012" spans="2:11" x14ac:dyDescent="0.2">
      <c r="B1012" s="322" t="s">
        <v>649</v>
      </c>
      <c r="C1012" s="63" t="s">
        <v>3212</v>
      </c>
      <c r="D1012" s="64" t="s">
        <v>3213</v>
      </c>
      <c r="E1012" s="64" t="s">
        <v>3214</v>
      </c>
      <c r="F1012" s="63" t="s">
        <v>595</v>
      </c>
      <c r="G1012" s="63" t="s">
        <v>143</v>
      </c>
      <c r="H1012" s="323" t="s">
        <v>921</v>
      </c>
      <c r="J1012" s="241"/>
      <c r="K1012" s="242"/>
    </row>
    <row r="1013" spans="2:11" x14ac:dyDescent="0.2">
      <c r="B1013" s="322" t="s">
        <v>649</v>
      </c>
      <c r="C1013" s="63" t="s">
        <v>3212</v>
      </c>
      <c r="D1013" s="64" t="s">
        <v>3213</v>
      </c>
      <c r="E1013" s="64" t="s">
        <v>1259</v>
      </c>
      <c r="F1013" s="63" t="s">
        <v>584</v>
      </c>
      <c r="G1013" s="63" t="s">
        <v>143</v>
      </c>
      <c r="H1013" s="323" t="s">
        <v>921</v>
      </c>
      <c r="J1013" s="241"/>
      <c r="K1013" s="242"/>
    </row>
    <row r="1014" spans="2:11" x14ac:dyDescent="0.2">
      <c r="B1014" s="322" t="s">
        <v>3215</v>
      </c>
      <c r="C1014" s="63" t="s">
        <v>3216</v>
      </c>
      <c r="D1014" s="64" t="s">
        <v>3217</v>
      </c>
      <c r="E1014" s="64" t="s">
        <v>3218</v>
      </c>
      <c r="F1014" s="63" t="s">
        <v>3219</v>
      </c>
      <c r="G1014" s="63" t="s">
        <v>143</v>
      </c>
      <c r="H1014" s="323" t="s">
        <v>3220</v>
      </c>
      <c r="J1014" s="241"/>
      <c r="K1014" s="242"/>
    </row>
    <row r="1015" spans="2:11" x14ac:dyDescent="0.2">
      <c r="B1015" s="322" t="s">
        <v>605</v>
      </c>
      <c r="C1015" s="63" t="s">
        <v>3221</v>
      </c>
      <c r="D1015" s="64" t="s">
        <v>3222</v>
      </c>
      <c r="E1015" s="64" t="s">
        <v>1491</v>
      </c>
      <c r="F1015" s="63" t="s">
        <v>584</v>
      </c>
      <c r="G1015" s="63" t="s">
        <v>143</v>
      </c>
      <c r="H1015" s="323" t="s">
        <v>609</v>
      </c>
      <c r="J1015" s="241"/>
      <c r="K1015" s="242"/>
    </row>
    <row r="1016" spans="2:11" x14ac:dyDescent="0.2">
      <c r="B1016" s="322" t="s">
        <v>649</v>
      </c>
      <c r="C1016" s="63" t="s">
        <v>3223</v>
      </c>
      <c r="D1016" s="64" t="s">
        <v>3224</v>
      </c>
      <c r="E1016" s="64" t="s">
        <v>2684</v>
      </c>
      <c r="F1016" s="63" t="s">
        <v>1432</v>
      </c>
      <c r="G1016" s="63" t="s">
        <v>143</v>
      </c>
      <c r="H1016" s="323" t="s">
        <v>1433</v>
      </c>
      <c r="J1016" s="241"/>
      <c r="K1016" s="242"/>
    </row>
    <row r="1017" spans="2:11" x14ac:dyDescent="0.2">
      <c r="B1017" s="322" t="s">
        <v>649</v>
      </c>
      <c r="C1017" s="63" t="s">
        <v>3223</v>
      </c>
      <c r="D1017" s="64" t="s">
        <v>3224</v>
      </c>
      <c r="E1017" s="64" t="s">
        <v>1944</v>
      </c>
      <c r="F1017" s="63" t="s">
        <v>821</v>
      </c>
      <c r="G1017" s="63" t="s">
        <v>143</v>
      </c>
      <c r="H1017" s="323" t="s">
        <v>1945</v>
      </c>
      <c r="J1017" s="241"/>
      <c r="K1017" s="242"/>
    </row>
    <row r="1018" spans="2:11" x14ac:dyDescent="0.2">
      <c r="B1018" s="322" t="s">
        <v>649</v>
      </c>
      <c r="C1018" s="63" t="s">
        <v>3223</v>
      </c>
      <c r="D1018" s="64" t="s">
        <v>3224</v>
      </c>
      <c r="E1018" s="64" t="s">
        <v>1259</v>
      </c>
      <c r="F1018" s="63" t="s">
        <v>584</v>
      </c>
      <c r="G1018" s="63" t="s">
        <v>143</v>
      </c>
      <c r="H1018" s="323" t="s">
        <v>921</v>
      </c>
      <c r="J1018" s="241"/>
      <c r="K1018" s="242"/>
    </row>
    <row r="1019" spans="2:11" x14ac:dyDescent="0.2">
      <c r="B1019" s="322" t="s">
        <v>3225</v>
      </c>
      <c r="C1019" s="63" t="s">
        <v>3226</v>
      </c>
      <c r="D1019" s="64" t="s">
        <v>3227</v>
      </c>
      <c r="E1019" s="64" t="s">
        <v>3228</v>
      </c>
      <c r="F1019" s="63" t="s">
        <v>584</v>
      </c>
      <c r="G1019" s="63" t="s">
        <v>143</v>
      </c>
      <c r="H1019" s="323" t="s">
        <v>609</v>
      </c>
      <c r="J1019" s="241"/>
      <c r="K1019" s="242"/>
    </row>
    <row r="1020" spans="2:11" x14ac:dyDescent="0.2">
      <c r="B1020" s="322" t="s">
        <v>594</v>
      </c>
      <c r="C1020" s="63" t="s">
        <v>3226</v>
      </c>
      <c r="D1020" s="64" t="s">
        <v>3227</v>
      </c>
      <c r="E1020" s="64" t="s">
        <v>3228</v>
      </c>
      <c r="F1020" s="63" t="s">
        <v>584</v>
      </c>
      <c r="G1020" s="63" t="s">
        <v>143</v>
      </c>
      <c r="H1020" s="323" t="s">
        <v>609</v>
      </c>
      <c r="J1020" s="241"/>
      <c r="K1020" s="242"/>
    </row>
    <row r="1021" spans="2:11" x14ac:dyDescent="0.2">
      <c r="B1021" s="322" t="s">
        <v>893</v>
      </c>
      <c r="C1021" s="63" t="s">
        <v>3229</v>
      </c>
      <c r="D1021" s="64" t="s">
        <v>3230</v>
      </c>
      <c r="E1021" s="64" t="s">
        <v>896</v>
      </c>
      <c r="F1021" s="63" t="s">
        <v>584</v>
      </c>
      <c r="G1021" s="63" t="s">
        <v>143</v>
      </c>
      <c r="H1021" s="323" t="s">
        <v>662</v>
      </c>
      <c r="J1021" s="241"/>
      <c r="K1021" s="242"/>
    </row>
    <row r="1022" spans="2:11" x14ac:dyDescent="0.2">
      <c r="B1022" s="322" t="s">
        <v>893</v>
      </c>
      <c r="C1022" s="63" t="s">
        <v>3229</v>
      </c>
      <c r="D1022" s="64" t="s">
        <v>3230</v>
      </c>
      <c r="E1022" s="64" t="s">
        <v>1078</v>
      </c>
      <c r="F1022" s="63" t="s">
        <v>584</v>
      </c>
      <c r="G1022" s="63" t="s">
        <v>143</v>
      </c>
      <c r="H1022" s="323" t="s">
        <v>587</v>
      </c>
      <c r="J1022" s="241"/>
      <c r="K1022" s="242"/>
    </row>
    <row r="1023" spans="2:11" x14ac:dyDescent="0.2">
      <c r="B1023" s="322" t="s">
        <v>594</v>
      </c>
      <c r="C1023" s="63" t="s">
        <v>3229</v>
      </c>
      <c r="D1023" s="64" t="s">
        <v>3230</v>
      </c>
      <c r="E1023" s="64" t="s">
        <v>583</v>
      </c>
      <c r="F1023" s="63" t="s">
        <v>595</v>
      </c>
      <c r="G1023" s="63" t="s">
        <v>143</v>
      </c>
      <c r="H1023" s="323" t="s">
        <v>585</v>
      </c>
      <c r="J1023" s="241"/>
      <c r="K1023" s="242"/>
    </row>
    <row r="1024" spans="2:11" x14ac:dyDescent="0.2">
      <c r="B1024" s="322" t="s">
        <v>3231</v>
      </c>
      <c r="C1024" s="63" t="s">
        <v>3232</v>
      </c>
      <c r="D1024" s="64" t="s">
        <v>3233</v>
      </c>
      <c r="E1024" s="64" t="s">
        <v>3234</v>
      </c>
      <c r="F1024" s="63" t="s">
        <v>3235</v>
      </c>
      <c r="G1024" s="63" t="s">
        <v>947</v>
      </c>
      <c r="H1024" s="323" t="s">
        <v>3236</v>
      </c>
      <c r="J1024" s="241"/>
      <c r="K1024" s="242"/>
    </row>
    <row r="1025" spans="2:11" x14ac:dyDescent="0.2">
      <c r="B1025" s="322" t="s">
        <v>2605</v>
      </c>
      <c r="C1025" s="63" t="s">
        <v>3237</v>
      </c>
      <c r="D1025" s="64" t="s">
        <v>3238</v>
      </c>
      <c r="E1025" s="64" t="s">
        <v>3239</v>
      </c>
      <c r="F1025" s="63" t="s">
        <v>1384</v>
      </c>
      <c r="G1025" s="63" t="s">
        <v>143</v>
      </c>
      <c r="H1025" s="323" t="s">
        <v>1726</v>
      </c>
      <c r="J1025" s="241"/>
      <c r="K1025" s="242"/>
    </row>
    <row r="1026" spans="2:11" x14ac:dyDescent="0.2">
      <c r="B1026" s="322" t="s">
        <v>1305</v>
      </c>
      <c r="C1026" s="63" t="s">
        <v>3240</v>
      </c>
      <c r="D1026" s="64" t="s">
        <v>3241</v>
      </c>
      <c r="E1026" s="64" t="s">
        <v>1567</v>
      </c>
      <c r="F1026" s="63" t="s">
        <v>584</v>
      </c>
      <c r="G1026" s="63" t="s">
        <v>143</v>
      </c>
      <c r="H1026" s="323" t="s">
        <v>662</v>
      </c>
      <c r="J1026" s="241"/>
      <c r="K1026" s="242"/>
    </row>
    <row r="1027" spans="2:11" x14ac:dyDescent="0.2">
      <c r="B1027" s="322" t="s">
        <v>3242</v>
      </c>
      <c r="C1027" s="63" t="s">
        <v>3243</v>
      </c>
      <c r="D1027" s="64" t="s">
        <v>3244</v>
      </c>
      <c r="E1027" s="64" t="s">
        <v>3245</v>
      </c>
      <c r="F1027" s="63" t="s">
        <v>3246</v>
      </c>
      <c r="G1027" s="63" t="s">
        <v>732</v>
      </c>
      <c r="H1027" s="323" t="s">
        <v>3247</v>
      </c>
      <c r="J1027" s="241"/>
      <c r="K1027" s="242"/>
    </row>
    <row r="1028" spans="2:11" x14ac:dyDescent="0.2">
      <c r="B1028" s="322" t="s">
        <v>3248</v>
      </c>
      <c r="C1028" s="63" t="s">
        <v>3249</v>
      </c>
      <c r="D1028" s="64" t="s">
        <v>3250</v>
      </c>
      <c r="E1028" s="64" t="s">
        <v>3251</v>
      </c>
      <c r="F1028" s="63" t="s">
        <v>3252</v>
      </c>
      <c r="G1028" s="63" t="s">
        <v>1480</v>
      </c>
      <c r="H1028" s="323" t="s">
        <v>3253</v>
      </c>
      <c r="J1028" s="241"/>
      <c r="K1028" s="242"/>
    </row>
    <row r="1029" spans="2:11" x14ac:dyDescent="0.2">
      <c r="B1029" s="322" t="s">
        <v>3248</v>
      </c>
      <c r="C1029" s="63" t="s">
        <v>3254</v>
      </c>
      <c r="D1029" s="64" t="s">
        <v>3250</v>
      </c>
      <c r="E1029" s="64" t="s">
        <v>3251</v>
      </c>
      <c r="F1029" s="63" t="s">
        <v>3252</v>
      </c>
      <c r="G1029" s="63" t="s">
        <v>1480</v>
      </c>
      <c r="H1029" s="323" t="s">
        <v>3253</v>
      </c>
      <c r="J1029" s="241"/>
      <c r="K1029" s="242"/>
    </row>
    <row r="1030" spans="2:11" x14ac:dyDescent="0.2">
      <c r="B1030" s="322" t="s">
        <v>3248</v>
      </c>
      <c r="C1030" s="63" t="s">
        <v>3255</v>
      </c>
      <c r="D1030" s="64" t="s">
        <v>3250</v>
      </c>
      <c r="E1030" s="64" t="s">
        <v>3251</v>
      </c>
      <c r="F1030" s="63" t="s">
        <v>3252</v>
      </c>
      <c r="G1030" s="63" t="s">
        <v>1480</v>
      </c>
      <c r="H1030" s="323" t="s">
        <v>3253</v>
      </c>
      <c r="J1030" s="241"/>
      <c r="K1030" s="242"/>
    </row>
    <row r="1031" spans="2:11" x14ac:dyDescent="0.2">
      <c r="B1031" s="322" t="s">
        <v>1203</v>
      </c>
      <c r="C1031" s="63" t="s">
        <v>3256</v>
      </c>
      <c r="D1031" s="64" t="s">
        <v>3257</v>
      </c>
      <c r="E1031" s="64" t="s">
        <v>1206</v>
      </c>
      <c r="F1031" s="63" t="s">
        <v>1207</v>
      </c>
      <c r="G1031" s="63" t="s">
        <v>143</v>
      </c>
      <c r="H1031" s="323" t="s">
        <v>1208</v>
      </c>
      <c r="J1031" s="241"/>
      <c r="K1031" s="242"/>
    </row>
    <row r="1032" spans="2:11" x14ac:dyDescent="0.2">
      <c r="B1032" s="322" t="s">
        <v>581</v>
      </c>
      <c r="C1032" s="63" t="s">
        <v>3258</v>
      </c>
      <c r="D1032" s="64" t="s">
        <v>3259</v>
      </c>
      <c r="E1032" s="64" t="s">
        <v>593</v>
      </c>
      <c r="F1032" s="63" t="s">
        <v>584</v>
      </c>
      <c r="G1032" s="63" t="s">
        <v>143</v>
      </c>
      <c r="H1032" s="323" t="s">
        <v>585</v>
      </c>
      <c r="J1032" s="241"/>
      <c r="K1032" s="242"/>
    </row>
    <row r="1033" spans="2:11" x14ac:dyDescent="0.2">
      <c r="B1033" s="322" t="s">
        <v>581</v>
      </c>
      <c r="C1033" s="63" t="s">
        <v>3258</v>
      </c>
      <c r="D1033" s="64" t="s">
        <v>3259</v>
      </c>
      <c r="E1033" s="64" t="s">
        <v>586</v>
      </c>
      <c r="F1033" s="63" t="s">
        <v>584</v>
      </c>
      <c r="G1033" s="63" t="s">
        <v>143</v>
      </c>
      <c r="H1033" s="323" t="s">
        <v>587</v>
      </c>
      <c r="J1033" s="241"/>
      <c r="K1033" s="242"/>
    </row>
    <row r="1034" spans="2:11" x14ac:dyDescent="0.2">
      <c r="B1034" s="322" t="s">
        <v>1203</v>
      </c>
      <c r="C1034" s="63" t="s">
        <v>3260</v>
      </c>
      <c r="D1034" s="64" t="s">
        <v>3261</v>
      </c>
      <c r="E1034" s="64" t="s">
        <v>1206</v>
      </c>
      <c r="F1034" s="63" t="s">
        <v>1207</v>
      </c>
      <c r="G1034" s="63" t="s">
        <v>143</v>
      </c>
      <c r="H1034" s="323" t="s">
        <v>1208</v>
      </c>
      <c r="J1034" s="241"/>
      <c r="K1034" s="242"/>
    </row>
    <row r="1035" spans="2:11" x14ac:dyDescent="0.2">
      <c r="B1035" s="322" t="s">
        <v>3262</v>
      </c>
      <c r="C1035" s="63" t="s">
        <v>3263</v>
      </c>
      <c r="D1035" s="64" t="s">
        <v>3264</v>
      </c>
      <c r="E1035" s="64" t="s">
        <v>3265</v>
      </c>
      <c r="F1035" s="63" t="s">
        <v>3266</v>
      </c>
      <c r="G1035" s="63" t="s">
        <v>2093</v>
      </c>
      <c r="H1035" s="323" t="s">
        <v>3267</v>
      </c>
      <c r="J1035" s="241"/>
      <c r="K1035" s="242"/>
    </row>
    <row r="1036" spans="2:11" x14ac:dyDescent="0.2">
      <c r="B1036" s="322" t="s">
        <v>3268</v>
      </c>
      <c r="C1036" s="63" t="s">
        <v>3269</v>
      </c>
      <c r="D1036" s="64" t="s">
        <v>3270</v>
      </c>
      <c r="E1036" s="64" t="s">
        <v>3271</v>
      </c>
      <c r="F1036" s="63" t="s">
        <v>3272</v>
      </c>
      <c r="G1036" s="63" t="s">
        <v>615</v>
      </c>
      <c r="H1036" s="323" t="s">
        <v>3273</v>
      </c>
      <c r="J1036" s="241"/>
      <c r="K1036" s="242"/>
    </row>
    <row r="1037" spans="2:11" x14ac:dyDescent="0.2">
      <c r="B1037" s="322" t="s">
        <v>3268</v>
      </c>
      <c r="C1037" s="63" t="s">
        <v>3269</v>
      </c>
      <c r="D1037" s="64" t="s">
        <v>3270</v>
      </c>
      <c r="E1037" s="64" t="s">
        <v>3274</v>
      </c>
      <c r="F1037" s="63" t="s">
        <v>3272</v>
      </c>
      <c r="G1037" s="63" t="s">
        <v>615</v>
      </c>
      <c r="H1037" s="323" t="s">
        <v>3273</v>
      </c>
      <c r="J1037" s="241"/>
      <c r="K1037" s="242"/>
    </row>
    <row r="1038" spans="2:11" x14ac:dyDescent="0.2">
      <c r="B1038" s="322" t="s">
        <v>581</v>
      </c>
      <c r="C1038" s="63" t="s">
        <v>3275</v>
      </c>
      <c r="D1038" s="64" t="s">
        <v>3276</v>
      </c>
      <c r="E1038" s="64" t="s">
        <v>1250</v>
      </c>
      <c r="F1038" s="63" t="s">
        <v>632</v>
      </c>
      <c r="G1038" s="63" t="s">
        <v>143</v>
      </c>
      <c r="H1038" s="323" t="s">
        <v>633</v>
      </c>
      <c r="J1038" s="241"/>
      <c r="K1038" s="242"/>
    </row>
    <row r="1039" spans="2:11" x14ac:dyDescent="0.2">
      <c r="B1039" s="322" t="s">
        <v>594</v>
      </c>
      <c r="C1039" s="63" t="s">
        <v>3275</v>
      </c>
      <c r="D1039" s="64" t="s">
        <v>3276</v>
      </c>
      <c r="E1039" s="64" t="s">
        <v>1250</v>
      </c>
      <c r="F1039" s="63" t="s">
        <v>632</v>
      </c>
      <c r="G1039" s="63" t="s">
        <v>143</v>
      </c>
      <c r="H1039" s="323" t="s">
        <v>633</v>
      </c>
      <c r="J1039" s="241"/>
      <c r="K1039" s="242"/>
    </row>
    <row r="1040" spans="2:11" x14ac:dyDescent="0.2">
      <c r="B1040" s="322" t="s">
        <v>1718</v>
      </c>
      <c r="C1040" s="63" t="s">
        <v>3277</v>
      </c>
      <c r="D1040" s="64" t="s">
        <v>3278</v>
      </c>
      <c r="E1040" s="64" t="s">
        <v>2163</v>
      </c>
      <c r="F1040" s="63" t="s">
        <v>1289</v>
      </c>
      <c r="G1040" s="63" t="s">
        <v>143</v>
      </c>
      <c r="H1040" s="323" t="s">
        <v>2164</v>
      </c>
      <c r="J1040" s="241"/>
      <c r="K1040" s="242"/>
    </row>
    <row r="1041" spans="2:11" x14ac:dyDescent="0.2">
      <c r="B1041" s="322" t="s">
        <v>581</v>
      </c>
      <c r="C1041" s="63" t="s">
        <v>3279</v>
      </c>
      <c r="D1041" s="64" t="s">
        <v>3280</v>
      </c>
      <c r="E1041" s="64" t="s">
        <v>1256</v>
      </c>
      <c r="F1041" s="63" t="s">
        <v>584</v>
      </c>
      <c r="G1041" s="63" t="s">
        <v>143</v>
      </c>
      <c r="H1041" s="323" t="s">
        <v>585</v>
      </c>
      <c r="J1041" s="241"/>
      <c r="K1041" s="242"/>
    </row>
    <row r="1042" spans="2:11" x14ac:dyDescent="0.2">
      <c r="B1042" s="322" t="s">
        <v>3281</v>
      </c>
      <c r="C1042" s="63" t="s">
        <v>3282</v>
      </c>
      <c r="D1042" s="64" t="s">
        <v>3283</v>
      </c>
      <c r="E1042" s="64" t="s">
        <v>3284</v>
      </c>
      <c r="F1042" s="63" t="s">
        <v>1384</v>
      </c>
      <c r="G1042" s="63" t="s">
        <v>143</v>
      </c>
      <c r="H1042" s="323" t="s">
        <v>1385</v>
      </c>
      <c r="J1042" s="241"/>
      <c r="K1042" s="242"/>
    </row>
    <row r="1043" spans="2:11" x14ac:dyDescent="0.2">
      <c r="B1043" s="322" t="s">
        <v>2017</v>
      </c>
      <c r="C1043" s="63" t="s">
        <v>3285</v>
      </c>
      <c r="D1043" s="64" t="s">
        <v>3286</v>
      </c>
      <c r="E1043" s="64" t="s">
        <v>2020</v>
      </c>
      <c r="F1043" s="63" t="s">
        <v>626</v>
      </c>
      <c r="G1043" s="63" t="s">
        <v>143</v>
      </c>
      <c r="H1043" s="323" t="s">
        <v>2021</v>
      </c>
      <c r="J1043" s="241"/>
      <c r="K1043" s="242"/>
    </row>
    <row r="1044" spans="2:11" x14ac:dyDescent="0.2">
      <c r="B1044" s="322" t="s">
        <v>979</v>
      </c>
      <c r="C1044" s="63" t="s">
        <v>3287</v>
      </c>
      <c r="D1044" s="64" t="s">
        <v>3288</v>
      </c>
      <c r="E1044" s="64" t="s">
        <v>982</v>
      </c>
      <c r="F1044" s="63" t="s">
        <v>983</v>
      </c>
      <c r="G1044" s="63" t="s">
        <v>984</v>
      </c>
      <c r="H1044" s="323" t="s">
        <v>985</v>
      </c>
      <c r="J1044" s="241"/>
      <c r="K1044" s="242"/>
    </row>
    <row r="1045" spans="2:11" x14ac:dyDescent="0.2">
      <c r="B1045" s="322" t="s">
        <v>628</v>
      </c>
      <c r="C1045" s="63" t="s">
        <v>3289</v>
      </c>
      <c r="D1045" s="64" t="s">
        <v>3290</v>
      </c>
      <c r="E1045" s="64" t="s">
        <v>1967</v>
      </c>
      <c r="F1045" s="63" t="s">
        <v>632</v>
      </c>
      <c r="G1045" s="63" t="s">
        <v>143</v>
      </c>
      <c r="H1045" s="323" t="s">
        <v>633</v>
      </c>
      <c r="J1045" s="241"/>
      <c r="K1045" s="242"/>
    </row>
    <row r="1046" spans="2:11" x14ac:dyDescent="0.2">
      <c r="B1046" s="322" t="s">
        <v>581</v>
      </c>
      <c r="C1046" s="63" t="s">
        <v>3291</v>
      </c>
      <c r="D1046" s="64" t="s">
        <v>3292</v>
      </c>
      <c r="E1046" s="64" t="s">
        <v>591</v>
      </c>
      <c r="F1046" s="63" t="s">
        <v>584</v>
      </c>
      <c r="G1046" s="63" t="s">
        <v>143</v>
      </c>
      <c r="H1046" s="323" t="s">
        <v>587</v>
      </c>
      <c r="J1046" s="241"/>
      <c r="K1046" s="242"/>
    </row>
    <row r="1047" spans="2:11" x14ac:dyDescent="0.2">
      <c r="B1047" s="322" t="s">
        <v>581</v>
      </c>
      <c r="C1047" s="63" t="s">
        <v>3293</v>
      </c>
      <c r="D1047" s="64" t="s">
        <v>3294</v>
      </c>
      <c r="E1047" s="64" t="s">
        <v>591</v>
      </c>
      <c r="F1047" s="63" t="s">
        <v>584</v>
      </c>
      <c r="G1047" s="63" t="s">
        <v>143</v>
      </c>
      <c r="H1047" s="323" t="s">
        <v>587</v>
      </c>
      <c r="J1047" s="241"/>
      <c r="K1047" s="242"/>
    </row>
    <row r="1048" spans="2:11" x14ac:dyDescent="0.2">
      <c r="B1048" s="322" t="s">
        <v>581</v>
      </c>
      <c r="C1048" s="63" t="s">
        <v>3293</v>
      </c>
      <c r="D1048" s="64" t="s">
        <v>3294</v>
      </c>
      <c r="E1048" s="64" t="s">
        <v>1249</v>
      </c>
      <c r="F1048" s="63" t="s">
        <v>584</v>
      </c>
      <c r="G1048" s="63" t="s">
        <v>143</v>
      </c>
      <c r="H1048" s="323" t="s">
        <v>609</v>
      </c>
      <c r="J1048" s="241"/>
      <c r="K1048" s="242"/>
    </row>
    <row r="1049" spans="2:11" x14ac:dyDescent="0.2">
      <c r="B1049" s="322" t="s">
        <v>3295</v>
      </c>
      <c r="C1049" s="63" t="s">
        <v>3296</v>
      </c>
      <c r="D1049" s="64" t="s">
        <v>3297</v>
      </c>
      <c r="E1049" s="64" t="s">
        <v>3298</v>
      </c>
      <c r="F1049" s="63" t="s">
        <v>1524</v>
      </c>
      <c r="G1049" s="63" t="s">
        <v>1525</v>
      </c>
      <c r="H1049" s="323" t="s">
        <v>1526</v>
      </c>
      <c r="J1049" s="241"/>
      <c r="K1049" s="242"/>
    </row>
    <row r="1050" spans="2:11" x14ac:dyDescent="0.2">
      <c r="B1050" s="322" t="s">
        <v>3299</v>
      </c>
      <c r="C1050" s="63" t="s">
        <v>3300</v>
      </c>
      <c r="D1050" s="64" t="s">
        <v>3301</v>
      </c>
      <c r="E1050" s="64" t="s">
        <v>3302</v>
      </c>
      <c r="F1050" s="63" t="s">
        <v>3303</v>
      </c>
      <c r="G1050" s="63" t="s">
        <v>717</v>
      </c>
      <c r="H1050" s="323" t="s">
        <v>3304</v>
      </c>
      <c r="J1050" s="241"/>
      <c r="K1050" s="242"/>
    </row>
    <row r="1051" spans="2:11" x14ac:dyDescent="0.2">
      <c r="B1051" s="322" t="s">
        <v>581</v>
      </c>
      <c r="C1051" s="63" t="s">
        <v>3305</v>
      </c>
      <c r="D1051" s="64" t="s">
        <v>3306</v>
      </c>
      <c r="E1051" s="64" t="s">
        <v>591</v>
      </c>
      <c r="F1051" s="63" t="s">
        <v>584</v>
      </c>
      <c r="G1051" s="63" t="s">
        <v>143</v>
      </c>
      <c r="H1051" s="323" t="s">
        <v>587</v>
      </c>
      <c r="J1051" s="241"/>
      <c r="K1051" s="242"/>
    </row>
    <row r="1052" spans="2:11" x14ac:dyDescent="0.2">
      <c r="B1052" s="322" t="s">
        <v>581</v>
      </c>
      <c r="C1052" s="63" t="s">
        <v>3305</v>
      </c>
      <c r="D1052" s="64" t="s">
        <v>3306</v>
      </c>
      <c r="E1052" s="64" t="s">
        <v>583</v>
      </c>
      <c r="F1052" s="63" t="s">
        <v>584</v>
      </c>
      <c r="G1052" s="63" t="s">
        <v>143</v>
      </c>
      <c r="H1052" s="323" t="s">
        <v>585</v>
      </c>
      <c r="J1052" s="241"/>
      <c r="K1052" s="242"/>
    </row>
    <row r="1053" spans="2:11" x14ac:dyDescent="0.2">
      <c r="B1053" s="322" t="s">
        <v>581</v>
      </c>
      <c r="C1053" s="63" t="s">
        <v>3305</v>
      </c>
      <c r="D1053" s="64" t="s">
        <v>3306</v>
      </c>
      <c r="E1053" s="64" t="s">
        <v>1249</v>
      </c>
      <c r="F1053" s="63" t="s">
        <v>584</v>
      </c>
      <c r="G1053" s="63" t="s">
        <v>143</v>
      </c>
      <c r="H1053" s="323" t="s">
        <v>609</v>
      </c>
      <c r="J1053" s="241"/>
      <c r="K1053" s="242"/>
    </row>
    <row r="1054" spans="2:11" x14ac:dyDescent="0.2">
      <c r="B1054" s="322" t="s">
        <v>655</v>
      </c>
      <c r="C1054" s="63" t="s">
        <v>3307</v>
      </c>
      <c r="D1054" s="64" t="s">
        <v>3308</v>
      </c>
      <c r="E1054" s="64" t="s">
        <v>1371</v>
      </c>
      <c r="F1054" s="63" t="s">
        <v>584</v>
      </c>
      <c r="G1054" s="63" t="s">
        <v>143</v>
      </c>
      <c r="H1054" s="323" t="s">
        <v>921</v>
      </c>
      <c r="J1054" s="241"/>
      <c r="K1054" s="242"/>
    </row>
    <row r="1055" spans="2:11" x14ac:dyDescent="0.2">
      <c r="B1055" s="322" t="s">
        <v>1428</v>
      </c>
      <c r="C1055" s="63" t="s">
        <v>3309</v>
      </c>
      <c r="D1055" s="64" t="s">
        <v>3310</v>
      </c>
      <c r="E1055" s="64" t="s">
        <v>2365</v>
      </c>
      <c r="F1055" s="63" t="s">
        <v>977</v>
      </c>
      <c r="G1055" s="63" t="s">
        <v>143</v>
      </c>
      <c r="H1055" s="323" t="s">
        <v>978</v>
      </c>
      <c r="J1055" s="241"/>
      <c r="K1055" s="242"/>
    </row>
    <row r="1056" spans="2:11" x14ac:dyDescent="0.2">
      <c r="B1056" s="322" t="s">
        <v>581</v>
      </c>
      <c r="C1056" s="63" t="s">
        <v>3311</v>
      </c>
      <c r="D1056" s="64" t="s">
        <v>3312</v>
      </c>
      <c r="E1056" s="64" t="s">
        <v>1037</v>
      </c>
      <c r="F1056" s="63" t="s">
        <v>584</v>
      </c>
      <c r="G1056" s="63" t="s">
        <v>143</v>
      </c>
      <c r="H1056" s="323" t="s">
        <v>587</v>
      </c>
      <c r="J1056" s="241"/>
      <c r="K1056" s="242"/>
    </row>
    <row r="1057" spans="2:11" x14ac:dyDescent="0.2">
      <c r="B1057" s="322" t="s">
        <v>904</v>
      </c>
      <c r="C1057" s="63" t="s">
        <v>3313</v>
      </c>
      <c r="D1057" s="64" t="s">
        <v>3314</v>
      </c>
      <c r="E1057" s="64" t="s">
        <v>3315</v>
      </c>
      <c r="F1057" s="63" t="s">
        <v>3316</v>
      </c>
      <c r="G1057" s="63" t="s">
        <v>143</v>
      </c>
      <c r="H1057" s="323" t="s">
        <v>3317</v>
      </c>
      <c r="J1057" s="241"/>
      <c r="K1057" s="242"/>
    </row>
    <row r="1058" spans="2:11" x14ac:dyDescent="0.2">
      <c r="B1058" s="322" t="s">
        <v>2153</v>
      </c>
      <c r="C1058" s="63" t="s">
        <v>3318</v>
      </c>
      <c r="D1058" s="64" t="s">
        <v>3319</v>
      </c>
      <c r="E1058" s="64" t="s">
        <v>3320</v>
      </c>
      <c r="F1058" s="63" t="s">
        <v>1244</v>
      </c>
      <c r="G1058" s="63" t="s">
        <v>1245</v>
      </c>
      <c r="H1058" s="323" t="s">
        <v>3321</v>
      </c>
      <c r="J1058" s="241"/>
      <c r="K1058" s="242"/>
    </row>
    <row r="1059" spans="2:11" x14ac:dyDescent="0.2">
      <c r="B1059" s="322" t="s">
        <v>2559</v>
      </c>
      <c r="C1059" s="63" t="s">
        <v>3322</v>
      </c>
      <c r="D1059" s="64" t="s">
        <v>3323</v>
      </c>
      <c r="E1059" s="64" t="s">
        <v>3324</v>
      </c>
      <c r="F1059" s="63" t="s">
        <v>640</v>
      </c>
      <c r="G1059" s="63" t="s">
        <v>641</v>
      </c>
      <c r="H1059" s="323" t="s">
        <v>3325</v>
      </c>
      <c r="J1059" s="241"/>
      <c r="K1059" s="242"/>
    </row>
    <row r="1060" spans="2:11" x14ac:dyDescent="0.2">
      <c r="B1060" s="322" t="s">
        <v>3326</v>
      </c>
      <c r="C1060" s="63" t="s">
        <v>3327</v>
      </c>
      <c r="D1060" s="64" t="s">
        <v>3328</v>
      </c>
      <c r="E1060" s="64" t="s">
        <v>3329</v>
      </c>
      <c r="F1060" s="63" t="s">
        <v>2314</v>
      </c>
      <c r="G1060" s="63" t="s">
        <v>1021</v>
      </c>
      <c r="H1060" s="323" t="s">
        <v>3330</v>
      </c>
      <c r="J1060" s="241"/>
      <c r="K1060" s="242"/>
    </row>
    <row r="1061" spans="2:11" x14ac:dyDescent="0.2">
      <c r="B1061" s="322" t="s">
        <v>1063</v>
      </c>
      <c r="C1061" s="63" t="s">
        <v>3331</v>
      </c>
      <c r="D1061" s="64" t="s">
        <v>3332</v>
      </c>
      <c r="E1061" s="64" t="s">
        <v>586</v>
      </c>
      <c r="F1061" s="63" t="s">
        <v>584</v>
      </c>
      <c r="G1061" s="63" t="s">
        <v>143</v>
      </c>
      <c r="H1061" s="323" t="s">
        <v>587</v>
      </c>
      <c r="J1061" s="241"/>
      <c r="K1061" s="242"/>
    </row>
    <row r="1062" spans="2:11" x14ac:dyDescent="0.2">
      <c r="B1062" s="322" t="s">
        <v>581</v>
      </c>
      <c r="C1062" s="63" t="s">
        <v>3331</v>
      </c>
      <c r="D1062" s="64" t="s">
        <v>3332</v>
      </c>
      <c r="E1062" s="64" t="s">
        <v>593</v>
      </c>
      <c r="F1062" s="63" t="s">
        <v>584</v>
      </c>
      <c r="G1062" s="63" t="s">
        <v>143</v>
      </c>
      <c r="H1062" s="323" t="s">
        <v>585</v>
      </c>
      <c r="J1062" s="241"/>
      <c r="K1062" s="242"/>
    </row>
    <row r="1063" spans="2:11" x14ac:dyDescent="0.2">
      <c r="B1063" s="322" t="s">
        <v>581</v>
      </c>
      <c r="C1063" s="63" t="s">
        <v>3331</v>
      </c>
      <c r="D1063" s="64" t="s">
        <v>3332</v>
      </c>
      <c r="E1063" s="64" t="s">
        <v>2371</v>
      </c>
      <c r="F1063" s="63" t="s">
        <v>584</v>
      </c>
      <c r="G1063" s="63" t="s">
        <v>143</v>
      </c>
      <c r="H1063" s="323" t="s">
        <v>587</v>
      </c>
      <c r="J1063" s="241"/>
      <c r="K1063" s="242"/>
    </row>
    <row r="1064" spans="2:11" x14ac:dyDescent="0.2">
      <c r="B1064" s="322" t="s">
        <v>581</v>
      </c>
      <c r="C1064" s="63" t="s">
        <v>3331</v>
      </c>
      <c r="D1064" s="64" t="s">
        <v>3332</v>
      </c>
      <c r="E1064" s="64" t="s">
        <v>3333</v>
      </c>
      <c r="F1064" s="63" t="s">
        <v>584</v>
      </c>
      <c r="G1064" s="63" t="s">
        <v>143</v>
      </c>
      <c r="H1064" s="323" t="s">
        <v>587</v>
      </c>
      <c r="J1064" s="241"/>
      <c r="K1064" s="242"/>
    </row>
    <row r="1065" spans="2:11" x14ac:dyDescent="0.2">
      <c r="B1065" s="322" t="s">
        <v>594</v>
      </c>
      <c r="C1065" s="63" t="s">
        <v>3331</v>
      </c>
      <c r="D1065" s="64" t="s">
        <v>3332</v>
      </c>
      <c r="E1065" s="64" t="s">
        <v>593</v>
      </c>
      <c r="F1065" s="63" t="s">
        <v>584</v>
      </c>
      <c r="G1065" s="63" t="s">
        <v>143</v>
      </c>
      <c r="H1065" s="323" t="s">
        <v>585</v>
      </c>
      <c r="J1065" s="241"/>
      <c r="K1065" s="242"/>
    </row>
    <row r="1066" spans="2:11" x14ac:dyDescent="0.2">
      <c r="B1066" s="322" t="s">
        <v>655</v>
      </c>
      <c r="C1066" s="63" t="s">
        <v>3334</v>
      </c>
      <c r="D1066" s="64" t="s">
        <v>3335</v>
      </c>
      <c r="E1066" s="64" t="s">
        <v>661</v>
      </c>
      <c r="F1066" s="63" t="s">
        <v>584</v>
      </c>
      <c r="G1066" s="63" t="s">
        <v>143</v>
      </c>
      <c r="H1066" s="323" t="s">
        <v>662</v>
      </c>
      <c r="J1066" s="241"/>
      <c r="K1066" s="242"/>
    </row>
    <row r="1067" spans="2:11" x14ac:dyDescent="0.2">
      <c r="B1067" s="322" t="s">
        <v>3336</v>
      </c>
      <c r="C1067" s="63" t="s">
        <v>3337</v>
      </c>
      <c r="D1067" s="64" t="s">
        <v>3338</v>
      </c>
      <c r="E1067" s="64" t="s">
        <v>3339</v>
      </c>
      <c r="F1067" s="63" t="s">
        <v>3340</v>
      </c>
      <c r="G1067" s="63" t="s">
        <v>641</v>
      </c>
      <c r="H1067" s="323" t="s">
        <v>3341</v>
      </c>
      <c r="J1067" s="241"/>
      <c r="K1067" s="242"/>
    </row>
    <row r="1068" spans="2:11" x14ac:dyDescent="0.2">
      <c r="B1068" s="322" t="s">
        <v>3342</v>
      </c>
      <c r="C1068" s="63" t="s">
        <v>3343</v>
      </c>
      <c r="D1068" s="64" t="s">
        <v>3344</v>
      </c>
      <c r="E1068" s="64" t="s">
        <v>2538</v>
      </c>
      <c r="F1068" s="63" t="s">
        <v>2539</v>
      </c>
      <c r="G1068" s="63" t="s">
        <v>717</v>
      </c>
      <c r="H1068" s="323" t="s">
        <v>2540</v>
      </c>
      <c r="J1068" s="241"/>
      <c r="K1068" s="242"/>
    </row>
    <row r="1069" spans="2:11" x14ac:dyDescent="0.2">
      <c r="B1069" s="322" t="s">
        <v>817</v>
      </c>
      <c r="C1069" s="63" t="s">
        <v>3345</v>
      </c>
      <c r="D1069" s="64" t="s">
        <v>3346</v>
      </c>
      <c r="E1069" s="64" t="s">
        <v>3347</v>
      </c>
      <c r="F1069" s="63" t="s">
        <v>821</v>
      </c>
      <c r="G1069" s="63" t="s">
        <v>143</v>
      </c>
      <c r="H1069" s="323" t="s">
        <v>822</v>
      </c>
      <c r="J1069" s="241"/>
      <c r="K1069" s="242"/>
    </row>
    <row r="1070" spans="2:11" x14ac:dyDescent="0.2">
      <c r="B1070" s="322" t="s">
        <v>1379</v>
      </c>
      <c r="C1070" s="63" t="s">
        <v>3345</v>
      </c>
      <c r="D1070" s="64" t="s">
        <v>3346</v>
      </c>
      <c r="E1070" s="64" t="s">
        <v>3097</v>
      </c>
      <c r="F1070" s="63" t="s">
        <v>821</v>
      </c>
      <c r="G1070" s="63" t="s">
        <v>143</v>
      </c>
      <c r="H1070" s="323" t="s">
        <v>822</v>
      </c>
      <c r="J1070" s="241"/>
      <c r="K1070" s="242"/>
    </row>
    <row r="1071" spans="2:11" x14ac:dyDescent="0.2">
      <c r="B1071" s="322" t="s">
        <v>910</v>
      </c>
      <c r="C1071" s="63" t="s">
        <v>3348</v>
      </c>
      <c r="D1071" s="64" t="s">
        <v>3349</v>
      </c>
      <c r="E1071" s="64" t="s">
        <v>799</v>
      </c>
      <c r="F1071" s="63" t="s">
        <v>653</v>
      </c>
      <c r="G1071" s="63" t="s">
        <v>143</v>
      </c>
      <c r="H1071" s="323" t="s">
        <v>654</v>
      </c>
      <c r="J1071" s="241"/>
      <c r="K1071" s="242"/>
    </row>
    <row r="1072" spans="2:11" x14ac:dyDescent="0.2">
      <c r="B1072" s="322" t="s">
        <v>3350</v>
      </c>
      <c r="C1072" s="63" t="s">
        <v>3351</v>
      </c>
      <c r="D1072" s="64" t="s">
        <v>3352</v>
      </c>
      <c r="E1072" s="64" t="s">
        <v>3353</v>
      </c>
      <c r="F1072" s="63" t="s">
        <v>1047</v>
      </c>
      <c r="G1072" s="63" t="s">
        <v>143</v>
      </c>
      <c r="H1072" s="323" t="s">
        <v>3354</v>
      </c>
      <c r="J1072" s="241"/>
      <c r="K1072" s="242"/>
    </row>
    <row r="1073" spans="2:11" x14ac:dyDescent="0.2">
      <c r="B1073" s="322" t="s">
        <v>605</v>
      </c>
      <c r="C1073" s="63" t="s">
        <v>3355</v>
      </c>
      <c r="D1073" s="64" t="s">
        <v>3356</v>
      </c>
      <c r="E1073" s="64" t="s">
        <v>2859</v>
      </c>
      <c r="F1073" s="63" t="s">
        <v>1083</v>
      </c>
      <c r="G1073" s="63" t="s">
        <v>143</v>
      </c>
      <c r="H1073" s="323" t="s">
        <v>2860</v>
      </c>
      <c r="J1073" s="241"/>
      <c r="K1073" s="242"/>
    </row>
    <row r="1074" spans="2:11" x14ac:dyDescent="0.2">
      <c r="B1074" s="322" t="s">
        <v>3357</v>
      </c>
      <c r="C1074" s="63" t="s">
        <v>3355</v>
      </c>
      <c r="D1074" s="64" t="s">
        <v>3356</v>
      </c>
      <c r="E1074" s="64" t="s">
        <v>3358</v>
      </c>
      <c r="F1074" s="63" t="s">
        <v>3359</v>
      </c>
      <c r="G1074" s="63" t="s">
        <v>1680</v>
      </c>
      <c r="H1074" s="323" t="s">
        <v>3360</v>
      </c>
      <c r="J1074" s="241"/>
      <c r="K1074" s="242"/>
    </row>
    <row r="1075" spans="2:11" x14ac:dyDescent="0.2">
      <c r="B1075" s="322" t="s">
        <v>581</v>
      </c>
      <c r="C1075" s="63" t="s">
        <v>3361</v>
      </c>
      <c r="D1075" s="64" t="s">
        <v>3362</v>
      </c>
      <c r="E1075" s="64" t="s">
        <v>1611</v>
      </c>
      <c r="F1075" s="63" t="s">
        <v>584</v>
      </c>
      <c r="G1075" s="63" t="s">
        <v>143</v>
      </c>
      <c r="H1075" s="323" t="s">
        <v>921</v>
      </c>
      <c r="J1075" s="241"/>
      <c r="K1075" s="242"/>
    </row>
    <row r="1076" spans="2:11" x14ac:dyDescent="0.2">
      <c r="B1076" s="322" t="s">
        <v>594</v>
      </c>
      <c r="C1076" s="63" t="s">
        <v>3361</v>
      </c>
      <c r="D1076" s="64" t="s">
        <v>3362</v>
      </c>
      <c r="E1076" s="64" t="s">
        <v>583</v>
      </c>
      <c r="F1076" s="63" t="s">
        <v>595</v>
      </c>
      <c r="G1076" s="63" t="s">
        <v>143</v>
      </c>
      <c r="H1076" s="323" t="s">
        <v>585</v>
      </c>
      <c r="J1076" s="241"/>
      <c r="K1076" s="242"/>
    </row>
    <row r="1077" spans="2:11" x14ac:dyDescent="0.2">
      <c r="B1077" s="322" t="s">
        <v>594</v>
      </c>
      <c r="C1077" s="63" t="s">
        <v>3361</v>
      </c>
      <c r="D1077" s="64" t="s">
        <v>3362</v>
      </c>
      <c r="E1077" s="64" t="s">
        <v>583</v>
      </c>
      <c r="F1077" s="63" t="s">
        <v>584</v>
      </c>
      <c r="G1077" s="63" t="s">
        <v>143</v>
      </c>
      <c r="H1077" s="323" t="s">
        <v>585</v>
      </c>
      <c r="J1077" s="241"/>
      <c r="K1077" s="242"/>
    </row>
    <row r="1078" spans="2:11" x14ac:dyDescent="0.2">
      <c r="B1078" s="322" t="s">
        <v>594</v>
      </c>
      <c r="C1078" s="63" t="s">
        <v>3361</v>
      </c>
      <c r="D1078" s="64" t="s">
        <v>3362</v>
      </c>
      <c r="E1078" s="64" t="s">
        <v>1611</v>
      </c>
      <c r="F1078" s="63" t="s">
        <v>584</v>
      </c>
      <c r="G1078" s="63" t="s">
        <v>143</v>
      </c>
      <c r="H1078" s="323" t="s">
        <v>921</v>
      </c>
      <c r="J1078" s="241"/>
      <c r="K1078" s="242"/>
    </row>
    <row r="1079" spans="2:11" x14ac:dyDescent="0.2">
      <c r="B1079" s="322" t="s">
        <v>581</v>
      </c>
      <c r="C1079" s="63" t="s">
        <v>3363</v>
      </c>
      <c r="D1079" s="64" t="s">
        <v>3364</v>
      </c>
      <c r="E1079" s="64" t="s">
        <v>593</v>
      </c>
      <c r="F1079" s="63" t="s">
        <v>584</v>
      </c>
      <c r="G1079" s="63" t="s">
        <v>143</v>
      </c>
      <c r="H1079" s="323" t="s">
        <v>585</v>
      </c>
      <c r="J1079" s="241"/>
      <c r="K1079" s="242"/>
    </row>
    <row r="1080" spans="2:11" x14ac:dyDescent="0.2">
      <c r="B1080" s="322" t="s">
        <v>581</v>
      </c>
      <c r="C1080" s="63" t="s">
        <v>3363</v>
      </c>
      <c r="D1080" s="64" t="s">
        <v>3364</v>
      </c>
      <c r="E1080" s="64" t="s">
        <v>604</v>
      </c>
      <c r="F1080" s="63" t="s">
        <v>584</v>
      </c>
      <c r="G1080" s="63" t="s">
        <v>143</v>
      </c>
      <c r="H1080" s="323" t="s">
        <v>587</v>
      </c>
      <c r="J1080" s="241"/>
      <c r="K1080" s="242"/>
    </row>
    <row r="1081" spans="2:11" x14ac:dyDescent="0.2">
      <c r="B1081" s="322" t="s">
        <v>594</v>
      </c>
      <c r="C1081" s="63" t="s">
        <v>3363</v>
      </c>
      <c r="D1081" s="64" t="s">
        <v>3364</v>
      </c>
      <c r="E1081" s="64" t="s">
        <v>583</v>
      </c>
      <c r="F1081" s="63" t="s">
        <v>584</v>
      </c>
      <c r="G1081" s="63" t="s">
        <v>143</v>
      </c>
      <c r="H1081" s="323" t="s">
        <v>585</v>
      </c>
      <c r="J1081" s="241"/>
      <c r="K1081" s="242"/>
    </row>
    <row r="1082" spans="2:11" x14ac:dyDescent="0.2">
      <c r="B1082" s="322" t="s">
        <v>594</v>
      </c>
      <c r="C1082" s="63" t="s">
        <v>3363</v>
      </c>
      <c r="D1082" s="64" t="s">
        <v>3364</v>
      </c>
      <c r="E1082" s="64" t="s">
        <v>593</v>
      </c>
      <c r="F1082" s="63" t="s">
        <v>584</v>
      </c>
      <c r="G1082" s="63" t="s">
        <v>143</v>
      </c>
      <c r="H1082" s="323" t="s">
        <v>585</v>
      </c>
      <c r="J1082" s="241"/>
      <c r="K1082" s="242"/>
    </row>
    <row r="1083" spans="2:11" x14ac:dyDescent="0.2">
      <c r="B1083" s="322" t="s">
        <v>594</v>
      </c>
      <c r="C1083" s="63" t="s">
        <v>3363</v>
      </c>
      <c r="D1083" s="64" t="s">
        <v>3364</v>
      </c>
      <c r="E1083" s="64" t="s">
        <v>604</v>
      </c>
      <c r="F1083" s="63" t="s">
        <v>584</v>
      </c>
      <c r="G1083" s="63" t="s">
        <v>143</v>
      </c>
      <c r="H1083" s="323" t="s">
        <v>587</v>
      </c>
      <c r="J1083" s="241"/>
      <c r="K1083" s="242"/>
    </row>
    <row r="1084" spans="2:11" x14ac:dyDescent="0.2">
      <c r="B1084" s="322" t="s">
        <v>581</v>
      </c>
      <c r="C1084" s="63" t="s">
        <v>3365</v>
      </c>
      <c r="D1084" s="64" t="s">
        <v>3366</v>
      </c>
      <c r="E1084" s="64" t="s">
        <v>591</v>
      </c>
      <c r="F1084" s="63" t="s">
        <v>584</v>
      </c>
      <c r="G1084" s="63" t="s">
        <v>143</v>
      </c>
      <c r="H1084" s="323" t="s">
        <v>587</v>
      </c>
      <c r="J1084" s="241"/>
      <c r="K1084" s="242"/>
    </row>
    <row r="1085" spans="2:11" x14ac:dyDescent="0.2">
      <c r="B1085" s="322" t="s">
        <v>649</v>
      </c>
      <c r="C1085" s="63" t="s">
        <v>3367</v>
      </c>
      <c r="D1085" s="64" t="s">
        <v>3368</v>
      </c>
      <c r="E1085" s="64" t="s">
        <v>1457</v>
      </c>
      <c r="F1085" s="63" t="s">
        <v>584</v>
      </c>
      <c r="G1085" s="63" t="s">
        <v>143</v>
      </c>
      <c r="H1085" s="323" t="s">
        <v>609</v>
      </c>
      <c r="J1085" s="241"/>
      <c r="K1085" s="242"/>
    </row>
    <row r="1086" spans="2:11" x14ac:dyDescent="0.2">
      <c r="B1086" s="322" t="s">
        <v>649</v>
      </c>
      <c r="C1086" s="63" t="s">
        <v>3367</v>
      </c>
      <c r="D1086" s="64" t="s">
        <v>3368</v>
      </c>
      <c r="E1086" s="64" t="s">
        <v>652</v>
      </c>
      <c r="F1086" s="63" t="s">
        <v>653</v>
      </c>
      <c r="G1086" s="63" t="s">
        <v>143</v>
      </c>
      <c r="H1086" s="323" t="s">
        <v>654</v>
      </c>
      <c r="J1086" s="241"/>
      <c r="K1086" s="242"/>
    </row>
    <row r="1087" spans="2:11" x14ac:dyDescent="0.2">
      <c r="B1087" s="322" t="s">
        <v>649</v>
      </c>
      <c r="C1087" s="63" t="s">
        <v>3367</v>
      </c>
      <c r="D1087" s="64" t="s">
        <v>3368</v>
      </c>
      <c r="E1087" s="64" t="s">
        <v>1259</v>
      </c>
      <c r="F1087" s="63" t="s">
        <v>584</v>
      </c>
      <c r="G1087" s="63" t="s">
        <v>143</v>
      </c>
      <c r="H1087" s="323" t="s">
        <v>921</v>
      </c>
      <c r="J1087" s="241"/>
      <c r="K1087" s="242"/>
    </row>
    <row r="1088" spans="2:11" x14ac:dyDescent="0.2">
      <c r="B1088" s="322" t="s">
        <v>2443</v>
      </c>
      <c r="C1088" s="63" t="s">
        <v>3369</v>
      </c>
      <c r="D1088" s="64" t="s">
        <v>3370</v>
      </c>
      <c r="E1088" s="64" t="s">
        <v>2446</v>
      </c>
      <c r="F1088" s="63" t="s">
        <v>584</v>
      </c>
      <c r="G1088" s="63" t="s">
        <v>143</v>
      </c>
      <c r="H1088" s="323" t="s">
        <v>921</v>
      </c>
      <c r="J1088" s="241"/>
      <c r="K1088" s="242"/>
    </row>
    <row r="1089" spans="2:11" x14ac:dyDescent="0.2">
      <c r="B1089" s="322" t="s">
        <v>3371</v>
      </c>
      <c r="C1089" s="63" t="s">
        <v>3372</v>
      </c>
      <c r="D1089" s="64" t="s">
        <v>3373</v>
      </c>
      <c r="E1089" s="64" t="s">
        <v>3374</v>
      </c>
      <c r="F1089" s="63" t="s">
        <v>626</v>
      </c>
      <c r="G1089" s="63" t="s">
        <v>143</v>
      </c>
      <c r="H1089" s="323" t="s">
        <v>1603</v>
      </c>
      <c r="J1089" s="241"/>
      <c r="K1089" s="242"/>
    </row>
    <row r="1090" spans="2:11" x14ac:dyDescent="0.2">
      <c r="B1090" s="322" t="s">
        <v>1982</v>
      </c>
      <c r="C1090" s="63" t="s">
        <v>3375</v>
      </c>
      <c r="D1090" s="64" t="s">
        <v>3376</v>
      </c>
      <c r="E1090" s="64" t="s">
        <v>1985</v>
      </c>
      <c r="F1090" s="63" t="s">
        <v>681</v>
      </c>
      <c r="G1090" s="63" t="s">
        <v>143</v>
      </c>
      <c r="H1090" s="323" t="s">
        <v>1986</v>
      </c>
      <c r="J1090" s="241"/>
      <c r="K1090" s="242"/>
    </row>
    <row r="1091" spans="2:11" x14ac:dyDescent="0.2">
      <c r="B1091" s="322" t="s">
        <v>581</v>
      </c>
      <c r="C1091" s="63" t="s">
        <v>3375</v>
      </c>
      <c r="D1091" s="64" t="s">
        <v>3376</v>
      </c>
      <c r="E1091" s="64" t="s">
        <v>586</v>
      </c>
      <c r="F1091" s="63" t="s">
        <v>584</v>
      </c>
      <c r="G1091" s="63" t="s">
        <v>143</v>
      </c>
      <c r="H1091" s="323" t="s">
        <v>587</v>
      </c>
      <c r="J1091" s="241"/>
      <c r="K1091" s="242"/>
    </row>
    <row r="1092" spans="2:11" x14ac:dyDescent="0.2">
      <c r="B1092" s="322" t="s">
        <v>605</v>
      </c>
      <c r="C1092" s="63" t="s">
        <v>3377</v>
      </c>
      <c r="D1092" s="64" t="s">
        <v>3378</v>
      </c>
      <c r="E1092" s="64" t="s">
        <v>3012</v>
      </c>
      <c r="F1092" s="63" t="s">
        <v>1026</v>
      </c>
      <c r="G1092" s="63" t="s">
        <v>143</v>
      </c>
      <c r="H1092" s="323" t="s">
        <v>1027</v>
      </c>
      <c r="J1092" s="241"/>
      <c r="K1092" s="242"/>
    </row>
    <row r="1093" spans="2:11" x14ac:dyDescent="0.2">
      <c r="B1093" s="322" t="s">
        <v>3379</v>
      </c>
      <c r="C1093" s="63" t="s">
        <v>3380</v>
      </c>
      <c r="D1093" s="64" t="s">
        <v>3381</v>
      </c>
      <c r="E1093" s="64" t="s">
        <v>3382</v>
      </c>
      <c r="F1093" s="63" t="s">
        <v>1009</v>
      </c>
      <c r="G1093" s="63" t="s">
        <v>997</v>
      </c>
      <c r="H1093" s="323" t="s">
        <v>3383</v>
      </c>
      <c r="J1093" s="241"/>
      <c r="K1093" s="242"/>
    </row>
    <row r="1094" spans="2:11" x14ac:dyDescent="0.2">
      <c r="B1094" s="322" t="s">
        <v>581</v>
      </c>
      <c r="C1094" s="63" t="s">
        <v>3384</v>
      </c>
      <c r="D1094" s="64" t="s">
        <v>3385</v>
      </c>
      <c r="E1094" s="64" t="s">
        <v>593</v>
      </c>
      <c r="F1094" s="63" t="s">
        <v>584</v>
      </c>
      <c r="G1094" s="63" t="s">
        <v>143</v>
      </c>
      <c r="H1094" s="323" t="s">
        <v>585</v>
      </c>
      <c r="J1094" s="241"/>
      <c r="K1094" s="242"/>
    </row>
    <row r="1095" spans="2:11" x14ac:dyDescent="0.2">
      <c r="B1095" s="322" t="s">
        <v>3386</v>
      </c>
      <c r="C1095" s="63" t="s">
        <v>3387</v>
      </c>
      <c r="D1095" s="64" t="s">
        <v>3388</v>
      </c>
      <c r="E1095" s="64" t="s">
        <v>3389</v>
      </c>
      <c r="F1095" s="63" t="s">
        <v>3390</v>
      </c>
      <c r="G1095" s="63" t="s">
        <v>997</v>
      </c>
      <c r="H1095" s="323" t="s">
        <v>3391</v>
      </c>
      <c r="J1095" s="241"/>
      <c r="K1095" s="242"/>
    </row>
    <row r="1096" spans="2:11" x14ac:dyDescent="0.2">
      <c r="B1096" s="322" t="s">
        <v>581</v>
      </c>
      <c r="C1096" s="63" t="s">
        <v>3392</v>
      </c>
      <c r="D1096" s="64" t="s">
        <v>3393</v>
      </c>
      <c r="E1096" s="64" t="s">
        <v>3394</v>
      </c>
      <c r="F1096" s="63" t="s">
        <v>137</v>
      </c>
      <c r="G1096" s="63" t="s">
        <v>143</v>
      </c>
      <c r="H1096" s="323" t="s">
        <v>1072</v>
      </c>
      <c r="J1096" s="241"/>
      <c r="K1096" s="242"/>
    </row>
    <row r="1097" spans="2:11" x14ac:dyDescent="0.2">
      <c r="B1097" s="322" t="s">
        <v>594</v>
      </c>
      <c r="C1097" s="63" t="s">
        <v>3392</v>
      </c>
      <c r="D1097" s="64" t="s">
        <v>3393</v>
      </c>
      <c r="E1097" s="64" t="s">
        <v>3394</v>
      </c>
      <c r="F1097" s="63" t="s">
        <v>137</v>
      </c>
      <c r="G1097" s="63" t="s">
        <v>143</v>
      </c>
      <c r="H1097" s="323" t="s">
        <v>1072</v>
      </c>
      <c r="J1097" s="241"/>
      <c r="K1097" s="242"/>
    </row>
    <row r="1098" spans="2:11" x14ac:dyDescent="0.2">
      <c r="B1098" s="322" t="s">
        <v>581</v>
      </c>
      <c r="C1098" s="63" t="s">
        <v>3395</v>
      </c>
      <c r="D1098" s="64" t="s">
        <v>3396</v>
      </c>
      <c r="E1098" s="64" t="s">
        <v>583</v>
      </c>
      <c r="F1098" s="63" t="s">
        <v>584</v>
      </c>
      <c r="G1098" s="63" t="s">
        <v>143</v>
      </c>
      <c r="H1098" s="323" t="s">
        <v>585</v>
      </c>
      <c r="J1098" s="241"/>
      <c r="K1098" s="242"/>
    </row>
    <row r="1099" spans="2:11" x14ac:dyDescent="0.2">
      <c r="B1099" s="322" t="s">
        <v>581</v>
      </c>
      <c r="C1099" s="63" t="s">
        <v>3397</v>
      </c>
      <c r="D1099" s="64" t="s">
        <v>3398</v>
      </c>
      <c r="E1099" s="64" t="s">
        <v>2442</v>
      </c>
      <c r="F1099" s="63" t="s">
        <v>1849</v>
      </c>
      <c r="G1099" s="63" t="s">
        <v>143</v>
      </c>
      <c r="H1099" s="323" t="s">
        <v>1850</v>
      </c>
      <c r="J1099" s="241"/>
      <c r="K1099" s="242"/>
    </row>
    <row r="1100" spans="2:11" x14ac:dyDescent="0.2">
      <c r="B1100" s="322" t="s">
        <v>594</v>
      </c>
      <c r="C1100" s="63" t="s">
        <v>3397</v>
      </c>
      <c r="D1100" s="64" t="s">
        <v>3398</v>
      </c>
      <c r="E1100" s="64" t="s">
        <v>583</v>
      </c>
      <c r="F1100" s="63" t="s">
        <v>595</v>
      </c>
      <c r="G1100" s="63" t="s">
        <v>143</v>
      </c>
      <c r="H1100" s="323" t="s">
        <v>585</v>
      </c>
      <c r="J1100" s="241"/>
      <c r="K1100" s="242"/>
    </row>
    <row r="1101" spans="2:11" x14ac:dyDescent="0.2">
      <c r="B1101" s="322" t="s">
        <v>1285</v>
      </c>
      <c r="C1101" s="63" t="s">
        <v>3399</v>
      </c>
      <c r="D1101" s="64" t="s">
        <v>3400</v>
      </c>
      <c r="E1101" s="64" t="s">
        <v>2573</v>
      </c>
      <c r="F1101" s="63" t="s">
        <v>741</v>
      </c>
      <c r="G1101" s="63" t="s">
        <v>143</v>
      </c>
      <c r="H1101" s="323" t="s">
        <v>1095</v>
      </c>
      <c r="J1101" s="241"/>
      <c r="K1101" s="242"/>
    </row>
    <row r="1102" spans="2:11" x14ac:dyDescent="0.2">
      <c r="B1102" s="322" t="s">
        <v>655</v>
      </c>
      <c r="C1102" s="63" t="s">
        <v>3401</v>
      </c>
      <c r="D1102" s="64" t="s">
        <v>3402</v>
      </c>
      <c r="E1102" s="64" t="s">
        <v>1567</v>
      </c>
      <c r="F1102" s="63" t="s">
        <v>584</v>
      </c>
      <c r="G1102" s="63" t="s">
        <v>143</v>
      </c>
      <c r="H1102" s="323" t="s">
        <v>662</v>
      </c>
      <c r="J1102" s="241"/>
      <c r="K1102" s="242"/>
    </row>
    <row r="1103" spans="2:11" x14ac:dyDescent="0.2">
      <c r="B1103" s="322" t="s">
        <v>770</v>
      </c>
      <c r="C1103" s="63" t="s">
        <v>3403</v>
      </c>
      <c r="D1103" s="64" t="s">
        <v>3404</v>
      </c>
      <c r="E1103" s="64" t="s">
        <v>3405</v>
      </c>
      <c r="F1103" s="63" t="s">
        <v>821</v>
      </c>
      <c r="G1103" s="63" t="s">
        <v>143</v>
      </c>
      <c r="H1103" s="323" t="s">
        <v>822</v>
      </c>
      <c r="J1103" s="241"/>
      <c r="K1103" s="242"/>
    </row>
    <row r="1104" spans="2:11" x14ac:dyDescent="0.2">
      <c r="B1104" s="322" t="s">
        <v>770</v>
      </c>
      <c r="C1104" s="63" t="s">
        <v>3403</v>
      </c>
      <c r="D1104" s="64" t="s">
        <v>3404</v>
      </c>
      <c r="E1104" s="64" t="s">
        <v>773</v>
      </c>
      <c r="F1104" s="63" t="s">
        <v>774</v>
      </c>
      <c r="G1104" s="63" t="s">
        <v>143</v>
      </c>
      <c r="H1104" s="323" t="s">
        <v>775</v>
      </c>
      <c r="J1104" s="241"/>
      <c r="K1104" s="242"/>
    </row>
    <row r="1105" spans="2:11" x14ac:dyDescent="0.2">
      <c r="B1105" s="322" t="s">
        <v>893</v>
      </c>
      <c r="C1105" s="63" t="s">
        <v>3406</v>
      </c>
      <c r="D1105" s="64" t="s">
        <v>3407</v>
      </c>
      <c r="E1105" s="64" t="s">
        <v>896</v>
      </c>
      <c r="F1105" s="63" t="s">
        <v>584</v>
      </c>
      <c r="G1105" s="63" t="s">
        <v>143</v>
      </c>
      <c r="H1105" s="323" t="s">
        <v>662</v>
      </c>
      <c r="J1105" s="241"/>
      <c r="K1105" s="242"/>
    </row>
    <row r="1106" spans="2:11" x14ac:dyDescent="0.2">
      <c r="B1106" s="322" t="s">
        <v>594</v>
      </c>
      <c r="C1106" s="63" t="s">
        <v>3406</v>
      </c>
      <c r="D1106" s="64" t="s">
        <v>3407</v>
      </c>
      <c r="E1106" s="64" t="s">
        <v>583</v>
      </c>
      <c r="F1106" s="63" t="s">
        <v>595</v>
      </c>
      <c r="G1106" s="63" t="s">
        <v>143</v>
      </c>
      <c r="H1106" s="323" t="s">
        <v>585</v>
      </c>
      <c r="J1106" s="241"/>
      <c r="K1106" s="242"/>
    </row>
    <row r="1107" spans="2:11" x14ac:dyDescent="0.2">
      <c r="B1107" s="322" t="s">
        <v>581</v>
      </c>
      <c r="C1107" s="63" t="s">
        <v>3408</v>
      </c>
      <c r="D1107" s="64" t="s">
        <v>3409</v>
      </c>
      <c r="E1107" s="64" t="s">
        <v>924</v>
      </c>
      <c r="F1107" s="63" t="s">
        <v>131</v>
      </c>
      <c r="G1107" s="63" t="s">
        <v>143</v>
      </c>
      <c r="H1107" s="323" t="s">
        <v>925</v>
      </c>
      <c r="J1107" s="241"/>
      <c r="K1107" s="242"/>
    </row>
    <row r="1108" spans="2:11" x14ac:dyDescent="0.2">
      <c r="B1108" s="322" t="s">
        <v>581</v>
      </c>
      <c r="C1108" s="63" t="s">
        <v>3410</v>
      </c>
      <c r="D1108" s="64" t="s">
        <v>3411</v>
      </c>
      <c r="E1108" s="64" t="s">
        <v>586</v>
      </c>
      <c r="F1108" s="63" t="s">
        <v>584</v>
      </c>
      <c r="G1108" s="63" t="s">
        <v>143</v>
      </c>
      <c r="H1108" s="323" t="s">
        <v>587</v>
      </c>
      <c r="J1108" s="241"/>
      <c r="K1108" s="242"/>
    </row>
    <row r="1109" spans="2:11" x14ac:dyDescent="0.2">
      <c r="B1109" s="322" t="s">
        <v>594</v>
      </c>
      <c r="C1109" s="63" t="s">
        <v>3410</v>
      </c>
      <c r="D1109" s="64" t="s">
        <v>3411</v>
      </c>
      <c r="E1109" s="64" t="s">
        <v>583</v>
      </c>
      <c r="F1109" s="63" t="s">
        <v>584</v>
      </c>
      <c r="G1109" s="63" t="s">
        <v>143</v>
      </c>
      <c r="H1109" s="323" t="s">
        <v>585</v>
      </c>
      <c r="J1109" s="241"/>
      <c r="K1109" s="242"/>
    </row>
    <row r="1110" spans="2:11" x14ac:dyDescent="0.2">
      <c r="B1110" s="322" t="s">
        <v>743</v>
      </c>
      <c r="C1110" s="63" t="s">
        <v>3412</v>
      </c>
      <c r="D1110" s="64" t="s">
        <v>3413</v>
      </c>
      <c r="E1110" s="64" t="s">
        <v>3414</v>
      </c>
      <c r="F1110" s="63" t="s">
        <v>1807</v>
      </c>
      <c r="G1110" s="63" t="s">
        <v>143</v>
      </c>
      <c r="H1110" s="323" t="s">
        <v>3415</v>
      </c>
      <c r="J1110" s="241"/>
      <c r="K1110" s="242"/>
    </row>
    <row r="1111" spans="2:11" x14ac:dyDescent="0.2">
      <c r="B1111" s="322" t="s">
        <v>594</v>
      </c>
      <c r="C1111" s="63" t="s">
        <v>3416</v>
      </c>
      <c r="D1111" s="64" t="s">
        <v>3417</v>
      </c>
      <c r="E1111" s="64" t="s">
        <v>3418</v>
      </c>
      <c r="F1111" s="63" t="s">
        <v>584</v>
      </c>
      <c r="G1111" s="63" t="s">
        <v>143</v>
      </c>
      <c r="H1111" s="323" t="s">
        <v>921</v>
      </c>
      <c r="J1111" s="241"/>
      <c r="K1111" s="242"/>
    </row>
    <row r="1112" spans="2:11" x14ac:dyDescent="0.2">
      <c r="B1112" s="322" t="s">
        <v>581</v>
      </c>
      <c r="C1112" s="63" t="s">
        <v>3419</v>
      </c>
      <c r="D1112" s="64" t="s">
        <v>3420</v>
      </c>
      <c r="E1112" s="64" t="s">
        <v>1250</v>
      </c>
      <c r="F1112" s="63" t="s">
        <v>632</v>
      </c>
      <c r="G1112" s="63" t="s">
        <v>143</v>
      </c>
      <c r="H1112" s="323" t="s">
        <v>633</v>
      </c>
      <c r="J1112" s="241"/>
      <c r="K1112" s="242"/>
    </row>
    <row r="1113" spans="2:11" x14ac:dyDescent="0.2">
      <c r="B1113" s="322" t="s">
        <v>581</v>
      </c>
      <c r="C1113" s="63" t="s">
        <v>3421</v>
      </c>
      <c r="D1113" s="64" t="s">
        <v>3422</v>
      </c>
      <c r="E1113" s="64" t="s">
        <v>583</v>
      </c>
      <c r="F1113" s="63" t="s">
        <v>584</v>
      </c>
      <c r="G1113" s="63" t="s">
        <v>143</v>
      </c>
      <c r="H1113" s="323" t="s">
        <v>585</v>
      </c>
      <c r="J1113" s="241"/>
      <c r="K1113" s="242"/>
    </row>
    <row r="1114" spans="2:11" x14ac:dyDescent="0.2">
      <c r="B1114" s="322" t="s">
        <v>581</v>
      </c>
      <c r="C1114" s="63" t="s">
        <v>3423</v>
      </c>
      <c r="D1114" s="64" t="s">
        <v>3424</v>
      </c>
      <c r="E1114" s="64" t="s">
        <v>604</v>
      </c>
      <c r="F1114" s="63" t="s">
        <v>584</v>
      </c>
      <c r="G1114" s="63" t="s">
        <v>143</v>
      </c>
      <c r="H1114" s="323" t="s">
        <v>587</v>
      </c>
      <c r="J1114" s="241"/>
      <c r="K1114" s="242"/>
    </row>
    <row r="1115" spans="2:11" x14ac:dyDescent="0.2">
      <c r="B1115" s="322" t="s">
        <v>594</v>
      </c>
      <c r="C1115" s="63" t="s">
        <v>3423</v>
      </c>
      <c r="D1115" s="64" t="s">
        <v>3424</v>
      </c>
      <c r="E1115" s="64" t="s">
        <v>583</v>
      </c>
      <c r="F1115" s="63" t="s">
        <v>584</v>
      </c>
      <c r="G1115" s="63" t="s">
        <v>143</v>
      </c>
      <c r="H1115" s="323" t="s">
        <v>585</v>
      </c>
      <c r="J1115" s="241"/>
      <c r="K1115" s="242"/>
    </row>
    <row r="1116" spans="2:11" x14ac:dyDescent="0.2">
      <c r="B1116" s="322" t="s">
        <v>594</v>
      </c>
      <c r="C1116" s="63" t="s">
        <v>3423</v>
      </c>
      <c r="D1116" s="64" t="s">
        <v>3424</v>
      </c>
      <c r="E1116" s="64" t="s">
        <v>604</v>
      </c>
      <c r="F1116" s="63" t="s">
        <v>584</v>
      </c>
      <c r="G1116" s="63" t="s">
        <v>143</v>
      </c>
      <c r="H1116" s="323" t="s">
        <v>587</v>
      </c>
      <c r="J1116" s="241"/>
      <c r="K1116" s="242"/>
    </row>
    <row r="1117" spans="2:11" x14ac:dyDescent="0.2">
      <c r="B1117" s="322" t="s">
        <v>3425</v>
      </c>
      <c r="C1117" s="63" t="s">
        <v>3426</v>
      </c>
      <c r="D1117" s="64" t="s">
        <v>3427</v>
      </c>
      <c r="E1117" s="64" t="s">
        <v>3428</v>
      </c>
      <c r="F1117" s="63" t="s">
        <v>3429</v>
      </c>
      <c r="G1117" s="63" t="s">
        <v>143</v>
      </c>
      <c r="H1117" s="323" t="s">
        <v>3430</v>
      </c>
      <c r="J1117" s="241"/>
      <c r="K1117" s="242"/>
    </row>
    <row r="1118" spans="2:11" x14ac:dyDescent="0.2">
      <c r="B1118" s="322" t="s">
        <v>581</v>
      </c>
      <c r="C1118" s="63" t="s">
        <v>3431</v>
      </c>
      <c r="D1118" s="64" t="s">
        <v>3432</v>
      </c>
      <c r="E1118" s="64" t="s">
        <v>1013</v>
      </c>
      <c r="F1118" s="63" t="s">
        <v>584</v>
      </c>
      <c r="G1118" s="63" t="s">
        <v>143</v>
      </c>
      <c r="H1118" s="323" t="s">
        <v>587</v>
      </c>
      <c r="J1118" s="241"/>
      <c r="K1118" s="242"/>
    </row>
    <row r="1119" spans="2:11" x14ac:dyDescent="0.2">
      <c r="B1119" s="322" t="s">
        <v>594</v>
      </c>
      <c r="C1119" s="63" t="s">
        <v>3431</v>
      </c>
      <c r="D1119" s="64" t="s">
        <v>3432</v>
      </c>
      <c r="E1119" s="64" t="s">
        <v>583</v>
      </c>
      <c r="F1119" s="63" t="s">
        <v>595</v>
      </c>
      <c r="G1119" s="63" t="s">
        <v>143</v>
      </c>
      <c r="H1119" s="323" t="s">
        <v>585</v>
      </c>
      <c r="J1119" s="241"/>
      <c r="K1119" s="242"/>
    </row>
    <row r="1120" spans="2:11" x14ac:dyDescent="0.2">
      <c r="B1120" s="322" t="s">
        <v>649</v>
      </c>
      <c r="C1120" s="63" t="s">
        <v>3433</v>
      </c>
      <c r="D1120" s="64" t="s">
        <v>3434</v>
      </c>
      <c r="E1120" s="64" t="s">
        <v>1457</v>
      </c>
      <c r="F1120" s="63" t="s">
        <v>584</v>
      </c>
      <c r="G1120" s="63" t="s">
        <v>143</v>
      </c>
      <c r="H1120" s="323" t="s">
        <v>609</v>
      </c>
      <c r="J1120" s="241"/>
      <c r="K1120" s="242"/>
    </row>
    <row r="1121" spans="2:11" x14ac:dyDescent="0.2">
      <c r="B1121" s="322" t="s">
        <v>649</v>
      </c>
      <c r="C1121" s="63" t="s">
        <v>3433</v>
      </c>
      <c r="D1121" s="64" t="s">
        <v>3434</v>
      </c>
      <c r="E1121" s="64" t="s">
        <v>652</v>
      </c>
      <c r="F1121" s="63" t="s">
        <v>653</v>
      </c>
      <c r="G1121" s="63" t="s">
        <v>143</v>
      </c>
      <c r="H1121" s="323" t="s">
        <v>654</v>
      </c>
      <c r="J1121" s="241"/>
      <c r="K1121" s="242"/>
    </row>
    <row r="1122" spans="2:11" x14ac:dyDescent="0.2">
      <c r="B1122" s="322" t="s">
        <v>649</v>
      </c>
      <c r="C1122" s="63" t="s">
        <v>3433</v>
      </c>
      <c r="D1122" s="64" t="s">
        <v>3434</v>
      </c>
      <c r="E1122" s="64" t="s">
        <v>1259</v>
      </c>
      <c r="F1122" s="63" t="s">
        <v>584</v>
      </c>
      <c r="G1122" s="63" t="s">
        <v>143</v>
      </c>
      <c r="H1122" s="323" t="s">
        <v>921</v>
      </c>
      <c r="J1122" s="241"/>
      <c r="K1122" s="242"/>
    </row>
    <row r="1123" spans="2:11" x14ac:dyDescent="0.2">
      <c r="B1123" s="322" t="s">
        <v>3435</v>
      </c>
      <c r="C1123" s="63" t="s">
        <v>3436</v>
      </c>
      <c r="D1123" s="64" t="s">
        <v>3437</v>
      </c>
      <c r="E1123" s="64" t="s">
        <v>639</v>
      </c>
      <c r="F1123" s="63" t="s">
        <v>640</v>
      </c>
      <c r="G1123" s="63" t="s">
        <v>641</v>
      </c>
      <c r="H1123" s="323" t="s">
        <v>3438</v>
      </c>
      <c r="J1123" s="241"/>
      <c r="K1123" s="242"/>
    </row>
    <row r="1124" spans="2:11" x14ac:dyDescent="0.2">
      <c r="B1124" s="322" t="s">
        <v>581</v>
      </c>
      <c r="C1124" s="63" t="s">
        <v>3439</v>
      </c>
      <c r="D1124" s="64" t="s">
        <v>3440</v>
      </c>
      <c r="E1124" s="64" t="s">
        <v>1013</v>
      </c>
      <c r="F1124" s="63" t="s">
        <v>584</v>
      </c>
      <c r="G1124" s="63" t="s">
        <v>143</v>
      </c>
      <c r="H1124" s="323" t="s">
        <v>587</v>
      </c>
      <c r="J1124" s="241"/>
      <c r="K1124" s="242"/>
    </row>
    <row r="1125" spans="2:11" x14ac:dyDescent="0.2">
      <c r="B1125" s="322" t="s">
        <v>643</v>
      </c>
      <c r="C1125" s="63" t="s">
        <v>3441</v>
      </c>
      <c r="D1125" s="64" t="s">
        <v>3442</v>
      </c>
      <c r="E1125" s="64" t="s">
        <v>3443</v>
      </c>
      <c r="F1125" s="63" t="s">
        <v>852</v>
      </c>
      <c r="G1125" s="63" t="s">
        <v>143</v>
      </c>
      <c r="H1125" s="323" t="s">
        <v>853</v>
      </c>
      <c r="J1125" s="241"/>
      <c r="K1125" s="242"/>
    </row>
    <row r="1126" spans="2:11" x14ac:dyDescent="0.2">
      <c r="B1126" s="322" t="s">
        <v>1520</v>
      </c>
      <c r="C1126" s="63" t="s">
        <v>3444</v>
      </c>
      <c r="D1126" s="64" t="s">
        <v>3445</v>
      </c>
      <c r="E1126" s="64" t="s">
        <v>3446</v>
      </c>
      <c r="F1126" s="63" t="s">
        <v>1524</v>
      </c>
      <c r="G1126" s="63" t="s">
        <v>1525</v>
      </c>
      <c r="H1126" s="323" t="s">
        <v>1526</v>
      </c>
      <c r="J1126" s="241"/>
      <c r="K1126" s="242"/>
    </row>
    <row r="1127" spans="2:11" x14ac:dyDescent="0.2">
      <c r="B1127" s="322" t="s">
        <v>2375</v>
      </c>
      <c r="C1127" s="63" t="s">
        <v>3447</v>
      </c>
      <c r="D1127" s="64" t="s">
        <v>3448</v>
      </c>
      <c r="E1127" s="64" t="s">
        <v>3449</v>
      </c>
      <c r="F1127" s="63" t="s">
        <v>1741</v>
      </c>
      <c r="G1127" s="63" t="s">
        <v>143</v>
      </c>
      <c r="H1127" s="323" t="s">
        <v>1742</v>
      </c>
      <c r="J1127" s="241"/>
      <c r="K1127" s="242"/>
    </row>
    <row r="1128" spans="2:11" x14ac:dyDescent="0.2">
      <c r="B1128" s="322" t="s">
        <v>1548</v>
      </c>
      <c r="C1128" s="63" t="s">
        <v>3450</v>
      </c>
      <c r="D1128" s="64" t="s">
        <v>3451</v>
      </c>
      <c r="E1128" s="64" t="s">
        <v>3452</v>
      </c>
      <c r="F1128" s="63" t="s">
        <v>871</v>
      </c>
      <c r="G1128" s="63" t="s">
        <v>143</v>
      </c>
      <c r="H1128" s="323" t="s">
        <v>872</v>
      </c>
      <c r="J1128" s="241"/>
      <c r="K1128" s="242"/>
    </row>
    <row r="1129" spans="2:11" x14ac:dyDescent="0.2">
      <c r="B1129" s="322" t="s">
        <v>1548</v>
      </c>
      <c r="C1129" s="63" t="s">
        <v>3450</v>
      </c>
      <c r="D1129" s="64" t="s">
        <v>3451</v>
      </c>
      <c r="E1129" s="64" t="s">
        <v>1551</v>
      </c>
      <c r="F1129" s="63" t="s">
        <v>1552</v>
      </c>
      <c r="G1129" s="63" t="s">
        <v>1553</v>
      </c>
      <c r="H1129" s="323" t="s">
        <v>1554</v>
      </c>
      <c r="J1129" s="241"/>
      <c r="K1129" s="242"/>
    </row>
    <row r="1130" spans="2:11" x14ac:dyDescent="0.2">
      <c r="B1130" s="322" t="s">
        <v>655</v>
      </c>
      <c r="C1130" s="63" t="s">
        <v>3453</v>
      </c>
      <c r="D1130" s="64" t="s">
        <v>3454</v>
      </c>
      <c r="E1130" s="64" t="s">
        <v>1349</v>
      </c>
      <c r="F1130" s="63" t="s">
        <v>1277</v>
      </c>
      <c r="G1130" s="63" t="s">
        <v>143</v>
      </c>
      <c r="H1130" s="323" t="s">
        <v>1278</v>
      </c>
      <c r="J1130" s="241"/>
      <c r="K1130" s="242"/>
    </row>
    <row r="1131" spans="2:11" x14ac:dyDescent="0.2">
      <c r="B1131" s="322" t="s">
        <v>655</v>
      </c>
      <c r="C1131" s="63" t="s">
        <v>3453</v>
      </c>
      <c r="D1131" s="64" t="s">
        <v>3454</v>
      </c>
      <c r="E1131" s="64" t="s">
        <v>1371</v>
      </c>
      <c r="F1131" s="63" t="s">
        <v>584</v>
      </c>
      <c r="G1131" s="63" t="s">
        <v>143</v>
      </c>
      <c r="H1131" s="323" t="s">
        <v>921</v>
      </c>
      <c r="J1131" s="241"/>
      <c r="K1131" s="242"/>
    </row>
    <row r="1132" spans="2:11" x14ac:dyDescent="0.2">
      <c r="B1132" s="322" t="s">
        <v>594</v>
      </c>
      <c r="C1132" s="63" t="s">
        <v>3453</v>
      </c>
      <c r="D1132" s="64" t="s">
        <v>3454</v>
      </c>
      <c r="E1132" s="64" t="s">
        <v>583</v>
      </c>
      <c r="F1132" s="63" t="s">
        <v>595</v>
      </c>
      <c r="G1132" s="63" t="s">
        <v>143</v>
      </c>
      <c r="H1132" s="323" t="s">
        <v>585</v>
      </c>
      <c r="J1132" s="241"/>
      <c r="K1132" s="242"/>
    </row>
    <row r="1133" spans="2:11" x14ac:dyDescent="0.2">
      <c r="B1133" s="322" t="s">
        <v>1089</v>
      </c>
      <c r="C1133" s="63" t="s">
        <v>3455</v>
      </c>
      <c r="D1133" s="64" t="s">
        <v>3456</v>
      </c>
      <c r="E1133" s="64" t="s">
        <v>3457</v>
      </c>
      <c r="F1133" s="63" t="s">
        <v>877</v>
      </c>
      <c r="G1133" s="63" t="s">
        <v>143</v>
      </c>
      <c r="H1133" s="323" t="s">
        <v>1095</v>
      </c>
      <c r="J1133" s="241"/>
      <c r="K1133" s="242"/>
    </row>
    <row r="1134" spans="2:11" x14ac:dyDescent="0.2">
      <c r="B1134" s="322" t="s">
        <v>1089</v>
      </c>
      <c r="C1134" s="63" t="s">
        <v>3455</v>
      </c>
      <c r="D1134" s="64" t="s">
        <v>3456</v>
      </c>
      <c r="E1134" s="64" t="s">
        <v>3457</v>
      </c>
      <c r="F1134" s="63" t="s">
        <v>877</v>
      </c>
      <c r="G1134" s="63" t="s">
        <v>143</v>
      </c>
      <c r="H1134" s="323" t="s">
        <v>1095</v>
      </c>
      <c r="J1134" s="241"/>
      <c r="K1134" s="242"/>
    </row>
    <row r="1135" spans="2:11" x14ac:dyDescent="0.2">
      <c r="B1135" s="322" t="s">
        <v>1203</v>
      </c>
      <c r="C1135" s="63" t="s">
        <v>3458</v>
      </c>
      <c r="D1135" s="64" t="s">
        <v>3459</v>
      </c>
      <c r="E1135" s="64" t="s">
        <v>3460</v>
      </c>
      <c r="F1135" s="63" t="s">
        <v>1207</v>
      </c>
      <c r="G1135" s="63" t="s">
        <v>143</v>
      </c>
      <c r="H1135" s="323" t="s">
        <v>3461</v>
      </c>
      <c r="J1135" s="241"/>
      <c r="K1135" s="242"/>
    </row>
    <row r="1136" spans="2:11" x14ac:dyDescent="0.2">
      <c r="B1136" s="322" t="s">
        <v>3462</v>
      </c>
      <c r="C1136" s="63" t="s">
        <v>3463</v>
      </c>
      <c r="D1136" s="64" t="s">
        <v>3464</v>
      </c>
      <c r="E1136" s="64" t="s">
        <v>1519</v>
      </c>
      <c r="F1136" s="63" t="s">
        <v>977</v>
      </c>
      <c r="G1136" s="63" t="s">
        <v>143</v>
      </c>
      <c r="H1136" s="323" t="s">
        <v>978</v>
      </c>
      <c r="J1136" s="241"/>
      <c r="K1136" s="242"/>
    </row>
    <row r="1137" spans="2:11" x14ac:dyDescent="0.2">
      <c r="B1137" s="322" t="s">
        <v>581</v>
      </c>
      <c r="C1137" s="63" t="s">
        <v>3465</v>
      </c>
      <c r="D1137" s="64" t="s">
        <v>3466</v>
      </c>
      <c r="E1137" s="64" t="s">
        <v>1249</v>
      </c>
      <c r="F1137" s="63" t="s">
        <v>584</v>
      </c>
      <c r="G1137" s="63" t="s">
        <v>143</v>
      </c>
      <c r="H1137" s="323" t="s">
        <v>609</v>
      </c>
      <c r="J1137" s="241"/>
      <c r="K1137" s="242"/>
    </row>
    <row r="1138" spans="2:11" x14ac:dyDescent="0.2">
      <c r="B1138" s="322" t="s">
        <v>581</v>
      </c>
      <c r="C1138" s="63" t="s">
        <v>3465</v>
      </c>
      <c r="D1138" s="64" t="s">
        <v>3466</v>
      </c>
      <c r="E1138" s="64" t="s">
        <v>881</v>
      </c>
      <c r="F1138" s="63" t="s">
        <v>584</v>
      </c>
      <c r="G1138" s="63" t="s">
        <v>143</v>
      </c>
      <c r="H1138" s="323" t="s">
        <v>587</v>
      </c>
      <c r="J1138" s="241"/>
      <c r="K1138" s="242"/>
    </row>
    <row r="1139" spans="2:11" x14ac:dyDescent="0.2">
      <c r="B1139" s="322" t="s">
        <v>594</v>
      </c>
      <c r="C1139" s="63" t="s">
        <v>3465</v>
      </c>
      <c r="D1139" s="64" t="s">
        <v>3466</v>
      </c>
      <c r="E1139" s="64" t="s">
        <v>881</v>
      </c>
      <c r="F1139" s="63" t="s">
        <v>584</v>
      </c>
      <c r="G1139" s="63" t="s">
        <v>143</v>
      </c>
      <c r="H1139" s="323" t="s">
        <v>587</v>
      </c>
      <c r="J1139" s="241"/>
      <c r="K1139" s="242"/>
    </row>
    <row r="1140" spans="2:11" x14ac:dyDescent="0.2">
      <c r="B1140" s="322" t="s">
        <v>581</v>
      </c>
      <c r="C1140" s="63" t="s">
        <v>3467</v>
      </c>
      <c r="D1140" s="64" t="s">
        <v>3468</v>
      </c>
      <c r="E1140" s="64" t="s">
        <v>1250</v>
      </c>
      <c r="F1140" s="63" t="s">
        <v>632</v>
      </c>
      <c r="G1140" s="63" t="s">
        <v>143</v>
      </c>
      <c r="H1140" s="323" t="s">
        <v>633</v>
      </c>
      <c r="J1140" s="241"/>
      <c r="K1140" s="242"/>
    </row>
    <row r="1141" spans="2:11" x14ac:dyDescent="0.2">
      <c r="B1141" s="322" t="s">
        <v>594</v>
      </c>
      <c r="C1141" s="63" t="s">
        <v>3467</v>
      </c>
      <c r="D1141" s="64" t="s">
        <v>3468</v>
      </c>
      <c r="E1141" s="64" t="s">
        <v>1250</v>
      </c>
      <c r="F1141" s="63" t="s">
        <v>632</v>
      </c>
      <c r="G1141" s="63" t="s">
        <v>143</v>
      </c>
      <c r="H1141" s="323" t="s">
        <v>633</v>
      </c>
      <c r="J1141" s="241"/>
      <c r="K1141" s="242"/>
    </row>
    <row r="1142" spans="2:11" x14ac:dyDescent="0.2">
      <c r="B1142" s="322" t="s">
        <v>3469</v>
      </c>
      <c r="C1142" s="63" t="s">
        <v>3470</v>
      </c>
      <c r="D1142" s="64" t="s">
        <v>3471</v>
      </c>
      <c r="E1142" s="64" t="s">
        <v>639</v>
      </c>
      <c r="F1142" s="63" t="s">
        <v>640</v>
      </c>
      <c r="G1142" s="63" t="s">
        <v>641</v>
      </c>
      <c r="H1142" s="323" t="s">
        <v>3472</v>
      </c>
      <c r="J1142" s="241"/>
      <c r="K1142" s="242"/>
    </row>
    <row r="1143" spans="2:11" x14ac:dyDescent="0.2">
      <c r="B1143" s="322" t="s">
        <v>3469</v>
      </c>
      <c r="C1143" s="63" t="s">
        <v>3470</v>
      </c>
      <c r="D1143" s="64" t="s">
        <v>3471</v>
      </c>
      <c r="E1143" s="64" t="s">
        <v>3473</v>
      </c>
      <c r="F1143" s="63" t="s">
        <v>3272</v>
      </c>
      <c r="G1143" s="63" t="s">
        <v>1480</v>
      </c>
      <c r="H1143" s="323" t="s">
        <v>3472</v>
      </c>
      <c r="J1143" s="241"/>
      <c r="K1143" s="242"/>
    </row>
    <row r="1144" spans="2:11" x14ac:dyDescent="0.2">
      <c r="B1144" s="322" t="s">
        <v>904</v>
      </c>
      <c r="C1144" s="63" t="s">
        <v>3474</v>
      </c>
      <c r="D1144" s="64" t="s">
        <v>3475</v>
      </c>
      <c r="E1144" s="64" t="s">
        <v>1410</v>
      </c>
      <c r="F1144" s="63" t="s">
        <v>584</v>
      </c>
      <c r="G1144" s="63" t="s">
        <v>143</v>
      </c>
      <c r="H1144" s="323" t="s">
        <v>662</v>
      </c>
      <c r="J1144" s="241"/>
      <c r="K1144" s="242"/>
    </row>
    <row r="1145" spans="2:11" x14ac:dyDescent="0.2">
      <c r="B1145" s="322" t="s">
        <v>904</v>
      </c>
      <c r="C1145" s="63" t="s">
        <v>3474</v>
      </c>
      <c r="D1145" s="64" t="s">
        <v>3475</v>
      </c>
      <c r="E1145" s="64" t="s">
        <v>3476</v>
      </c>
      <c r="F1145" s="63" t="s">
        <v>584</v>
      </c>
      <c r="G1145" s="63" t="s">
        <v>143</v>
      </c>
      <c r="H1145" s="323" t="s">
        <v>587</v>
      </c>
      <c r="J1145" s="241"/>
      <c r="K1145" s="242"/>
    </row>
    <row r="1146" spans="2:11" x14ac:dyDescent="0.2">
      <c r="B1146" s="322" t="s">
        <v>655</v>
      </c>
      <c r="C1146" s="63" t="s">
        <v>3477</v>
      </c>
      <c r="D1146" s="64" t="s">
        <v>3478</v>
      </c>
      <c r="E1146" s="64" t="s">
        <v>671</v>
      </c>
      <c r="F1146" s="63" t="s">
        <v>138</v>
      </c>
      <c r="G1146" s="63" t="s">
        <v>143</v>
      </c>
      <c r="H1146" s="323" t="s">
        <v>672</v>
      </c>
      <c r="J1146" s="241"/>
      <c r="K1146" s="242"/>
    </row>
    <row r="1147" spans="2:11" x14ac:dyDescent="0.2">
      <c r="B1147" s="322" t="s">
        <v>743</v>
      </c>
      <c r="C1147" s="63" t="s">
        <v>3479</v>
      </c>
      <c r="D1147" s="64" t="s">
        <v>3480</v>
      </c>
      <c r="E1147" s="64" t="s">
        <v>902</v>
      </c>
      <c r="F1147" s="63" t="s">
        <v>141</v>
      </c>
      <c r="G1147" s="63" t="s">
        <v>143</v>
      </c>
      <c r="H1147" s="323" t="s">
        <v>903</v>
      </c>
      <c r="J1147" s="241"/>
      <c r="K1147" s="242"/>
    </row>
    <row r="1148" spans="2:11" x14ac:dyDescent="0.2">
      <c r="B1148" s="322" t="s">
        <v>3481</v>
      </c>
      <c r="C1148" s="63" t="s">
        <v>3482</v>
      </c>
      <c r="D1148" s="64" t="s">
        <v>3483</v>
      </c>
      <c r="E1148" s="64" t="s">
        <v>3484</v>
      </c>
      <c r="F1148" s="63" t="s">
        <v>774</v>
      </c>
      <c r="G1148" s="63" t="s">
        <v>143</v>
      </c>
      <c r="H1148" s="323" t="s">
        <v>775</v>
      </c>
      <c r="J1148" s="241"/>
      <c r="K1148" s="242"/>
    </row>
    <row r="1149" spans="2:11" x14ac:dyDescent="0.2">
      <c r="B1149" s="322" t="s">
        <v>3481</v>
      </c>
      <c r="C1149" s="63" t="s">
        <v>3482</v>
      </c>
      <c r="D1149" s="64" t="s">
        <v>3483</v>
      </c>
      <c r="E1149" s="64" t="s">
        <v>3485</v>
      </c>
      <c r="F1149" s="63" t="s">
        <v>821</v>
      </c>
      <c r="G1149" s="63" t="s">
        <v>143</v>
      </c>
      <c r="H1149" s="323" t="s">
        <v>822</v>
      </c>
      <c r="J1149" s="241"/>
      <c r="K1149" s="242"/>
    </row>
    <row r="1150" spans="2:11" x14ac:dyDescent="0.2">
      <c r="B1150" s="322" t="s">
        <v>800</v>
      </c>
      <c r="C1150" s="63" t="s">
        <v>3486</v>
      </c>
      <c r="D1150" s="64" t="s">
        <v>3487</v>
      </c>
      <c r="E1150" s="64" t="s">
        <v>803</v>
      </c>
      <c r="F1150" s="63" t="s">
        <v>804</v>
      </c>
      <c r="G1150" s="63" t="s">
        <v>805</v>
      </c>
      <c r="H1150" s="323" t="s">
        <v>806</v>
      </c>
      <c r="J1150" s="241"/>
      <c r="K1150" s="242"/>
    </row>
    <row r="1151" spans="2:11" x14ac:dyDescent="0.2">
      <c r="B1151" s="322" t="s">
        <v>3488</v>
      </c>
      <c r="C1151" s="63" t="s">
        <v>3489</v>
      </c>
      <c r="D1151" s="64" t="s">
        <v>3490</v>
      </c>
      <c r="E1151" s="64" t="s">
        <v>3491</v>
      </c>
      <c r="F1151" s="63" t="s">
        <v>3492</v>
      </c>
      <c r="G1151" s="63" t="s">
        <v>3493</v>
      </c>
      <c r="H1151" s="323" t="s">
        <v>3494</v>
      </c>
      <c r="J1151" s="241"/>
      <c r="K1151" s="242"/>
    </row>
    <row r="1152" spans="2:11" x14ac:dyDescent="0.2">
      <c r="B1152" s="322" t="s">
        <v>1079</v>
      </c>
      <c r="C1152" s="63" t="s">
        <v>3495</v>
      </c>
      <c r="D1152" s="64" t="s">
        <v>3496</v>
      </c>
      <c r="E1152" s="64" t="s">
        <v>2304</v>
      </c>
      <c r="F1152" s="63" t="s">
        <v>1207</v>
      </c>
      <c r="G1152" s="63" t="s">
        <v>143</v>
      </c>
      <c r="H1152" s="323" t="s">
        <v>1208</v>
      </c>
      <c r="J1152" s="241"/>
      <c r="K1152" s="242"/>
    </row>
    <row r="1153" spans="2:11" x14ac:dyDescent="0.2">
      <c r="B1153" s="322" t="s">
        <v>628</v>
      </c>
      <c r="C1153" s="63" t="s">
        <v>3497</v>
      </c>
      <c r="D1153" s="64" t="s">
        <v>3498</v>
      </c>
      <c r="E1153" s="64" t="s">
        <v>631</v>
      </c>
      <c r="F1153" s="63" t="s">
        <v>632</v>
      </c>
      <c r="G1153" s="63" t="s">
        <v>143</v>
      </c>
      <c r="H1153" s="323" t="s">
        <v>633</v>
      </c>
      <c r="J1153" s="241"/>
      <c r="K1153" s="242"/>
    </row>
    <row r="1154" spans="2:11" x14ac:dyDescent="0.2">
      <c r="B1154" s="322" t="s">
        <v>817</v>
      </c>
      <c r="C1154" s="63" t="s">
        <v>3499</v>
      </c>
      <c r="D1154" s="64" t="s">
        <v>3500</v>
      </c>
      <c r="E1154" s="64" t="s">
        <v>2599</v>
      </c>
      <c r="F1154" s="63" t="s">
        <v>687</v>
      </c>
      <c r="G1154" s="63" t="s">
        <v>143</v>
      </c>
      <c r="H1154" s="323" t="s">
        <v>688</v>
      </c>
      <c r="J1154" s="241"/>
      <c r="K1154" s="242"/>
    </row>
    <row r="1155" spans="2:11" x14ac:dyDescent="0.2">
      <c r="B1155" s="322" t="s">
        <v>581</v>
      </c>
      <c r="C1155" s="63" t="s">
        <v>3501</v>
      </c>
      <c r="D1155" s="64" t="s">
        <v>3502</v>
      </c>
      <c r="E1155" s="64" t="s">
        <v>593</v>
      </c>
      <c r="F1155" s="63" t="s">
        <v>584</v>
      </c>
      <c r="G1155" s="63" t="s">
        <v>143</v>
      </c>
      <c r="H1155" s="323" t="s">
        <v>585</v>
      </c>
      <c r="J1155" s="241"/>
      <c r="K1155" s="242"/>
    </row>
    <row r="1156" spans="2:11" x14ac:dyDescent="0.2">
      <c r="B1156" s="322" t="s">
        <v>581</v>
      </c>
      <c r="C1156" s="63" t="s">
        <v>3501</v>
      </c>
      <c r="D1156" s="64" t="s">
        <v>3502</v>
      </c>
      <c r="E1156" s="64" t="s">
        <v>703</v>
      </c>
      <c r="F1156" s="63" t="s">
        <v>704</v>
      </c>
      <c r="G1156" s="63" t="s">
        <v>143</v>
      </c>
      <c r="H1156" s="323" t="s">
        <v>705</v>
      </c>
      <c r="J1156" s="241"/>
      <c r="K1156" s="242"/>
    </row>
    <row r="1157" spans="2:11" x14ac:dyDescent="0.2">
      <c r="B1157" s="322" t="s">
        <v>594</v>
      </c>
      <c r="C1157" s="63" t="s">
        <v>3501</v>
      </c>
      <c r="D1157" s="64" t="s">
        <v>3502</v>
      </c>
      <c r="E1157" s="64" t="s">
        <v>583</v>
      </c>
      <c r="F1157" s="63" t="s">
        <v>595</v>
      </c>
      <c r="G1157" s="63" t="s">
        <v>143</v>
      </c>
      <c r="H1157" s="323" t="s">
        <v>585</v>
      </c>
      <c r="J1157" s="241"/>
      <c r="K1157" s="242"/>
    </row>
    <row r="1158" spans="2:11" x14ac:dyDescent="0.2">
      <c r="B1158" s="322" t="s">
        <v>655</v>
      </c>
      <c r="C1158" s="63" t="s">
        <v>3503</v>
      </c>
      <c r="D1158" s="64" t="s">
        <v>3504</v>
      </c>
      <c r="E1158" s="64" t="s">
        <v>1371</v>
      </c>
      <c r="F1158" s="63" t="s">
        <v>584</v>
      </c>
      <c r="G1158" s="63" t="s">
        <v>143</v>
      </c>
      <c r="H1158" s="323" t="s">
        <v>921</v>
      </c>
      <c r="J1158" s="241"/>
      <c r="K1158" s="242"/>
    </row>
    <row r="1159" spans="2:11" x14ac:dyDescent="0.2">
      <c r="B1159" s="322" t="s">
        <v>3505</v>
      </c>
      <c r="C1159" s="63" t="s">
        <v>3506</v>
      </c>
      <c r="D1159" s="64" t="s">
        <v>3507</v>
      </c>
      <c r="E1159" s="64" t="s">
        <v>3508</v>
      </c>
      <c r="F1159" s="63" t="s">
        <v>3509</v>
      </c>
      <c r="G1159" s="63" t="s">
        <v>143</v>
      </c>
      <c r="H1159" s="323" t="s">
        <v>3510</v>
      </c>
      <c r="J1159" s="241"/>
      <c r="K1159" s="242"/>
    </row>
    <row r="1160" spans="2:11" x14ac:dyDescent="0.2">
      <c r="B1160" s="322" t="s">
        <v>1079</v>
      </c>
      <c r="C1160" s="63" t="s">
        <v>3511</v>
      </c>
      <c r="D1160" s="64" t="s">
        <v>3512</v>
      </c>
      <c r="E1160" s="64" t="s">
        <v>1082</v>
      </c>
      <c r="F1160" s="63" t="s">
        <v>1083</v>
      </c>
      <c r="G1160" s="63" t="s">
        <v>143</v>
      </c>
      <c r="H1160" s="323" t="s">
        <v>1084</v>
      </c>
      <c r="J1160" s="241"/>
      <c r="K1160" s="242"/>
    </row>
    <row r="1161" spans="2:11" x14ac:dyDescent="0.2">
      <c r="B1161" s="322" t="s">
        <v>800</v>
      </c>
      <c r="C1161" s="63" t="s">
        <v>3513</v>
      </c>
      <c r="D1161" s="64" t="s">
        <v>3514</v>
      </c>
      <c r="E1161" s="64" t="s">
        <v>803</v>
      </c>
      <c r="F1161" s="63" t="s">
        <v>804</v>
      </c>
      <c r="G1161" s="63" t="s">
        <v>805</v>
      </c>
      <c r="H1161" s="323" t="s">
        <v>806</v>
      </c>
      <c r="J1161" s="241"/>
      <c r="K1161" s="242"/>
    </row>
    <row r="1162" spans="2:11" x14ac:dyDescent="0.2">
      <c r="B1162" s="322" t="s">
        <v>581</v>
      </c>
      <c r="C1162" s="63" t="s">
        <v>3515</v>
      </c>
      <c r="D1162" s="64" t="s">
        <v>3516</v>
      </c>
      <c r="E1162" s="64" t="s">
        <v>924</v>
      </c>
      <c r="F1162" s="63" t="s">
        <v>131</v>
      </c>
      <c r="G1162" s="63" t="s">
        <v>143</v>
      </c>
      <c r="H1162" s="323" t="s">
        <v>925</v>
      </c>
      <c r="J1162" s="241"/>
      <c r="K1162" s="242"/>
    </row>
    <row r="1163" spans="2:11" x14ac:dyDescent="0.2">
      <c r="B1163" s="322" t="s">
        <v>594</v>
      </c>
      <c r="C1163" s="63" t="s">
        <v>3515</v>
      </c>
      <c r="D1163" s="64" t="s">
        <v>3516</v>
      </c>
      <c r="E1163" s="64" t="s">
        <v>924</v>
      </c>
      <c r="F1163" s="63" t="s">
        <v>131</v>
      </c>
      <c r="G1163" s="63" t="s">
        <v>143</v>
      </c>
      <c r="H1163" s="323" t="s">
        <v>925</v>
      </c>
      <c r="J1163" s="241"/>
      <c r="K1163" s="242"/>
    </row>
    <row r="1164" spans="2:11" x14ac:dyDescent="0.2">
      <c r="B1164" s="322" t="s">
        <v>605</v>
      </c>
      <c r="C1164" s="63" t="s">
        <v>3517</v>
      </c>
      <c r="D1164" s="64" t="s">
        <v>3518</v>
      </c>
      <c r="E1164" s="64" t="s">
        <v>639</v>
      </c>
      <c r="F1164" s="63" t="s">
        <v>640</v>
      </c>
      <c r="G1164" s="63" t="s">
        <v>641</v>
      </c>
      <c r="H1164" s="323" t="s">
        <v>3519</v>
      </c>
      <c r="J1164" s="241"/>
      <c r="K1164" s="242"/>
    </row>
    <row r="1165" spans="2:11" x14ac:dyDescent="0.2">
      <c r="B1165" s="322" t="s">
        <v>3520</v>
      </c>
      <c r="C1165" s="63" t="s">
        <v>3521</v>
      </c>
      <c r="D1165" s="64" t="s">
        <v>3522</v>
      </c>
      <c r="E1165" s="64" t="s">
        <v>3523</v>
      </c>
      <c r="F1165" s="63" t="s">
        <v>584</v>
      </c>
      <c r="G1165" s="63" t="s">
        <v>143</v>
      </c>
      <c r="H1165" s="323" t="s">
        <v>662</v>
      </c>
      <c r="J1165" s="241"/>
      <c r="K1165" s="242"/>
    </row>
    <row r="1166" spans="2:11" x14ac:dyDescent="0.2">
      <c r="B1166" s="322" t="s">
        <v>605</v>
      </c>
      <c r="C1166" s="63" t="s">
        <v>3524</v>
      </c>
      <c r="D1166" s="64" t="s">
        <v>3525</v>
      </c>
      <c r="E1166" s="64" t="s">
        <v>1740</v>
      </c>
      <c r="F1166" s="63" t="s">
        <v>1741</v>
      </c>
      <c r="G1166" s="63" t="s">
        <v>143</v>
      </c>
      <c r="H1166" s="323" t="s">
        <v>1742</v>
      </c>
      <c r="J1166" s="241"/>
      <c r="K1166" s="242"/>
    </row>
    <row r="1167" spans="2:11" x14ac:dyDescent="0.2">
      <c r="B1167" s="322" t="s">
        <v>605</v>
      </c>
      <c r="C1167" s="63" t="s">
        <v>3524</v>
      </c>
      <c r="D1167" s="64" t="s">
        <v>3525</v>
      </c>
      <c r="E1167" s="64" t="s">
        <v>1405</v>
      </c>
      <c r="F1167" s="63" t="s">
        <v>821</v>
      </c>
      <c r="G1167" s="63" t="s">
        <v>143</v>
      </c>
      <c r="H1167" s="323" t="s">
        <v>822</v>
      </c>
      <c r="J1167" s="241"/>
      <c r="K1167" s="242"/>
    </row>
    <row r="1168" spans="2:11" x14ac:dyDescent="0.2">
      <c r="B1168" s="322" t="s">
        <v>605</v>
      </c>
      <c r="C1168" s="63" t="s">
        <v>3524</v>
      </c>
      <c r="D1168" s="64" t="s">
        <v>3525</v>
      </c>
      <c r="E1168" s="64" t="s">
        <v>1368</v>
      </c>
      <c r="F1168" s="63" t="s">
        <v>821</v>
      </c>
      <c r="G1168" s="63" t="s">
        <v>143</v>
      </c>
      <c r="H1168" s="323" t="s">
        <v>822</v>
      </c>
      <c r="J1168" s="241"/>
      <c r="K1168" s="242"/>
    </row>
    <row r="1169" spans="2:11" x14ac:dyDescent="0.2">
      <c r="B1169" s="322" t="s">
        <v>1144</v>
      </c>
      <c r="C1169" s="63" t="s">
        <v>3526</v>
      </c>
      <c r="D1169" s="64" t="s">
        <v>3527</v>
      </c>
      <c r="E1169" s="64" t="s">
        <v>881</v>
      </c>
      <c r="F1169" s="63" t="s">
        <v>584</v>
      </c>
      <c r="G1169" s="63" t="s">
        <v>143</v>
      </c>
      <c r="H1169" s="323" t="s">
        <v>587</v>
      </c>
      <c r="J1169" s="241"/>
      <c r="K1169" s="242"/>
    </row>
    <row r="1170" spans="2:11" x14ac:dyDescent="0.2">
      <c r="B1170" s="322" t="s">
        <v>594</v>
      </c>
      <c r="C1170" s="63" t="s">
        <v>3526</v>
      </c>
      <c r="D1170" s="64" t="s">
        <v>3527</v>
      </c>
      <c r="E1170" s="64" t="s">
        <v>881</v>
      </c>
      <c r="F1170" s="63" t="s">
        <v>584</v>
      </c>
      <c r="G1170" s="63" t="s">
        <v>143</v>
      </c>
      <c r="H1170" s="323" t="s">
        <v>587</v>
      </c>
      <c r="J1170" s="241"/>
      <c r="K1170" s="242"/>
    </row>
    <row r="1171" spans="2:11" x14ac:dyDescent="0.2">
      <c r="B1171" s="322" t="s">
        <v>3528</v>
      </c>
      <c r="C1171" s="63" t="s">
        <v>3529</v>
      </c>
      <c r="D1171" s="64" t="s">
        <v>3530</v>
      </c>
      <c r="E1171" s="64" t="s">
        <v>3531</v>
      </c>
      <c r="F1171" s="63" t="s">
        <v>626</v>
      </c>
      <c r="G1171" s="63" t="s">
        <v>143</v>
      </c>
      <c r="H1171" s="323" t="s">
        <v>1603</v>
      </c>
      <c r="J1171" s="241"/>
      <c r="K1171" s="242"/>
    </row>
    <row r="1172" spans="2:11" x14ac:dyDescent="0.2">
      <c r="B1172" s="322" t="s">
        <v>628</v>
      </c>
      <c r="C1172" s="63" t="s">
        <v>3532</v>
      </c>
      <c r="D1172" s="64" t="s">
        <v>3533</v>
      </c>
      <c r="E1172" s="64" t="s">
        <v>3534</v>
      </c>
      <c r="F1172" s="63" t="s">
        <v>632</v>
      </c>
      <c r="G1172" s="63" t="s">
        <v>143</v>
      </c>
      <c r="H1172" s="323" t="s">
        <v>633</v>
      </c>
      <c r="J1172" s="241"/>
      <c r="K1172" s="242"/>
    </row>
    <row r="1173" spans="2:11" x14ac:dyDescent="0.2">
      <c r="B1173" s="322" t="s">
        <v>1548</v>
      </c>
      <c r="C1173" s="63" t="s">
        <v>3535</v>
      </c>
      <c r="D1173" s="64" t="s">
        <v>3536</v>
      </c>
      <c r="E1173" s="64" t="s">
        <v>1551</v>
      </c>
      <c r="F1173" s="63" t="s">
        <v>1552</v>
      </c>
      <c r="G1173" s="63" t="s">
        <v>1553</v>
      </c>
      <c r="H1173" s="323" t="s">
        <v>1554</v>
      </c>
      <c r="J1173" s="241"/>
      <c r="K1173" s="242"/>
    </row>
    <row r="1174" spans="2:11" x14ac:dyDescent="0.2">
      <c r="B1174" s="322" t="s">
        <v>581</v>
      </c>
      <c r="C1174" s="63" t="s">
        <v>3537</v>
      </c>
      <c r="D1174" s="64" t="s">
        <v>3538</v>
      </c>
      <c r="E1174" s="64" t="s">
        <v>2442</v>
      </c>
      <c r="F1174" s="63" t="s">
        <v>1849</v>
      </c>
      <c r="G1174" s="63" t="s">
        <v>143</v>
      </c>
      <c r="H1174" s="323" t="s">
        <v>1850</v>
      </c>
      <c r="J1174" s="241"/>
      <c r="K1174" s="242"/>
    </row>
    <row r="1175" spans="2:11" x14ac:dyDescent="0.2">
      <c r="B1175" s="322" t="s">
        <v>594</v>
      </c>
      <c r="C1175" s="63" t="s">
        <v>3537</v>
      </c>
      <c r="D1175" s="64" t="s">
        <v>3538</v>
      </c>
      <c r="E1175" s="64" t="s">
        <v>2442</v>
      </c>
      <c r="F1175" s="63" t="s">
        <v>1849</v>
      </c>
      <c r="G1175" s="63" t="s">
        <v>143</v>
      </c>
      <c r="H1175" s="323" t="s">
        <v>1850</v>
      </c>
      <c r="J1175" s="241"/>
      <c r="K1175" s="242"/>
    </row>
    <row r="1176" spans="2:11" x14ac:dyDescent="0.2">
      <c r="B1176" s="322" t="s">
        <v>3539</v>
      </c>
      <c r="C1176" s="63" t="s">
        <v>3540</v>
      </c>
      <c r="D1176" s="64" t="s">
        <v>3541</v>
      </c>
      <c r="E1176" s="64" t="s">
        <v>3542</v>
      </c>
      <c r="F1176" s="63" t="s">
        <v>2712</v>
      </c>
      <c r="G1176" s="63" t="s">
        <v>984</v>
      </c>
      <c r="H1176" s="323" t="s">
        <v>2713</v>
      </c>
      <c r="J1176" s="241"/>
      <c r="K1176" s="242"/>
    </row>
    <row r="1177" spans="2:11" x14ac:dyDescent="0.2">
      <c r="B1177" s="322" t="s">
        <v>3543</v>
      </c>
      <c r="C1177" s="63" t="s">
        <v>3544</v>
      </c>
      <c r="D1177" s="64" t="s">
        <v>3545</v>
      </c>
      <c r="E1177" s="64" t="s">
        <v>2048</v>
      </c>
      <c r="F1177" s="63" t="s">
        <v>584</v>
      </c>
      <c r="G1177" s="63" t="s">
        <v>143</v>
      </c>
      <c r="H1177" s="323" t="s">
        <v>921</v>
      </c>
      <c r="J1177" s="241"/>
      <c r="K1177" s="242"/>
    </row>
    <row r="1178" spans="2:11" x14ac:dyDescent="0.2">
      <c r="B1178" s="322" t="s">
        <v>800</v>
      </c>
      <c r="C1178" s="63" t="s">
        <v>3546</v>
      </c>
      <c r="D1178" s="64" t="s">
        <v>3547</v>
      </c>
      <c r="E1178" s="64" t="s">
        <v>2545</v>
      </c>
      <c r="F1178" s="63" t="s">
        <v>804</v>
      </c>
      <c r="G1178" s="63" t="s">
        <v>805</v>
      </c>
      <c r="H1178" s="323" t="s">
        <v>806</v>
      </c>
      <c r="J1178" s="241"/>
      <c r="K1178" s="242"/>
    </row>
    <row r="1179" spans="2:11" x14ac:dyDescent="0.2">
      <c r="B1179" s="322" t="s">
        <v>655</v>
      </c>
      <c r="C1179" s="63" t="s">
        <v>3548</v>
      </c>
      <c r="D1179" s="64" t="s">
        <v>3549</v>
      </c>
      <c r="E1179" s="64" t="s">
        <v>2595</v>
      </c>
      <c r="F1179" s="63" t="s">
        <v>584</v>
      </c>
      <c r="G1179" s="63" t="s">
        <v>143</v>
      </c>
      <c r="H1179" s="323" t="s">
        <v>921</v>
      </c>
      <c r="J1179" s="241"/>
      <c r="K1179" s="242"/>
    </row>
    <row r="1180" spans="2:11" x14ac:dyDescent="0.2">
      <c r="B1180" s="322" t="s">
        <v>581</v>
      </c>
      <c r="C1180" s="63" t="s">
        <v>3550</v>
      </c>
      <c r="D1180" s="64" t="s">
        <v>3551</v>
      </c>
      <c r="E1180" s="64" t="s">
        <v>591</v>
      </c>
      <c r="F1180" s="63" t="s">
        <v>584</v>
      </c>
      <c r="G1180" s="63" t="s">
        <v>143</v>
      </c>
      <c r="H1180" s="323" t="s">
        <v>587</v>
      </c>
      <c r="J1180" s="241"/>
      <c r="K1180" s="242"/>
    </row>
    <row r="1181" spans="2:11" x14ac:dyDescent="0.2">
      <c r="B1181" s="322" t="s">
        <v>3552</v>
      </c>
      <c r="C1181" s="63" t="s">
        <v>3553</v>
      </c>
      <c r="D1181" s="64" t="s">
        <v>3554</v>
      </c>
      <c r="E1181" s="64" t="s">
        <v>3555</v>
      </c>
      <c r="F1181" s="63" t="s">
        <v>681</v>
      </c>
      <c r="G1181" s="63" t="s">
        <v>143</v>
      </c>
      <c r="H1181" s="323" t="s">
        <v>3556</v>
      </c>
      <c r="J1181" s="241"/>
      <c r="K1181" s="242"/>
    </row>
    <row r="1182" spans="2:11" x14ac:dyDescent="0.2">
      <c r="B1182" s="322" t="s">
        <v>3557</v>
      </c>
      <c r="C1182" s="63" t="s">
        <v>3558</v>
      </c>
      <c r="D1182" s="64" t="s">
        <v>3559</v>
      </c>
      <c r="E1182" s="64" t="s">
        <v>3560</v>
      </c>
      <c r="F1182" s="63" t="s">
        <v>640</v>
      </c>
      <c r="G1182" s="63" t="s">
        <v>641</v>
      </c>
      <c r="H1182" s="323" t="s">
        <v>2828</v>
      </c>
      <c r="J1182" s="241"/>
      <c r="K1182" s="242"/>
    </row>
    <row r="1183" spans="2:11" x14ac:dyDescent="0.2">
      <c r="B1183" s="322" t="s">
        <v>3561</v>
      </c>
      <c r="C1183" s="63" t="s">
        <v>3562</v>
      </c>
      <c r="D1183" s="64" t="s">
        <v>3563</v>
      </c>
      <c r="E1183" s="64" t="s">
        <v>3564</v>
      </c>
      <c r="F1183" s="63" t="s">
        <v>3565</v>
      </c>
      <c r="G1183" s="63" t="s">
        <v>997</v>
      </c>
      <c r="H1183" s="323" t="s">
        <v>3566</v>
      </c>
      <c r="J1183" s="241"/>
      <c r="K1183" s="242"/>
    </row>
    <row r="1184" spans="2:11" x14ac:dyDescent="0.2">
      <c r="B1184" s="322" t="s">
        <v>2116</v>
      </c>
      <c r="C1184" s="63" t="s">
        <v>3567</v>
      </c>
      <c r="D1184" s="64" t="s">
        <v>3568</v>
      </c>
      <c r="E1184" s="64" t="s">
        <v>2119</v>
      </c>
      <c r="F1184" s="63" t="s">
        <v>1289</v>
      </c>
      <c r="G1184" s="63" t="s">
        <v>143</v>
      </c>
      <c r="H1184" s="323" t="s">
        <v>1290</v>
      </c>
      <c r="J1184" s="241"/>
      <c r="K1184" s="242"/>
    </row>
    <row r="1185" spans="2:11" x14ac:dyDescent="0.2">
      <c r="B1185" s="322" t="s">
        <v>817</v>
      </c>
      <c r="C1185" s="63" t="s">
        <v>3569</v>
      </c>
      <c r="D1185" s="64" t="s">
        <v>3570</v>
      </c>
      <c r="E1185" s="64" t="s">
        <v>1167</v>
      </c>
      <c r="F1185" s="63" t="s">
        <v>687</v>
      </c>
      <c r="G1185" s="63" t="s">
        <v>143</v>
      </c>
      <c r="H1185" s="323" t="s">
        <v>688</v>
      </c>
      <c r="J1185" s="241"/>
      <c r="K1185" s="242"/>
    </row>
    <row r="1186" spans="2:11" x14ac:dyDescent="0.2">
      <c r="B1186" s="322" t="s">
        <v>581</v>
      </c>
      <c r="C1186" s="63" t="s">
        <v>3571</v>
      </c>
      <c r="D1186" s="64" t="s">
        <v>3572</v>
      </c>
      <c r="E1186" s="64" t="s">
        <v>593</v>
      </c>
      <c r="F1186" s="63" t="s">
        <v>584</v>
      </c>
      <c r="G1186" s="63" t="s">
        <v>143</v>
      </c>
      <c r="H1186" s="323" t="s">
        <v>585</v>
      </c>
      <c r="J1186" s="241"/>
      <c r="K1186" s="242"/>
    </row>
    <row r="1187" spans="2:11" x14ac:dyDescent="0.2">
      <c r="B1187" s="322" t="s">
        <v>3573</v>
      </c>
      <c r="C1187" s="63" t="s">
        <v>3574</v>
      </c>
      <c r="D1187" s="64" t="s">
        <v>3575</v>
      </c>
      <c r="E1187" s="64" t="s">
        <v>3576</v>
      </c>
      <c r="F1187" s="63" t="s">
        <v>741</v>
      </c>
      <c r="G1187" s="63" t="s">
        <v>143</v>
      </c>
      <c r="H1187" s="323" t="s">
        <v>1097</v>
      </c>
      <c r="J1187" s="241"/>
      <c r="K1187" s="242"/>
    </row>
    <row r="1188" spans="2:11" x14ac:dyDescent="0.2">
      <c r="B1188" s="322" t="s">
        <v>605</v>
      </c>
      <c r="C1188" s="63" t="s">
        <v>3577</v>
      </c>
      <c r="D1188" s="64" t="s">
        <v>3578</v>
      </c>
      <c r="E1188" s="64" t="s">
        <v>3579</v>
      </c>
      <c r="F1188" s="63" t="s">
        <v>584</v>
      </c>
      <c r="G1188" s="63" t="s">
        <v>143</v>
      </c>
      <c r="H1188" s="323" t="s">
        <v>609</v>
      </c>
      <c r="J1188" s="241"/>
      <c r="K1188" s="242"/>
    </row>
    <row r="1189" spans="2:11" x14ac:dyDescent="0.2">
      <c r="B1189" s="322" t="s">
        <v>605</v>
      </c>
      <c r="C1189" s="63" t="s">
        <v>3577</v>
      </c>
      <c r="D1189" s="64" t="s">
        <v>3578</v>
      </c>
      <c r="E1189" s="64" t="s">
        <v>1491</v>
      </c>
      <c r="F1189" s="63" t="s">
        <v>584</v>
      </c>
      <c r="G1189" s="63" t="s">
        <v>143</v>
      </c>
      <c r="H1189" s="323" t="s">
        <v>609</v>
      </c>
      <c r="J1189" s="241"/>
      <c r="K1189" s="242"/>
    </row>
    <row r="1190" spans="2:11" x14ac:dyDescent="0.2">
      <c r="B1190" s="322" t="s">
        <v>706</v>
      </c>
      <c r="C1190" s="63" t="s">
        <v>3577</v>
      </c>
      <c r="D1190" s="64" t="s">
        <v>3578</v>
      </c>
      <c r="E1190" s="64" t="s">
        <v>709</v>
      </c>
      <c r="F1190" s="63" t="s">
        <v>710</v>
      </c>
      <c r="G1190" s="63" t="s">
        <v>143</v>
      </c>
      <c r="H1190" s="323" t="s">
        <v>711</v>
      </c>
      <c r="J1190" s="241"/>
      <c r="K1190" s="242"/>
    </row>
    <row r="1191" spans="2:11" x14ac:dyDescent="0.2">
      <c r="B1191" s="322" t="s">
        <v>628</v>
      </c>
      <c r="C1191" s="63" t="s">
        <v>3580</v>
      </c>
      <c r="D1191" s="64" t="s">
        <v>3581</v>
      </c>
      <c r="E1191" s="64" t="s">
        <v>1576</v>
      </c>
      <c r="F1191" s="63" t="s">
        <v>141</v>
      </c>
      <c r="G1191" s="63" t="s">
        <v>143</v>
      </c>
      <c r="H1191" s="323" t="s">
        <v>903</v>
      </c>
      <c r="J1191" s="241"/>
      <c r="K1191" s="242"/>
    </row>
    <row r="1192" spans="2:11" x14ac:dyDescent="0.2">
      <c r="B1192" s="322" t="s">
        <v>581</v>
      </c>
      <c r="C1192" s="63" t="s">
        <v>3582</v>
      </c>
      <c r="D1192" s="64" t="s">
        <v>3583</v>
      </c>
      <c r="E1192" s="64" t="s">
        <v>1037</v>
      </c>
      <c r="F1192" s="63" t="s">
        <v>584</v>
      </c>
      <c r="G1192" s="63" t="s">
        <v>143</v>
      </c>
      <c r="H1192" s="323" t="s">
        <v>587</v>
      </c>
      <c r="J1192" s="241"/>
      <c r="K1192" s="242"/>
    </row>
    <row r="1193" spans="2:11" x14ac:dyDescent="0.2">
      <c r="B1193" s="322" t="s">
        <v>594</v>
      </c>
      <c r="C1193" s="63" t="s">
        <v>3582</v>
      </c>
      <c r="D1193" s="64" t="s">
        <v>3583</v>
      </c>
      <c r="E1193" s="64" t="s">
        <v>583</v>
      </c>
      <c r="F1193" s="63" t="s">
        <v>595</v>
      </c>
      <c r="G1193" s="63" t="s">
        <v>143</v>
      </c>
      <c r="H1193" s="323" t="s">
        <v>585</v>
      </c>
      <c r="J1193" s="241"/>
      <c r="K1193" s="242"/>
    </row>
    <row r="1194" spans="2:11" x14ac:dyDescent="0.2">
      <c r="B1194" s="322" t="s">
        <v>622</v>
      </c>
      <c r="C1194" s="63" t="s">
        <v>3584</v>
      </c>
      <c r="D1194" s="64" t="s">
        <v>3585</v>
      </c>
      <c r="E1194" s="64" t="s">
        <v>3586</v>
      </c>
      <c r="F1194" s="63" t="s">
        <v>626</v>
      </c>
      <c r="G1194" s="63" t="s">
        <v>143</v>
      </c>
      <c r="H1194" s="323" t="s">
        <v>627</v>
      </c>
      <c r="J1194" s="241"/>
      <c r="K1194" s="242"/>
    </row>
    <row r="1195" spans="2:11" x14ac:dyDescent="0.2">
      <c r="B1195" s="322" t="s">
        <v>1568</v>
      </c>
      <c r="C1195" s="63" t="s">
        <v>3587</v>
      </c>
      <c r="D1195" s="64" t="s">
        <v>3588</v>
      </c>
      <c r="E1195" s="64" t="s">
        <v>3589</v>
      </c>
      <c r="F1195" s="63" t="s">
        <v>3590</v>
      </c>
      <c r="G1195" s="63" t="s">
        <v>997</v>
      </c>
      <c r="H1195" s="323" t="s">
        <v>3591</v>
      </c>
      <c r="J1195" s="241"/>
      <c r="K1195" s="242"/>
    </row>
    <row r="1196" spans="2:11" x14ac:dyDescent="0.2">
      <c r="B1196" s="322" t="s">
        <v>581</v>
      </c>
      <c r="C1196" s="63" t="s">
        <v>3592</v>
      </c>
      <c r="D1196" s="64" t="s">
        <v>3593</v>
      </c>
      <c r="E1196" s="64" t="s">
        <v>1250</v>
      </c>
      <c r="F1196" s="63" t="s">
        <v>632</v>
      </c>
      <c r="G1196" s="63" t="s">
        <v>143</v>
      </c>
      <c r="H1196" s="323" t="s">
        <v>633</v>
      </c>
      <c r="J1196" s="241"/>
      <c r="K1196" s="242"/>
    </row>
    <row r="1197" spans="2:11" x14ac:dyDescent="0.2">
      <c r="B1197" s="322" t="s">
        <v>594</v>
      </c>
      <c r="C1197" s="63" t="s">
        <v>3592</v>
      </c>
      <c r="D1197" s="64" t="s">
        <v>3593</v>
      </c>
      <c r="E1197" s="64" t="s">
        <v>1250</v>
      </c>
      <c r="F1197" s="63" t="s">
        <v>632</v>
      </c>
      <c r="G1197" s="63" t="s">
        <v>143</v>
      </c>
      <c r="H1197" s="323" t="s">
        <v>633</v>
      </c>
      <c r="J1197" s="241"/>
      <c r="K1197" s="242"/>
    </row>
    <row r="1198" spans="2:11" x14ac:dyDescent="0.2">
      <c r="B1198" s="322" t="s">
        <v>3594</v>
      </c>
      <c r="C1198" s="63" t="s">
        <v>3595</v>
      </c>
      <c r="D1198" s="64" t="s">
        <v>3596</v>
      </c>
      <c r="E1198" s="64" t="s">
        <v>3597</v>
      </c>
      <c r="F1198" s="63" t="s">
        <v>2015</v>
      </c>
      <c r="G1198" s="63" t="s">
        <v>143</v>
      </c>
      <c r="H1198" s="323" t="s">
        <v>2016</v>
      </c>
      <c r="J1198" s="241"/>
      <c r="K1198" s="242"/>
    </row>
    <row r="1199" spans="2:11" x14ac:dyDescent="0.2">
      <c r="B1199" s="322" t="s">
        <v>594</v>
      </c>
      <c r="C1199" s="63" t="s">
        <v>3598</v>
      </c>
      <c r="D1199" s="64" t="s">
        <v>3599</v>
      </c>
      <c r="E1199" s="64" t="s">
        <v>583</v>
      </c>
      <c r="F1199" s="63" t="s">
        <v>595</v>
      </c>
      <c r="G1199" s="63" t="s">
        <v>143</v>
      </c>
      <c r="H1199" s="323" t="s">
        <v>585</v>
      </c>
      <c r="J1199" s="241"/>
      <c r="K1199" s="242"/>
    </row>
    <row r="1200" spans="2:11" x14ac:dyDescent="0.2">
      <c r="B1200" s="322" t="s">
        <v>2605</v>
      </c>
      <c r="C1200" s="63" t="s">
        <v>3600</v>
      </c>
      <c r="D1200" s="64" t="s">
        <v>3601</v>
      </c>
      <c r="E1200" s="64" t="s">
        <v>3602</v>
      </c>
      <c r="F1200" s="63" t="s">
        <v>741</v>
      </c>
      <c r="G1200" s="63" t="s">
        <v>143</v>
      </c>
      <c r="H1200" s="323" t="s">
        <v>1585</v>
      </c>
      <c r="J1200" s="241"/>
      <c r="K1200" s="242"/>
    </row>
    <row r="1201" spans="2:11" x14ac:dyDescent="0.2">
      <c r="B1201" s="322" t="s">
        <v>1203</v>
      </c>
      <c r="C1201" s="63" t="s">
        <v>3603</v>
      </c>
      <c r="D1201" s="64" t="s">
        <v>3604</v>
      </c>
      <c r="E1201" s="64" t="s">
        <v>1206</v>
      </c>
      <c r="F1201" s="63" t="s">
        <v>1207</v>
      </c>
      <c r="G1201" s="63" t="s">
        <v>143</v>
      </c>
      <c r="H1201" s="323" t="s">
        <v>1208</v>
      </c>
      <c r="J1201" s="241"/>
      <c r="K1201" s="242"/>
    </row>
    <row r="1202" spans="2:11" x14ac:dyDescent="0.2">
      <c r="B1202" s="322" t="s">
        <v>1428</v>
      </c>
      <c r="C1202" s="63" t="s">
        <v>3605</v>
      </c>
      <c r="D1202" s="64" t="s">
        <v>3606</v>
      </c>
      <c r="E1202" s="64" t="s">
        <v>1431</v>
      </c>
      <c r="F1202" s="63" t="s">
        <v>1432</v>
      </c>
      <c r="G1202" s="63" t="s">
        <v>143</v>
      </c>
      <c r="H1202" s="323" t="s">
        <v>1433</v>
      </c>
      <c r="J1202" s="241"/>
      <c r="K1202" s="242"/>
    </row>
    <row r="1203" spans="2:11" x14ac:dyDescent="0.2">
      <c r="B1203" s="322" t="s">
        <v>1144</v>
      </c>
      <c r="C1203" s="63" t="s">
        <v>3607</v>
      </c>
      <c r="D1203" s="64" t="s">
        <v>3608</v>
      </c>
      <c r="E1203" s="64" t="s">
        <v>881</v>
      </c>
      <c r="F1203" s="63" t="s">
        <v>584</v>
      </c>
      <c r="G1203" s="63" t="s">
        <v>143</v>
      </c>
      <c r="H1203" s="323" t="s">
        <v>587</v>
      </c>
      <c r="J1203" s="241"/>
      <c r="K1203" s="242"/>
    </row>
    <row r="1204" spans="2:11" x14ac:dyDescent="0.2">
      <c r="B1204" s="322" t="s">
        <v>594</v>
      </c>
      <c r="C1204" s="63" t="s">
        <v>3607</v>
      </c>
      <c r="D1204" s="64" t="s">
        <v>3608</v>
      </c>
      <c r="E1204" s="64" t="s">
        <v>881</v>
      </c>
      <c r="F1204" s="63" t="s">
        <v>584</v>
      </c>
      <c r="G1204" s="63" t="s">
        <v>143</v>
      </c>
      <c r="H1204" s="323" t="s">
        <v>587</v>
      </c>
      <c r="J1204" s="241"/>
      <c r="K1204" s="242"/>
    </row>
    <row r="1205" spans="2:11" x14ac:dyDescent="0.2">
      <c r="B1205" s="322" t="s">
        <v>581</v>
      </c>
      <c r="C1205" s="63" t="s">
        <v>3609</v>
      </c>
      <c r="D1205" s="64" t="s">
        <v>3610</v>
      </c>
      <c r="E1205" s="64" t="s">
        <v>591</v>
      </c>
      <c r="F1205" s="63" t="s">
        <v>584</v>
      </c>
      <c r="G1205" s="63" t="s">
        <v>143</v>
      </c>
      <c r="H1205" s="323" t="s">
        <v>587</v>
      </c>
      <c r="J1205" s="241"/>
      <c r="K1205" s="242"/>
    </row>
    <row r="1206" spans="2:11" x14ac:dyDescent="0.2">
      <c r="B1206" s="322" t="s">
        <v>1682</v>
      </c>
      <c r="C1206" s="63" t="s">
        <v>3611</v>
      </c>
      <c r="D1206" s="64" t="s">
        <v>3612</v>
      </c>
      <c r="E1206" s="64" t="s">
        <v>1685</v>
      </c>
      <c r="F1206" s="63" t="s">
        <v>983</v>
      </c>
      <c r="G1206" s="63" t="s">
        <v>984</v>
      </c>
      <c r="H1206" s="323" t="s">
        <v>985</v>
      </c>
      <c r="J1206" s="241"/>
      <c r="K1206" s="242"/>
    </row>
    <row r="1207" spans="2:11" x14ac:dyDescent="0.2">
      <c r="B1207" s="322" t="s">
        <v>800</v>
      </c>
      <c r="C1207" s="63" t="s">
        <v>3613</v>
      </c>
      <c r="D1207" s="64" t="s">
        <v>3614</v>
      </c>
      <c r="E1207" s="64" t="s">
        <v>803</v>
      </c>
      <c r="F1207" s="63" t="s">
        <v>804</v>
      </c>
      <c r="G1207" s="63" t="s">
        <v>805</v>
      </c>
      <c r="H1207" s="323" t="s">
        <v>806</v>
      </c>
      <c r="J1207" s="241"/>
      <c r="K1207" s="242"/>
    </row>
    <row r="1208" spans="2:11" x14ac:dyDescent="0.2">
      <c r="B1208" s="322" t="s">
        <v>3615</v>
      </c>
      <c r="C1208" s="63" t="s">
        <v>3616</v>
      </c>
      <c r="D1208" s="64" t="s">
        <v>3617</v>
      </c>
      <c r="E1208" s="64" t="s">
        <v>3618</v>
      </c>
      <c r="F1208" s="63" t="s">
        <v>3619</v>
      </c>
      <c r="G1208" s="63" t="s">
        <v>887</v>
      </c>
      <c r="H1208" s="323" t="s">
        <v>3620</v>
      </c>
      <c r="J1208" s="241"/>
      <c r="K1208" s="242"/>
    </row>
    <row r="1209" spans="2:11" x14ac:dyDescent="0.2">
      <c r="B1209" s="322" t="s">
        <v>649</v>
      </c>
      <c r="C1209" s="63" t="s">
        <v>3621</v>
      </c>
      <c r="D1209" s="64" t="s">
        <v>3622</v>
      </c>
      <c r="E1209" s="64" t="s">
        <v>3623</v>
      </c>
      <c r="F1209" s="63" t="s">
        <v>741</v>
      </c>
      <c r="G1209" s="63" t="s">
        <v>143</v>
      </c>
      <c r="H1209" s="323" t="s">
        <v>3624</v>
      </c>
      <c r="J1209" s="241"/>
      <c r="K1209" s="242"/>
    </row>
    <row r="1210" spans="2:11" x14ac:dyDescent="0.2">
      <c r="B1210" s="322" t="s">
        <v>605</v>
      </c>
      <c r="C1210" s="63" t="s">
        <v>3625</v>
      </c>
      <c r="D1210" s="64" t="s">
        <v>3626</v>
      </c>
      <c r="E1210" s="64" t="s">
        <v>1192</v>
      </c>
      <c r="F1210" s="63" t="s">
        <v>584</v>
      </c>
      <c r="G1210" s="63" t="s">
        <v>143</v>
      </c>
      <c r="H1210" s="323" t="s">
        <v>921</v>
      </c>
      <c r="J1210" s="241"/>
      <c r="K1210" s="242"/>
    </row>
    <row r="1211" spans="2:11" x14ac:dyDescent="0.2">
      <c r="B1211" s="322" t="s">
        <v>628</v>
      </c>
      <c r="C1211" s="63" t="s">
        <v>3627</v>
      </c>
      <c r="D1211" s="64" t="s">
        <v>3628</v>
      </c>
      <c r="E1211" s="64" t="s">
        <v>1967</v>
      </c>
      <c r="F1211" s="63" t="s">
        <v>632</v>
      </c>
      <c r="G1211" s="63" t="s">
        <v>143</v>
      </c>
      <c r="H1211" s="323" t="s">
        <v>633</v>
      </c>
      <c r="J1211" s="241"/>
      <c r="K1211" s="242"/>
    </row>
    <row r="1212" spans="2:11" x14ac:dyDescent="0.2">
      <c r="B1212" s="322" t="s">
        <v>605</v>
      </c>
      <c r="C1212" s="63" t="s">
        <v>3629</v>
      </c>
      <c r="D1212" s="64" t="s">
        <v>3630</v>
      </c>
      <c r="E1212" s="64" t="s">
        <v>2859</v>
      </c>
      <c r="F1212" s="63" t="s">
        <v>1083</v>
      </c>
      <c r="G1212" s="63" t="s">
        <v>143</v>
      </c>
      <c r="H1212" s="323" t="s">
        <v>2860</v>
      </c>
      <c r="J1212" s="241"/>
      <c r="K1212" s="242"/>
    </row>
    <row r="1213" spans="2:11" x14ac:dyDescent="0.2">
      <c r="B1213" s="322" t="s">
        <v>3631</v>
      </c>
      <c r="C1213" s="63" t="s">
        <v>3632</v>
      </c>
      <c r="D1213" s="64" t="s">
        <v>3633</v>
      </c>
      <c r="E1213" s="64" t="s">
        <v>3634</v>
      </c>
      <c r="F1213" s="63" t="s">
        <v>3635</v>
      </c>
      <c r="G1213" s="63" t="s">
        <v>997</v>
      </c>
      <c r="H1213" s="323" t="s">
        <v>3636</v>
      </c>
      <c r="J1213" s="241"/>
      <c r="K1213" s="242"/>
    </row>
    <row r="1214" spans="2:11" x14ac:dyDescent="0.2">
      <c r="B1214" s="322" t="s">
        <v>904</v>
      </c>
      <c r="C1214" s="63" t="s">
        <v>3637</v>
      </c>
      <c r="D1214" s="64" t="s">
        <v>3638</v>
      </c>
      <c r="E1214" s="64" t="s">
        <v>1051</v>
      </c>
      <c r="F1214" s="63" t="s">
        <v>1052</v>
      </c>
      <c r="G1214" s="63" t="s">
        <v>143</v>
      </c>
      <c r="H1214" s="323" t="s">
        <v>1053</v>
      </c>
      <c r="J1214" s="241"/>
      <c r="K1214" s="242"/>
    </row>
    <row r="1215" spans="2:11" x14ac:dyDescent="0.2">
      <c r="B1215" s="322" t="s">
        <v>3639</v>
      </c>
      <c r="C1215" s="63" t="s">
        <v>3640</v>
      </c>
      <c r="D1215" s="64" t="s">
        <v>3641</v>
      </c>
      <c r="E1215" s="64" t="s">
        <v>3642</v>
      </c>
      <c r="F1215" s="63" t="s">
        <v>3643</v>
      </c>
      <c r="G1215" s="63" t="s">
        <v>143</v>
      </c>
      <c r="H1215" s="323" t="s">
        <v>3644</v>
      </c>
      <c r="J1215" s="241"/>
      <c r="K1215" s="242"/>
    </row>
    <row r="1216" spans="2:11" x14ac:dyDescent="0.2">
      <c r="B1216" s="322" t="s">
        <v>1063</v>
      </c>
      <c r="C1216" s="63" t="s">
        <v>3645</v>
      </c>
      <c r="D1216" s="64" t="s">
        <v>3646</v>
      </c>
      <c r="E1216" s="64" t="s">
        <v>3647</v>
      </c>
      <c r="F1216" s="63" t="s">
        <v>3648</v>
      </c>
      <c r="G1216" s="63" t="s">
        <v>1245</v>
      </c>
      <c r="H1216" s="323" t="s">
        <v>3649</v>
      </c>
      <c r="J1216" s="241"/>
      <c r="K1216" s="242"/>
    </row>
    <row r="1217" spans="2:11" x14ac:dyDescent="0.2">
      <c r="B1217" s="322" t="s">
        <v>605</v>
      </c>
      <c r="C1217" s="63" t="s">
        <v>3650</v>
      </c>
      <c r="D1217" s="64" t="s">
        <v>3651</v>
      </c>
      <c r="E1217" s="64" t="s">
        <v>930</v>
      </c>
      <c r="F1217" s="63" t="s">
        <v>584</v>
      </c>
      <c r="G1217" s="63" t="s">
        <v>143</v>
      </c>
      <c r="H1217" s="323" t="s">
        <v>609</v>
      </c>
      <c r="J1217" s="241"/>
      <c r="K1217" s="242"/>
    </row>
    <row r="1218" spans="2:11" x14ac:dyDescent="0.2">
      <c r="B1218" s="322" t="s">
        <v>655</v>
      </c>
      <c r="C1218" s="63" t="s">
        <v>3652</v>
      </c>
      <c r="D1218" s="64" t="s">
        <v>3653</v>
      </c>
      <c r="E1218" s="64" t="s">
        <v>671</v>
      </c>
      <c r="F1218" s="63" t="s">
        <v>138</v>
      </c>
      <c r="G1218" s="63" t="s">
        <v>143</v>
      </c>
      <c r="H1218" s="323" t="s">
        <v>672</v>
      </c>
      <c r="J1218" s="241"/>
      <c r="K1218" s="242"/>
    </row>
    <row r="1219" spans="2:11" x14ac:dyDescent="0.2">
      <c r="B1219" s="322" t="s">
        <v>581</v>
      </c>
      <c r="C1219" s="63" t="s">
        <v>3654</v>
      </c>
      <c r="D1219" s="64" t="s">
        <v>3655</v>
      </c>
      <c r="E1219" s="64" t="s">
        <v>593</v>
      </c>
      <c r="F1219" s="63" t="s">
        <v>584</v>
      </c>
      <c r="G1219" s="63" t="s">
        <v>143</v>
      </c>
      <c r="H1219" s="323" t="s">
        <v>585</v>
      </c>
      <c r="J1219" s="241"/>
      <c r="K1219" s="242"/>
    </row>
    <row r="1220" spans="2:11" x14ac:dyDescent="0.2">
      <c r="B1220" s="322" t="s">
        <v>1203</v>
      </c>
      <c r="C1220" s="63" t="s">
        <v>3656</v>
      </c>
      <c r="D1220" s="64" t="s">
        <v>3657</v>
      </c>
      <c r="E1220" s="64" t="s">
        <v>1206</v>
      </c>
      <c r="F1220" s="63" t="s">
        <v>1207</v>
      </c>
      <c r="G1220" s="63" t="s">
        <v>143</v>
      </c>
      <c r="H1220" s="323" t="s">
        <v>1208</v>
      </c>
      <c r="J1220" s="241"/>
      <c r="K1220" s="242"/>
    </row>
    <row r="1221" spans="2:11" x14ac:dyDescent="0.2">
      <c r="B1221" s="322" t="s">
        <v>3658</v>
      </c>
      <c r="C1221" s="63" t="s">
        <v>3659</v>
      </c>
      <c r="D1221" s="64" t="s">
        <v>3660</v>
      </c>
      <c r="E1221" s="64" t="s">
        <v>3661</v>
      </c>
      <c r="F1221" s="63" t="s">
        <v>3662</v>
      </c>
      <c r="G1221" s="63" t="s">
        <v>947</v>
      </c>
      <c r="H1221" s="323" t="s">
        <v>3663</v>
      </c>
      <c r="J1221" s="241"/>
      <c r="K1221" s="242"/>
    </row>
    <row r="1222" spans="2:11" x14ac:dyDescent="0.2">
      <c r="B1222" s="322" t="s">
        <v>581</v>
      </c>
      <c r="C1222" s="63" t="s">
        <v>3664</v>
      </c>
      <c r="D1222" s="64" t="s">
        <v>3665</v>
      </c>
      <c r="E1222" s="64" t="s">
        <v>589</v>
      </c>
      <c r="F1222" s="63" t="s">
        <v>584</v>
      </c>
      <c r="G1222" s="63" t="s">
        <v>143</v>
      </c>
      <c r="H1222" s="323" t="s">
        <v>587</v>
      </c>
      <c r="J1222" s="241"/>
      <c r="K1222" s="242"/>
    </row>
    <row r="1223" spans="2:11" x14ac:dyDescent="0.2">
      <c r="B1223" s="322" t="s">
        <v>800</v>
      </c>
      <c r="C1223" s="63" t="s">
        <v>3666</v>
      </c>
      <c r="D1223" s="64" t="s">
        <v>3667</v>
      </c>
      <c r="E1223" s="64" t="s">
        <v>803</v>
      </c>
      <c r="F1223" s="63" t="s">
        <v>804</v>
      </c>
      <c r="G1223" s="63" t="s">
        <v>805</v>
      </c>
      <c r="H1223" s="323" t="s">
        <v>806</v>
      </c>
      <c r="J1223" s="241"/>
      <c r="K1223" s="242"/>
    </row>
    <row r="1224" spans="2:11" x14ac:dyDescent="0.2">
      <c r="B1224" s="322" t="s">
        <v>3668</v>
      </c>
      <c r="C1224" s="63" t="s">
        <v>3669</v>
      </c>
      <c r="D1224" s="64" t="s">
        <v>3670</v>
      </c>
      <c r="E1224" s="64" t="s">
        <v>639</v>
      </c>
      <c r="F1224" s="63" t="s">
        <v>640</v>
      </c>
      <c r="G1224" s="63" t="s">
        <v>641</v>
      </c>
      <c r="H1224" s="323" t="s">
        <v>642</v>
      </c>
      <c r="J1224" s="241"/>
      <c r="K1224" s="242"/>
    </row>
    <row r="1225" spans="2:11" x14ac:dyDescent="0.2">
      <c r="B1225" s="322" t="s">
        <v>2080</v>
      </c>
      <c r="C1225" s="63" t="s">
        <v>3671</v>
      </c>
      <c r="D1225" s="64" t="s">
        <v>3672</v>
      </c>
      <c r="E1225" s="64" t="s">
        <v>2083</v>
      </c>
      <c r="F1225" s="63" t="s">
        <v>2084</v>
      </c>
      <c r="G1225" s="63" t="s">
        <v>615</v>
      </c>
      <c r="H1225" s="323" t="s">
        <v>2085</v>
      </c>
      <c r="J1225" s="241"/>
      <c r="K1225" s="242"/>
    </row>
    <row r="1226" spans="2:11" x14ac:dyDescent="0.2">
      <c r="B1226" s="322" t="s">
        <v>2979</v>
      </c>
      <c r="C1226" s="63" t="s">
        <v>2980</v>
      </c>
      <c r="D1226" s="64" t="s">
        <v>3673</v>
      </c>
      <c r="E1226" s="64" t="s">
        <v>3674</v>
      </c>
      <c r="F1226" s="63" t="s">
        <v>3675</v>
      </c>
      <c r="G1226" s="63" t="s">
        <v>3676</v>
      </c>
      <c r="H1226" s="323" t="s">
        <v>3677</v>
      </c>
      <c r="J1226" s="241"/>
      <c r="K1226" s="242"/>
    </row>
    <row r="1227" spans="2:11" x14ac:dyDescent="0.2">
      <c r="B1227" s="322" t="s">
        <v>3281</v>
      </c>
      <c r="C1227" s="63" t="s">
        <v>3678</v>
      </c>
      <c r="D1227" s="64" t="s">
        <v>3679</v>
      </c>
      <c r="E1227" s="64" t="s">
        <v>3284</v>
      </c>
      <c r="F1227" s="63" t="s">
        <v>1384</v>
      </c>
      <c r="G1227" s="63" t="s">
        <v>143</v>
      </c>
      <c r="H1227" s="323" t="s">
        <v>1385</v>
      </c>
      <c r="J1227" s="241"/>
      <c r="K1227" s="242"/>
    </row>
    <row r="1228" spans="2:11" x14ac:dyDescent="0.2">
      <c r="B1228" s="322" t="s">
        <v>581</v>
      </c>
      <c r="C1228" s="63" t="s">
        <v>3680</v>
      </c>
      <c r="D1228" s="64" t="s">
        <v>3681</v>
      </c>
      <c r="E1228" s="64" t="s">
        <v>703</v>
      </c>
      <c r="F1228" s="63" t="s">
        <v>704</v>
      </c>
      <c r="G1228" s="63" t="s">
        <v>143</v>
      </c>
      <c r="H1228" s="323" t="s">
        <v>705</v>
      </c>
      <c r="J1228" s="241"/>
      <c r="K1228" s="242"/>
    </row>
    <row r="1229" spans="2:11" x14ac:dyDescent="0.2">
      <c r="B1229" s="322" t="s">
        <v>3682</v>
      </c>
      <c r="C1229" s="63" t="s">
        <v>3683</v>
      </c>
      <c r="D1229" s="64" t="s">
        <v>3684</v>
      </c>
      <c r="E1229" s="64" t="s">
        <v>3685</v>
      </c>
      <c r="F1229" s="63" t="s">
        <v>3686</v>
      </c>
      <c r="G1229" s="63" t="s">
        <v>1021</v>
      </c>
      <c r="H1229" s="323" t="s">
        <v>3687</v>
      </c>
      <c r="J1229" s="241"/>
      <c r="K1229" s="242"/>
    </row>
    <row r="1230" spans="2:11" x14ac:dyDescent="0.2">
      <c r="B1230" s="322" t="s">
        <v>3046</v>
      </c>
      <c r="C1230" s="63" t="s">
        <v>3688</v>
      </c>
      <c r="D1230" s="64" t="s">
        <v>3689</v>
      </c>
      <c r="E1230" s="64" t="s">
        <v>3049</v>
      </c>
      <c r="F1230" s="63" t="s">
        <v>1432</v>
      </c>
      <c r="G1230" s="63" t="s">
        <v>143</v>
      </c>
      <c r="H1230" s="323" t="s">
        <v>1433</v>
      </c>
      <c r="J1230" s="241"/>
      <c r="K1230" s="242"/>
    </row>
    <row r="1231" spans="2:11" x14ac:dyDescent="0.2">
      <c r="B1231" s="322" t="s">
        <v>581</v>
      </c>
      <c r="C1231" s="63" t="s">
        <v>3690</v>
      </c>
      <c r="D1231" s="64" t="s">
        <v>3691</v>
      </c>
      <c r="E1231" s="64" t="s">
        <v>591</v>
      </c>
      <c r="F1231" s="63" t="s">
        <v>584</v>
      </c>
      <c r="G1231" s="63" t="s">
        <v>143</v>
      </c>
      <c r="H1231" s="323" t="s">
        <v>587</v>
      </c>
      <c r="J1231" s="241"/>
      <c r="K1231" s="242"/>
    </row>
    <row r="1232" spans="2:11" x14ac:dyDescent="0.2">
      <c r="B1232" s="322" t="s">
        <v>581</v>
      </c>
      <c r="C1232" s="63" t="s">
        <v>3690</v>
      </c>
      <c r="D1232" s="64" t="s">
        <v>3691</v>
      </c>
      <c r="E1232" s="64" t="s">
        <v>1249</v>
      </c>
      <c r="F1232" s="63" t="s">
        <v>584</v>
      </c>
      <c r="G1232" s="63" t="s">
        <v>143</v>
      </c>
      <c r="H1232" s="323" t="s">
        <v>609</v>
      </c>
      <c r="J1232" s="241"/>
      <c r="K1232" s="242"/>
    </row>
    <row r="1233" spans="2:11" x14ac:dyDescent="0.2">
      <c r="B1233" s="322" t="s">
        <v>594</v>
      </c>
      <c r="C1233" s="63" t="s">
        <v>3690</v>
      </c>
      <c r="D1233" s="64" t="s">
        <v>3691</v>
      </c>
      <c r="E1233" s="64" t="s">
        <v>583</v>
      </c>
      <c r="F1233" s="63" t="s">
        <v>595</v>
      </c>
      <c r="G1233" s="63" t="s">
        <v>143</v>
      </c>
      <c r="H1233" s="323" t="s">
        <v>585</v>
      </c>
      <c r="J1233" s="241"/>
      <c r="K1233" s="242"/>
    </row>
    <row r="1234" spans="2:11" x14ac:dyDescent="0.2">
      <c r="B1234" s="322" t="s">
        <v>3692</v>
      </c>
      <c r="C1234" s="63" t="s">
        <v>3693</v>
      </c>
      <c r="D1234" s="64" t="s">
        <v>3694</v>
      </c>
      <c r="E1234" s="64" t="s">
        <v>3695</v>
      </c>
      <c r="F1234" s="63" t="s">
        <v>1391</v>
      </c>
      <c r="G1234" s="63" t="s">
        <v>143</v>
      </c>
      <c r="H1234" s="323" t="s">
        <v>1392</v>
      </c>
      <c r="J1234" s="241"/>
      <c r="K1234" s="242"/>
    </row>
    <row r="1235" spans="2:11" x14ac:dyDescent="0.2">
      <c r="B1235" s="322" t="s">
        <v>3696</v>
      </c>
      <c r="C1235" s="63" t="s">
        <v>3697</v>
      </c>
      <c r="D1235" s="64" t="s">
        <v>3698</v>
      </c>
      <c r="E1235" s="64" t="s">
        <v>3699</v>
      </c>
      <c r="F1235" s="63" t="s">
        <v>3700</v>
      </c>
      <c r="G1235" s="63" t="s">
        <v>615</v>
      </c>
      <c r="H1235" s="323" t="s">
        <v>3701</v>
      </c>
      <c r="J1235" s="241"/>
      <c r="K1235" s="242"/>
    </row>
    <row r="1236" spans="2:11" x14ac:dyDescent="0.2">
      <c r="B1236" s="322" t="s">
        <v>1682</v>
      </c>
      <c r="C1236" s="63" t="s">
        <v>3702</v>
      </c>
      <c r="D1236" s="64" t="s">
        <v>3703</v>
      </c>
      <c r="E1236" s="64" t="s">
        <v>1685</v>
      </c>
      <c r="F1236" s="63" t="s">
        <v>983</v>
      </c>
      <c r="G1236" s="63" t="s">
        <v>984</v>
      </c>
      <c r="H1236" s="323" t="s">
        <v>985</v>
      </c>
      <c r="J1236" s="241"/>
      <c r="K1236" s="242"/>
    </row>
    <row r="1237" spans="2:11" x14ac:dyDescent="0.2">
      <c r="B1237" s="322" t="s">
        <v>966</v>
      </c>
      <c r="C1237" s="63" t="s">
        <v>3704</v>
      </c>
      <c r="D1237" s="64" t="s">
        <v>3705</v>
      </c>
      <c r="E1237" s="64" t="s">
        <v>1345</v>
      </c>
      <c r="F1237" s="63" t="s">
        <v>1207</v>
      </c>
      <c r="G1237" s="63" t="s">
        <v>143</v>
      </c>
      <c r="H1237" s="323" t="s">
        <v>1346</v>
      </c>
      <c r="J1237" s="241"/>
      <c r="K1237" s="242"/>
    </row>
    <row r="1238" spans="2:11" x14ac:dyDescent="0.2">
      <c r="B1238" s="322" t="s">
        <v>581</v>
      </c>
      <c r="C1238" s="63" t="s">
        <v>3706</v>
      </c>
      <c r="D1238" s="64" t="s">
        <v>3707</v>
      </c>
      <c r="E1238" s="64" t="s">
        <v>1013</v>
      </c>
      <c r="F1238" s="63" t="s">
        <v>584</v>
      </c>
      <c r="G1238" s="63" t="s">
        <v>143</v>
      </c>
      <c r="H1238" s="323" t="s">
        <v>587</v>
      </c>
      <c r="J1238" s="241"/>
      <c r="K1238" s="242"/>
    </row>
    <row r="1239" spans="2:11" x14ac:dyDescent="0.2">
      <c r="B1239" s="322" t="s">
        <v>594</v>
      </c>
      <c r="C1239" s="63" t="s">
        <v>3706</v>
      </c>
      <c r="D1239" s="64" t="s">
        <v>3707</v>
      </c>
      <c r="E1239" s="64" t="s">
        <v>583</v>
      </c>
      <c r="F1239" s="63" t="s">
        <v>595</v>
      </c>
      <c r="G1239" s="63" t="s">
        <v>143</v>
      </c>
      <c r="H1239" s="323" t="s">
        <v>585</v>
      </c>
      <c r="J1239" s="241"/>
      <c r="K1239" s="242"/>
    </row>
    <row r="1240" spans="2:11" x14ac:dyDescent="0.2">
      <c r="B1240" s="322" t="s">
        <v>3708</v>
      </c>
      <c r="C1240" s="63" t="s">
        <v>3709</v>
      </c>
      <c r="D1240" s="64" t="s">
        <v>3710</v>
      </c>
      <c r="E1240" s="64" t="s">
        <v>3711</v>
      </c>
      <c r="F1240" s="63" t="s">
        <v>3712</v>
      </c>
      <c r="G1240" s="63" t="s">
        <v>3713</v>
      </c>
      <c r="H1240" s="323" t="s">
        <v>3714</v>
      </c>
      <c r="J1240" s="241"/>
      <c r="K1240" s="242"/>
    </row>
    <row r="1241" spans="2:11" x14ac:dyDescent="0.2">
      <c r="B1241" s="322" t="s">
        <v>649</v>
      </c>
      <c r="C1241" s="63" t="s">
        <v>3715</v>
      </c>
      <c r="D1241" s="64" t="s">
        <v>3716</v>
      </c>
      <c r="E1241" s="64" t="s">
        <v>652</v>
      </c>
      <c r="F1241" s="63" t="s">
        <v>653</v>
      </c>
      <c r="G1241" s="63" t="s">
        <v>143</v>
      </c>
      <c r="H1241" s="323" t="s">
        <v>654</v>
      </c>
      <c r="J1241" s="241"/>
      <c r="K1241" s="242"/>
    </row>
    <row r="1242" spans="2:11" x14ac:dyDescent="0.2">
      <c r="B1242" s="322" t="s">
        <v>3717</v>
      </c>
      <c r="C1242" s="63" t="s">
        <v>3718</v>
      </c>
      <c r="D1242" s="64" t="s">
        <v>3719</v>
      </c>
      <c r="E1242" s="64" t="s">
        <v>3720</v>
      </c>
      <c r="F1242" s="63" t="s">
        <v>3721</v>
      </c>
      <c r="G1242" s="63" t="s">
        <v>143</v>
      </c>
      <c r="H1242" s="323" t="s">
        <v>3722</v>
      </c>
      <c r="J1242" s="241"/>
      <c r="K1242" s="242"/>
    </row>
    <row r="1243" spans="2:11" x14ac:dyDescent="0.2">
      <c r="B1243" s="322" t="s">
        <v>1492</v>
      </c>
      <c r="C1243" s="63" t="s">
        <v>3723</v>
      </c>
      <c r="D1243" s="64" t="s">
        <v>3724</v>
      </c>
      <c r="E1243" s="64" t="s">
        <v>1495</v>
      </c>
      <c r="F1243" s="63" t="s">
        <v>1289</v>
      </c>
      <c r="G1243" s="63" t="s">
        <v>143</v>
      </c>
      <c r="H1243" s="323" t="s">
        <v>1290</v>
      </c>
      <c r="J1243" s="241"/>
      <c r="K1243" s="242"/>
    </row>
    <row r="1244" spans="2:11" x14ac:dyDescent="0.2">
      <c r="B1244" s="322" t="s">
        <v>3725</v>
      </c>
      <c r="C1244" s="63" t="s">
        <v>3726</v>
      </c>
      <c r="D1244" s="64" t="s">
        <v>3727</v>
      </c>
      <c r="E1244" s="64" t="s">
        <v>3728</v>
      </c>
      <c r="F1244" s="63" t="s">
        <v>2025</v>
      </c>
      <c r="G1244" s="63" t="s">
        <v>694</v>
      </c>
      <c r="H1244" s="323" t="s">
        <v>3729</v>
      </c>
      <c r="J1244" s="241"/>
      <c r="K1244" s="242"/>
    </row>
    <row r="1245" spans="2:11" x14ac:dyDescent="0.2">
      <c r="B1245" s="322" t="s">
        <v>3725</v>
      </c>
      <c r="C1245" s="63" t="s">
        <v>3726</v>
      </c>
      <c r="D1245" s="64" t="s">
        <v>3730</v>
      </c>
      <c r="E1245" s="64" t="s">
        <v>3731</v>
      </c>
      <c r="F1245" s="63" t="s">
        <v>2025</v>
      </c>
      <c r="G1245" s="63" t="s">
        <v>694</v>
      </c>
      <c r="H1245" s="323" t="s">
        <v>3729</v>
      </c>
      <c r="J1245" s="241"/>
      <c r="K1245" s="242"/>
    </row>
    <row r="1246" spans="2:11" x14ac:dyDescent="0.2">
      <c r="B1246" s="322" t="s">
        <v>581</v>
      </c>
      <c r="C1246" s="63" t="s">
        <v>3732</v>
      </c>
      <c r="D1246" s="64" t="s">
        <v>3733</v>
      </c>
      <c r="E1246" s="64" t="s">
        <v>3333</v>
      </c>
      <c r="F1246" s="63" t="s">
        <v>584</v>
      </c>
      <c r="G1246" s="63" t="s">
        <v>143</v>
      </c>
      <c r="H1246" s="323" t="s">
        <v>587</v>
      </c>
      <c r="J1246" s="241"/>
      <c r="K1246" s="242"/>
    </row>
    <row r="1247" spans="2:11" x14ac:dyDescent="0.2">
      <c r="B1247" s="322" t="s">
        <v>581</v>
      </c>
      <c r="C1247" s="63" t="s">
        <v>3732</v>
      </c>
      <c r="D1247" s="64" t="s">
        <v>3733</v>
      </c>
      <c r="E1247" s="64" t="s">
        <v>1037</v>
      </c>
      <c r="F1247" s="63" t="s">
        <v>584</v>
      </c>
      <c r="G1247" s="63" t="s">
        <v>143</v>
      </c>
      <c r="H1247" s="323" t="s">
        <v>587</v>
      </c>
      <c r="J1247" s="241"/>
      <c r="K1247" s="242"/>
    </row>
    <row r="1248" spans="2:11" x14ac:dyDescent="0.2">
      <c r="B1248" s="322" t="s">
        <v>594</v>
      </c>
      <c r="C1248" s="63" t="s">
        <v>3732</v>
      </c>
      <c r="D1248" s="64" t="s">
        <v>3733</v>
      </c>
      <c r="E1248" s="64" t="s">
        <v>1037</v>
      </c>
      <c r="F1248" s="63" t="s">
        <v>584</v>
      </c>
      <c r="G1248" s="63" t="s">
        <v>143</v>
      </c>
      <c r="H1248" s="323" t="s">
        <v>587</v>
      </c>
      <c r="J1248" s="241"/>
      <c r="K1248" s="242"/>
    </row>
    <row r="1249" spans="2:11" x14ac:dyDescent="0.2">
      <c r="B1249" s="322" t="s">
        <v>594</v>
      </c>
      <c r="C1249" s="63" t="s">
        <v>3732</v>
      </c>
      <c r="D1249" s="64" t="s">
        <v>3733</v>
      </c>
      <c r="E1249" s="64" t="s">
        <v>3734</v>
      </c>
      <c r="F1249" s="63" t="s">
        <v>584</v>
      </c>
      <c r="G1249" s="63" t="s">
        <v>143</v>
      </c>
      <c r="H1249" s="323" t="s">
        <v>585</v>
      </c>
      <c r="J1249" s="241"/>
      <c r="K1249" s="242"/>
    </row>
    <row r="1250" spans="2:11" x14ac:dyDescent="0.2">
      <c r="B1250" s="322" t="s">
        <v>2605</v>
      </c>
      <c r="C1250" s="63" t="s">
        <v>3735</v>
      </c>
      <c r="D1250" s="64" t="s">
        <v>3736</v>
      </c>
      <c r="E1250" s="64" t="s">
        <v>3737</v>
      </c>
      <c r="F1250" s="63" t="s">
        <v>1384</v>
      </c>
      <c r="G1250" s="63" t="s">
        <v>143</v>
      </c>
      <c r="H1250" s="323" t="s">
        <v>1726</v>
      </c>
      <c r="J1250" s="241"/>
      <c r="K1250" s="242"/>
    </row>
    <row r="1251" spans="2:11" x14ac:dyDescent="0.2">
      <c r="B1251" s="322" t="s">
        <v>2605</v>
      </c>
      <c r="C1251" s="63" t="s">
        <v>3735</v>
      </c>
      <c r="D1251" s="64" t="s">
        <v>3736</v>
      </c>
      <c r="E1251" s="64" t="s">
        <v>2608</v>
      </c>
      <c r="F1251" s="63" t="s">
        <v>1384</v>
      </c>
      <c r="G1251" s="63" t="s">
        <v>143</v>
      </c>
      <c r="H1251" s="323" t="s">
        <v>2355</v>
      </c>
      <c r="J1251" s="241"/>
      <c r="K1251" s="242"/>
    </row>
    <row r="1252" spans="2:11" x14ac:dyDescent="0.2">
      <c r="B1252" s="322" t="s">
        <v>2605</v>
      </c>
      <c r="C1252" s="63" t="s">
        <v>3735</v>
      </c>
      <c r="D1252" s="64" t="s">
        <v>3736</v>
      </c>
      <c r="E1252" s="64" t="s">
        <v>2609</v>
      </c>
      <c r="F1252" s="63" t="s">
        <v>1462</v>
      </c>
      <c r="G1252" s="63" t="s">
        <v>143</v>
      </c>
      <c r="H1252" s="323" t="s">
        <v>1463</v>
      </c>
      <c r="J1252" s="241"/>
      <c r="K1252" s="242"/>
    </row>
    <row r="1253" spans="2:11" x14ac:dyDescent="0.2">
      <c r="B1253" s="322" t="s">
        <v>817</v>
      </c>
      <c r="C1253" s="63" t="s">
        <v>3738</v>
      </c>
      <c r="D1253" s="64" t="s">
        <v>3739</v>
      </c>
      <c r="E1253" s="64" t="s">
        <v>1121</v>
      </c>
      <c r="F1253" s="63" t="s">
        <v>774</v>
      </c>
      <c r="G1253" s="63" t="s">
        <v>143</v>
      </c>
      <c r="H1253" s="323" t="s">
        <v>775</v>
      </c>
      <c r="J1253" s="241"/>
      <c r="K1253" s="242"/>
    </row>
    <row r="1254" spans="2:11" x14ac:dyDescent="0.2">
      <c r="B1254" s="322" t="s">
        <v>581</v>
      </c>
      <c r="C1254" s="63" t="s">
        <v>3740</v>
      </c>
      <c r="D1254" s="64" t="s">
        <v>3741</v>
      </c>
      <c r="E1254" s="64" t="s">
        <v>1249</v>
      </c>
      <c r="F1254" s="63" t="s">
        <v>584</v>
      </c>
      <c r="G1254" s="63" t="s">
        <v>143</v>
      </c>
      <c r="H1254" s="323" t="s">
        <v>609</v>
      </c>
      <c r="J1254" s="241"/>
      <c r="K1254" s="242"/>
    </row>
    <row r="1255" spans="2:11" x14ac:dyDescent="0.2">
      <c r="B1255" s="322" t="s">
        <v>605</v>
      </c>
      <c r="C1255" s="63" t="s">
        <v>3742</v>
      </c>
      <c r="D1255" s="64" t="s">
        <v>3743</v>
      </c>
      <c r="E1255" s="64" t="s">
        <v>1149</v>
      </c>
      <c r="F1255" s="63" t="s">
        <v>821</v>
      </c>
      <c r="G1255" s="63" t="s">
        <v>143</v>
      </c>
      <c r="H1255" s="323" t="s">
        <v>822</v>
      </c>
      <c r="J1255" s="241"/>
      <c r="K1255" s="242"/>
    </row>
    <row r="1256" spans="2:11" x14ac:dyDescent="0.2">
      <c r="B1256" s="322" t="s">
        <v>800</v>
      </c>
      <c r="C1256" s="63" t="s">
        <v>3744</v>
      </c>
      <c r="D1256" s="64" t="s">
        <v>3745</v>
      </c>
      <c r="E1256" s="64" t="s">
        <v>803</v>
      </c>
      <c r="F1256" s="63" t="s">
        <v>804</v>
      </c>
      <c r="G1256" s="63" t="s">
        <v>805</v>
      </c>
      <c r="H1256" s="323" t="s">
        <v>806</v>
      </c>
      <c r="J1256" s="241"/>
      <c r="K1256" s="242"/>
    </row>
    <row r="1257" spans="2:11" x14ac:dyDescent="0.2">
      <c r="B1257" s="322" t="s">
        <v>817</v>
      </c>
      <c r="C1257" s="63" t="s">
        <v>3746</v>
      </c>
      <c r="D1257" s="64" t="s">
        <v>3747</v>
      </c>
      <c r="E1257" s="64" t="s">
        <v>2991</v>
      </c>
      <c r="F1257" s="63" t="s">
        <v>821</v>
      </c>
      <c r="G1257" s="63" t="s">
        <v>143</v>
      </c>
      <c r="H1257" s="323" t="s">
        <v>1945</v>
      </c>
      <c r="J1257" s="241"/>
      <c r="K1257" s="242"/>
    </row>
    <row r="1258" spans="2:11" x14ac:dyDescent="0.2">
      <c r="B1258" s="322" t="s">
        <v>2011</v>
      </c>
      <c r="C1258" s="63" t="s">
        <v>3748</v>
      </c>
      <c r="D1258" s="64" t="s">
        <v>3749</v>
      </c>
      <c r="E1258" s="64" t="s">
        <v>3750</v>
      </c>
      <c r="F1258" s="63" t="s">
        <v>865</v>
      </c>
      <c r="G1258" s="63" t="s">
        <v>143</v>
      </c>
      <c r="H1258" s="323" t="s">
        <v>2004</v>
      </c>
      <c r="J1258" s="241"/>
      <c r="K1258" s="242"/>
    </row>
    <row r="1259" spans="2:11" x14ac:dyDescent="0.2">
      <c r="B1259" s="322" t="s">
        <v>3751</v>
      </c>
      <c r="C1259" s="63" t="s">
        <v>3752</v>
      </c>
      <c r="D1259" s="64" t="s">
        <v>3753</v>
      </c>
      <c r="E1259" s="64" t="s">
        <v>3754</v>
      </c>
      <c r="F1259" s="63" t="s">
        <v>3755</v>
      </c>
      <c r="G1259" s="63" t="s">
        <v>1825</v>
      </c>
      <c r="H1259" s="323" t="s">
        <v>3756</v>
      </c>
      <c r="J1259" s="241"/>
      <c r="K1259" s="242"/>
    </row>
    <row r="1260" spans="2:11" x14ac:dyDescent="0.2">
      <c r="B1260" s="322" t="s">
        <v>3757</v>
      </c>
      <c r="C1260" s="63" t="s">
        <v>3758</v>
      </c>
      <c r="D1260" s="64" t="s">
        <v>3759</v>
      </c>
      <c r="E1260" s="64" t="s">
        <v>3760</v>
      </c>
      <c r="F1260" s="63" t="s">
        <v>3761</v>
      </c>
      <c r="G1260" s="63" t="s">
        <v>1680</v>
      </c>
      <c r="H1260" s="323" t="s">
        <v>3762</v>
      </c>
      <c r="J1260" s="241"/>
      <c r="K1260" s="242"/>
    </row>
    <row r="1261" spans="2:11" x14ac:dyDescent="0.2">
      <c r="B1261" s="322" t="s">
        <v>3757</v>
      </c>
      <c r="C1261" s="63" t="s">
        <v>3763</v>
      </c>
      <c r="D1261" s="64" t="s">
        <v>3759</v>
      </c>
      <c r="E1261" s="64" t="s">
        <v>3760</v>
      </c>
      <c r="F1261" s="63" t="s">
        <v>3761</v>
      </c>
      <c r="G1261" s="63" t="s">
        <v>1680</v>
      </c>
      <c r="H1261" s="323" t="s">
        <v>3762</v>
      </c>
      <c r="J1261" s="241"/>
      <c r="K1261" s="242"/>
    </row>
    <row r="1262" spans="2:11" x14ac:dyDescent="0.2">
      <c r="B1262" s="322" t="s">
        <v>2605</v>
      </c>
      <c r="C1262" s="63" t="s">
        <v>3764</v>
      </c>
      <c r="D1262" s="64" t="s">
        <v>3765</v>
      </c>
      <c r="E1262" s="64" t="s">
        <v>3766</v>
      </c>
      <c r="F1262" s="63" t="s">
        <v>1289</v>
      </c>
      <c r="G1262" s="63" t="s">
        <v>143</v>
      </c>
      <c r="H1262" s="323" t="s">
        <v>2164</v>
      </c>
      <c r="J1262" s="241"/>
      <c r="K1262" s="242"/>
    </row>
    <row r="1263" spans="2:11" x14ac:dyDescent="0.2">
      <c r="B1263" s="322" t="s">
        <v>1079</v>
      </c>
      <c r="C1263" s="63" t="s">
        <v>3767</v>
      </c>
      <c r="D1263" s="64" t="s">
        <v>3768</v>
      </c>
      <c r="E1263" s="64" t="s">
        <v>1082</v>
      </c>
      <c r="F1263" s="63" t="s">
        <v>1083</v>
      </c>
      <c r="G1263" s="63" t="s">
        <v>143</v>
      </c>
      <c r="H1263" s="323" t="s">
        <v>1084</v>
      </c>
      <c r="J1263" s="241"/>
      <c r="K1263" s="242"/>
    </row>
    <row r="1264" spans="2:11" x14ac:dyDescent="0.2">
      <c r="B1264" s="322" t="s">
        <v>1079</v>
      </c>
      <c r="C1264" s="63" t="s">
        <v>3767</v>
      </c>
      <c r="D1264" s="64" t="s">
        <v>3768</v>
      </c>
      <c r="E1264" s="64" t="s">
        <v>2304</v>
      </c>
      <c r="F1264" s="63" t="s">
        <v>1207</v>
      </c>
      <c r="G1264" s="63" t="s">
        <v>143</v>
      </c>
      <c r="H1264" s="323" t="s">
        <v>1208</v>
      </c>
      <c r="J1264" s="241"/>
      <c r="K1264" s="242"/>
    </row>
    <row r="1265" spans="2:11" x14ac:dyDescent="0.2">
      <c r="B1265" s="322" t="s">
        <v>893</v>
      </c>
      <c r="C1265" s="63" t="s">
        <v>3769</v>
      </c>
      <c r="D1265" s="64" t="s">
        <v>3770</v>
      </c>
      <c r="E1265" s="64" t="s">
        <v>896</v>
      </c>
      <c r="F1265" s="63" t="s">
        <v>584</v>
      </c>
      <c r="G1265" s="63" t="s">
        <v>143</v>
      </c>
      <c r="H1265" s="323" t="s">
        <v>662</v>
      </c>
      <c r="J1265" s="241"/>
      <c r="K1265" s="242"/>
    </row>
    <row r="1266" spans="2:11" x14ac:dyDescent="0.2">
      <c r="B1266" s="322" t="s">
        <v>893</v>
      </c>
      <c r="C1266" s="63" t="s">
        <v>3769</v>
      </c>
      <c r="D1266" s="64" t="s">
        <v>3770</v>
      </c>
      <c r="E1266" s="64" t="s">
        <v>897</v>
      </c>
      <c r="F1266" s="63" t="s">
        <v>620</v>
      </c>
      <c r="G1266" s="63" t="s">
        <v>143</v>
      </c>
      <c r="H1266" s="323" t="s">
        <v>621</v>
      </c>
      <c r="J1266" s="241"/>
      <c r="K1266" s="242"/>
    </row>
    <row r="1267" spans="2:11" x14ac:dyDescent="0.2">
      <c r="B1267" s="322" t="s">
        <v>800</v>
      </c>
      <c r="C1267" s="63" t="s">
        <v>3771</v>
      </c>
      <c r="D1267" s="64" t="s">
        <v>3772</v>
      </c>
      <c r="E1267" s="64" t="s">
        <v>803</v>
      </c>
      <c r="F1267" s="63" t="s">
        <v>804</v>
      </c>
      <c r="G1267" s="63" t="s">
        <v>805</v>
      </c>
      <c r="H1267" s="323" t="s">
        <v>806</v>
      </c>
      <c r="J1267" s="241"/>
      <c r="K1267" s="242"/>
    </row>
    <row r="1268" spans="2:11" x14ac:dyDescent="0.2">
      <c r="B1268" s="322" t="s">
        <v>3371</v>
      </c>
      <c r="C1268" s="63" t="s">
        <v>3773</v>
      </c>
      <c r="D1268" s="64" t="s">
        <v>3774</v>
      </c>
      <c r="E1268" s="64" t="s">
        <v>3775</v>
      </c>
      <c r="F1268" s="63" t="s">
        <v>647</v>
      </c>
      <c r="G1268" s="63" t="s">
        <v>143</v>
      </c>
      <c r="H1268" s="323" t="s">
        <v>648</v>
      </c>
      <c r="J1268" s="241"/>
      <c r="K1268" s="242"/>
    </row>
    <row r="1269" spans="2:11" x14ac:dyDescent="0.2">
      <c r="B1269" s="322" t="s">
        <v>3371</v>
      </c>
      <c r="C1269" s="63" t="s">
        <v>3773</v>
      </c>
      <c r="D1269" s="64" t="s">
        <v>3774</v>
      </c>
      <c r="E1269" s="64" t="s">
        <v>3776</v>
      </c>
      <c r="F1269" s="63" t="s">
        <v>1083</v>
      </c>
      <c r="G1269" s="63" t="s">
        <v>143</v>
      </c>
      <c r="H1269" s="323" t="s">
        <v>2860</v>
      </c>
      <c r="J1269" s="241"/>
      <c r="K1269" s="242"/>
    </row>
    <row r="1270" spans="2:11" x14ac:dyDescent="0.2">
      <c r="B1270" s="322" t="s">
        <v>655</v>
      </c>
      <c r="C1270" s="63" t="s">
        <v>3777</v>
      </c>
      <c r="D1270" s="64" t="s">
        <v>3778</v>
      </c>
      <c r="E1270" s="64" t="s">
        <v>671</v>
      </c>
      <c r="F1270" s="63" t="s">
        <v>138</v>
      </c>
      <c r="G1270" s="63" t="s">
        <v>143</v>
      </c>
      <c r="H1270" s="323" t="s">
        <v>672</v>
      </c>
      <c r="J1270" s="241"/>
      <c r="K1270" s="242"/>
    </row>
    <row r="1271" spans="2:11" x14ac:dyDescent="0.2">
      <c r="B1271" s="322" t="s">
        <v>3779</v>
      </c>
      <c r="C1271" s="63" t="s">
        <v>3780</v>
      </c>
      <c r="D1271" s="64" t="s">
        <v>3781</v>
      </c>
      <c r="E1271" s="64" t="s">
        <v>3782</v>
      </c>
      <c r="F1271" s="63" t="s">
        <v>852</v>
      </c>
      <c r="G1271" s="63" t="s">
        <v>143</v>
      </c>
      <c r="H1271" s="323" t="s">
        <v>853</v>
      </c>
      <c r="J1271" s="241"/>
      <c r="K1271" s="242"/>
    </row>
    <row r="1272" spans="2:11" x14ac:dyDescent="0.2">
      <c r="B1272" s="322" t="s">
        <v>3615</v>
      </c>
      <c r="C1272" s="63" t="s">
        <v>3783</v>
      </c>
      <c r="D1272" s="64" t="s">
        <v>3784</v>
      </c>
      <c r="E1272" s="64" t="s">
        <v>3618</v>
      </c>
      <c r="F1272" s="63" t="s">
        <v>3619</v>
      </c>
      <c r="G1272" s="63" t="s">
        <v>887</v>
      </c>
      <c r="H1272" s="323" t="s">
        <v>3620</v>
      </c>
      <c r="J1272" s="241"/>
      <c r="K1272" s="242"/>
    </row>
    <row r="1273" spans="2:11" x14ac:dyDescent="0.2">
      <c r="B1273" s="322" t="s">
        <v>655</v>
      </c>
      <c r="C1273" s="63" t="s">
        <v>3785</v>
      </c>
      <c r="D1273" s="64" t="s">
        <v>3786</v>
      </c>
      <c r="E1273" s="64" t="s">
        <v>1566</v>
      </c>
      <c r="F1273" s="63" t="s">
        <v>584</v>
      </c>
      <c r="G1273" s="63" t="s">
        <v>143</v>
      </c>
      <c r="H1273" s="323" t="s">
        <v>921</v>
      </c>
      <c r="J1273" s="241"/>
      <c r="K1273" s="242"/>
    </row>
    <row r="1274" spans="2:11" x14ac:dyDescent="0.2">
      <c r="B1274" s="322" t="s">
        <v>3787</v>
      </c>
      <c r="C1274" s="63" t="s">
        <v>3788</v>
      </c>
      <c r="D1274" s="64" t="s">
        <v>3789</v>
      </c>
      <c r="E1274" s="64" t="s">
        <v>3790</v>
      </c>
      <c r="F1274" s="63" t="s">
        <v>3791</v>
      </c>
      <c r="G1274" s="63" t="s">
        <v>143</v>
      </c>
      <c r="H1274" s="323" t="s">
        <v>3792</v>
      </c>
      <c r="J1274" s="241"/>
      <c r="K1274" s="242"/>
    </row>
    <row r="1275" spans="2:11" x14ac:dyDescent="0.2">
      <c r="B1275" s="322" t="s">
        <v>800</v>
      </c>
      <c r="C1275" s="63" t="s">
        <v>3793</v>
      </c>
      <c r="D1275" s="64" t="s">
        <v>3794</v>
      </c>
      <c r="E1275" s="64" t="s">
        <v>3795</v>
      </c>
      <c r="F1275" s="63" t="s">
        <v>784</v>
      </c>
      <c r="G1275" s="63" t="s">
        <v>143</v>
      </c>
      <c r="H1275" s="323" t="s">
        <v>3796</v>
      </c>
      <c r="J1275" s="241"/>
      <c r="K1275" s="242"/>
    </row>
    <row r="1276" spans="2:11" x14ac:dyDescent="0.2">
      <c r="B1276" s="322" t="s">
        <v>3797</v>
      </c>
      <c r="C1276" s="63" t="s">
        <v>3798</v>
      </c>
      <c r="D1276" s="64" t="s">
        <v>3799</v>
      </c>
      <c r="E1276" s="64" t="s">
        <v>3800</v>
      </c>
      <c r="F1276" s="63" t="s">
        <v>584</v>
      </c>
      <c r="G1276" s="63" t="s">
        <v>143</v>
      </c>
      <c r="H1276" s="323" t="s">
        <v>921</v>
      </c>
      <c r="J1276" s="241"/>
      <c r="K1276" s="242"/>
    </row>
    <row r="1277" spans="2:11" x14ac:dyDescent="0.2">
      <c r="B1277" s="322" t="s">
        <v>3797</v>
      </c>
      <c r="C1277" s="63" t="s">
        <v>3798</v>
      </c>
      <c r="D1277" s="64" t="s">
        <v>3799</v>
      </c>
      <c r="E1277" s="64" t="s">
        <v>1949</v>
      </c>
      <c r="F1277" s="63" t="s">
        <v>584</v>
      </c>
      <c r="G1277" s="63" t="s">
        <v>143</v>
      </c>
      <c r="H1277" s="323" t="s">
        <v>587</v>
      </c>
      <c r="J1277" s="241"/>
      <c r="K1277" s="242"/>
    </row>
    <row r="1278" spans="2:11" x14ac:dyDescent="0.2">
      <c r="B1278" s="322" t="s">
        <v>2183</v>
      </c>
      <c r="C1278" s="63" t="s">
        <v>3801</v>
      </c>
      <c r="D1278" s="64" t="s">
        <v>3802</v>
      </c>
      <c r="E1278" s="64" t="s">
        <v>3803</v>
      </c>
      <c r="F1278" s="63" t="s">
        <v>2292</v>
      </c>
      <c r="G1278" s="63" t="s">
        <v>143</v>
      </c>
      <c r="H1278" s="323" t="s">
        <v>3804</v>
      </c>
      <c r="J1278" s="241"/>
      <c r="K1278" s="242"/>
    </row>
    <row r="1279" spans="2:11" x14ac:dyDescent="0.2">
      <c r="B1279" s="322" t="s">
        <v>817</v>
      </c>
      <c r="C1279" s="63" t="s">
        <v>3805</v>
      </c>
      <c r="D1279" s="64" t="s">
        <v>3806</v>
      </c>
      <c r="E1279" s="64" t="s">
        <v>1167</v>
      </c>
      <c r="F1279" s="63" t="s">
        <v>687</v>
      </c>
      <c r="G1279" s="63" t="s">
        <v>143</v>
      </c>
      <c r="H1279" s="323" t="s">
        <v>688</v>
      </c>
      <c r="J1279" s="241"/>
      <c r="K1279" s="242"/>
    </row>
    <row r="1280" spans="2:11" x14ac:dyDescent="0.2">
      <c r="B1280" s="322" t="s">
        <v>800</v>
      </c>
      <c r="C1280" s="63" t="s">
        <v>3807</v>
      </c>
      <c r="D1280" s="64" t="s">
        <v>3808</v>
      </c>
      <c r="E1280" s="64" t="s">
        <v>803</v>
      </c>
      <c r="F1280" s="63" t="s">
        <v>804</v>
      </c>
      <c r="G1280" s="63" t="s">
        <v>805</v>
      </c>
      <c r="H1280" s="323" t="s">
        <v>806</v>
      </c>
      <c r="J1280" s="241"/>
      <c r="K1280" s="242"/>
    </row>
    <row r="1281" spans="2:11" x14ac:dyDescent="0.2">
      <c r="B1281" s="322" t="s">
        <v>3809</v>
      </c>
      <c r="C1281" s="63" t="s">
        <v>3810</v>
      </c>
      <c r="D1281" s="64" t="s">
        <v>3811</v>
      </c>
      <c r="E1281" s="64" t="s">
        <v>639</v>
      </c>
      <c r="F1281" s="63" t="s">
        <v>640</v>
      </c>
      <c r="G1281" s="63" t="s">
        <v>641</v>
      </c>
      <c r="H1281" s="323" t="s">
        <v>3812</v>
      </c>
      <c r="J1281" s="241"/>
      <c r="K1281" s="242"/>
    </row>
    <row r="1282" spans="2:11" x14ac:dyDescent="0.2">
      <c r="B1282" s="322" t="s">
        <v>3813</v>
      </c>
      <c r="C1282" s="63" t="s">
        <v>3814</v>
      </c>
      <c r="D1282" s="64" t="s">
        <v>3815</v>
      </c>
      <c r="E1282" s="64" t="s">
        <v>3816</v>
      </c>
      <c r="F1282" s="63" t="s">
        <v>741</v>
      </c>
      <c r="G1282" s="63" t="s">
        <v>143</v>
      </c>
      <c r="H1282" s="323" t="s">
        <v>2695</v>
      </c>
      <c r="J1282" s="241"/>
      <c r="K1282" s="242"/>
    </row>
    <row r="1283" spans="2:11" x14ac:dyDescent="0.2">
      <c r="B1283" s="322" t="s">
        <v>800</v>
      </c>
      <c r="C1283" s="63" t="s">
        <v>3817</v>
      </c>
      <c r="D1283" s="64" t="s">
        <v>3818</v>
      </c>
      <c r="E1283" s="64" t="s">
        <v>2545</v>
      </c>
      <c r="F1283" s="63" t="s">
        <v>804</v>
      </c>
      <c r="G1283" s="63" t="s">
        <v>805</v>
      </c>
      <c r="H1283" s="323" t="s">
        <v>806</v>
      </c>
      <c r="J1283" s="241"/>
      <c r="K1283" s="242"/>
    </row>
    <row r="1284" spans="2:11" x14ac:dyDescent="0.2">
      <c r="B1284" s="322" t="s">
        <v>581</v>
      </c>
      <c r="C1284" s="63" t="s">
        <v>3819</v>
      </c>
      <c r="D1284" s="64" t="s">
        <v>3820</v>
      </c>
      <c r="E1284" s="64" t="s">
        <v>924</v>
      </c>
      <c r="F1284" s="63" t="s">
        <v>131</v>
      </c>
      <c r="G1284" s="63" t="s">
        <v>143</v>
      </c>
      <c r="H1284" s="323" t="s">
        <v>925</v>
      </c>
      <c r="J1284" s="241"/>
      <c r="K1284" s="242"/>
    </row>
    <row r="1285" spans="2:11" x14ac:dyDescent="0.2">
      <c r="B1285" s="322" t="s">
        <v>594</v>
      </c>
      <c r="C1285" s="63" t="s">
        <v>3819</v>
      </c>
      <c r="D1285" s="64" t="s">
        <v>3820</v>
      </c>
      <c r="E1285" s="64" t="s">
        <v>583</v>
      </c>
      <c r="F1285" s="63" t="s">
        <v>595</v>
      </c>
      <c r="G1285" s="63" t="s">
        <v>143</v>
      </c>
      <c r="H1285" s="323" t="s">
        <v>585</v>
      </c>
      <c r="J1285" s="241"/>
      <c r="K1285" s="242"/>
    </row>
    <row r="1286" spans="2:11" x14ac:dyDescent="0.2">
      <c r="B1286" s="322" t="s">
        <v>2099</v>
      </c>
      <c r="C1286" s="63" t="s">
        <v>2100</v>
      </c>
      <c r="D1286" s="64" t="s">
        <v>3821</v>
      </c>
      <c r="E1286" s="64" t="s">
        <v>639</v>
      </c>
      <c r="F1286" s="63" t="s">
        <v>640</v>
      </c>
      <c r="G1286" s="63" t="s">
        <v>641</v>
      </c>
      <c r="H1286" s="323" t="s">
        <v>642</v>
      </c>
      <c r="J1286" s="241"/>
      <c r="K1286" s="242"/>
    </row>
    <row r="1287" spans="2:11" x14ac:dyDescent="0.2">
      <c r="B1287" s="322" t="s">
        <v>2099</v>
      </c>
      <c r="C1287" s="63" t="s">
        <v>2100</v>
      </c>
      <c r="D1287" s="64" t="s">
        <v>3821</v>
      </c>
      <c r="E1287" s="64" t="s">
        <v>639</v>
      </c>
      <c r="F1287" s="63" t="s">
        <v>640</v>
      </c>
      <c r="G1287" s="63" t="s">
        <v>641</v>
      </c>
      <c r="H1287" s="323" t="s">
        <v>3822</v>
      </c>
      <c r="J1287" s="241"/>
      <c r="K1287" s="242"/>
    </row>
    <row r="1288" spans="2:11" x14ac:dyDescent="0.2">
      <c r="B1288" s="322" t="s">
        <v>1079</v>
      </c>
      <c r="C1288" s="63" t="s">
        <v>3823</v>
      </c>
      <c r="D1288" s="64" t="s">
        <v>3824</v>
      </c>
      <c r="E1288" s="64" t="s">
        <v>1082</v>
      </c>
      <c r="F1288" s="63" t="s">
        <v>1083</v>
      </c>
      <c r="G1288" s="63" t="s">
        <v>143</v>
      </c>
      <c r="H1288" s="323" t="s">
        <v>1084</v>
      </c>
      <c r="J1288" s="241"/>
      <c r="K1288" s="242"/>
    </row>
    <row r="1289" spans="2:11" x14ac:dyDescent="0.2">
      <c r="B1289" s="322" t="s">
        <v>1079</v>
      </c>
      <c r="C1289" s="63" t="s">
        <v>3823</v>
      </c>
      <c r="D1289" s="64" t="s">
        <v>3824</v>
      </c>
      <c r="E1289" s="64" t="s">
        <v>1082</v>
      </c>
      <c r="F1289" s="63" t="s">
        <v>1083</v>
      </c>
      <c r="G1289" s="63" t="s">
        <v>143</v>
      </c>
      <c r="H1289" s="323" t="s">
        <v>1084</v>
      </c>
      <c r="J1289" s="241"/>
      <c r="K1289" s="242"/>
    </row>
    <row r="1290" spans="2:11" x14ac:dyDescent="0.2">
      <c r="B1290" s="322" t="s">
        <v>628</v>
      </c>
      <c r="C1290" s="63" t="s">
        <v>3825</v>
      </c>
      <c r="D1290" s="64" t="s">
        <v>3826</v>
      </c>
      <c r="E1290" s="64" t="s">
        <v>631</v>
      </c>
      <c r="F1290" s="63" t="s">
        <v>632</v>
      </c>
      <c r="G1290" s="63" t="s">
        <v>143</v>
      </c>
      <c r="H1290" s="323" t="s">
        <v>633</v>
      </c>
      <c r="J1290" s="241"/>
      <c r="K1290" s="242"/>
    </row>
    <row r="1291" spans="2:11" x14ac:dyDescent="0.2">
      <c r="B1291" s="322" t="s">
        <v>3827</v>
      </c>
      <c r="C1291" s="63" t="s">
        <v>3828</v>
      </c>
      <c r="D1291" s="64" t="s">
        <v>3829</v>
      </c>
      <c r="E1291" s="64" t="s">
        <v>3830</v>
      </c>
      <c r="F1291" s="63" t="s">
        <v>584</v>
      </c>
      <c r="G1291" s="63" t="s">
        <v>143</v>
      </c>
      <c r="H1291" s="323" t="s">
        <v>609</v>
      </c>
      <c r="J1291" s="241"/>
      <c r="K1291" s="242"/>
    </row>
    <row r="1292" spans="2:11" x14ac:dyDescent="0.2">
      <c r="B1292" s="322" t="s">
        <v>594</v>
      </c>
      <c r="C1292" s="63" t="s">
        <v>3828</v>
      </c>
      <c r="D1292" s="64" t="s">
        <v>3829</v>
      </c>
      <c r="E1292" s="64" t="s">
        <v>3830</v>
      </c>
      <c r="F1292" s="63" t="s">
        <v>584</v>
      </c>
      <c r="G1292" s="63" t="s">
        <v>143</v>
      </c>
      <c r="H1292" s="323" t="s">
        <v>609</v>
      </c>
      <c r="J1292" s="241"/>
      <c r="K1292" s="242"/>
    </row>
    <row r="1293" spans="2:11" x14ac:dyDescent="0.2">
      <c r="B1293" s="322" t="s">
        <v>581</v>
      </c>
      <c r="C1293" s="63" t="s">
        <v>3831</v>
      </c>
      <c r="D1293" s="64" t="s">
        <v>3832</v>
      </c>
      <c r="E1293" s="64" t="s">
        <v>583</v>
      </c>
      <c r="F1293" s="63" t="s">
        <v>584</v>
      </c>
      <c r="G1293" s="63" t="s">
        <v>143</v>
      </c>
      <c r="H1293" s="323" t="s">
        <v>585</v>
      </c>
      <c r="J1293" s="241"/>
      <c r="K1293" s="242"/>
    </row>
    <row r="1294" spans="2:11" x14ac:dyDescent="0.2">
      <c r="B1294" s="322" t="s">
        <v>581</v>
      </c>
      <c r="C1294" s="63" t="s">
        <v>3833</v>
      </c>
      <c r="D1294" s="64" t="s">
        <v>3834</v>
      </c>
      <c r="E1294" s="64" t="s">
        <v>1566</v>
      </c>
      <c r="F1294" s="63" t="s">
        <v>584</v>
      </c>
      <c r="G1294" s="63" t="s">
        <v>143</v>
      </c>
      <c r="H1294" s="323" t="s">
        <v>921</v>
      </c>
      <c r="J1294" s="241"/>
      <c r="K1294" s="242"/>
    </row>
    <row r="1295" spans="2:11" x14ac:dyDescent="0.2">
      <c r="B1295" s="322" t="s">
        <v>581</v>
      </c>
      <c r="C1295" s="63" t="s">
        <v>3833</v>
      </c>
      <c r="D1295" s="64" t="s">
        <v>3834</v>
      </c>
      <c r="E1295" s="64" t="s">
        <v>2587</v>
      </c>
      <c r="F1295" s="63" t="s">
        <v>584</v>
      </c>
      <c r="G1295" s="63" t="s">
        <v>143</v>
      </c>
      <c r="H1295" s="323" t="s">
        <v>921</v>
      </c>
      <c r="J1295" s="241"/>
      <c r="K1295" s="242"/>
    </row>
    <row r="1296" spans="2:11" x14ac:dyDescent="0.2">
      <c r="B1296" s="322" t="s">
        <v>605</v>
      </c>
      <c r="C1296" s="63" t="s">
        <v>3835</v>
      </c>
      <c r="D1296" s="64" t="s">
        <v>3836</v>
      </c>
      <c r="E1296" s="64" t="s">
        <v>757</v>
      </c>
      <c r="F1296" s="63" t="s">
        <v>758</v>
      </c>
      <c r="G1296" s="63" t="s">
        <v>143</v>
      </c>
      <c r="H1296" s="323" t="s">
        <v>759</v>
      </c>
      <c r="J1296" s="241"/>
      <c r="K1296" s="242"/>
    </row>
    <row r="1297" spans="2:11" x14ac:dyDescent="0.2">
      <c r="B1297" s="322" t="s">
        <v>605</v>
      </c>
      <c r="C1297" s="63" t="s">
        <v>3835</v>
      </c>
      <c r="D1297" s="64" t="s">
        <v>3836</v>
      </c>
      <c r="E1297" s="64" t="s">
        <v>760</v>
      </c>
      <c r="F1297" s="63" t="s">
        <v>761</v>
      </c>
      <c r="G1297" s="63" t="s">
        <v>143</v>
      </c>
      <c r="H1297" s="323" t="s">
        <v>762</v>
      </c>
      <c r="J1297" s="241"/>
      <c r="K1297" s="242"/>
    </row>
    <row r="1298" spans="2:11" x14ac:dyDescent="0.2">
      <c r="B1298" s="322" t="s">
        <v>655</v>
      </c>
      <c r="C1298" s="63" t="s">
        <v>3837</v>
      </c>
      <c r="D1298" s="64" t="s">
        <v>3838</v>
      </c>
      <c r="E1298" s="64" t="s">
        <v>2595</v>
      </c>
      <c r="F1298" s="63" t="s">
        <v>584</v>
      </c>
      <c r="G1298" s="63" t="s">
        <v>143</v>
      </c>
      <c r="H1298" s="323" t="s">
        <v>921</v>
      </c>
      <c r="J1298" s="241"/>
      <c r="K1298" s="242"/>
    </row>
    <row r="1299" spans="2:11" x14ac:dyDescent="0.2">
      <c r="B1299" s="322" t="s">
        <v>3839</v>
      </c>
      <c r="C1299" s="63" t="s">
        <v>3840</v>
      </c>
      <c r="D1299" s="64" t="s">
        <v>3841</v>
      </c>
      <c r="E1299" s="64" t="s">
        <v>3795</v>
      </c>
      <c r="F1299" s="63" t="s">
        <v>784</v>
      </c>
      <c r="G1299" s="63" t="s">
        <v>143</v>
      </c>
      <c r="H1299" s="323" t="s">
        <v>3796</v>
      </c>
      <c r="J1299" s="241"/>
      <c r="K1299" s="242"/>
    </row>
    <row r="1300" spans="2:11" x14ac:dyDescent="0.2">
      <c r="B1300" s="322" t="s">
        <v>1321</v>
      </c>
      <c r="C1300" s="63" t="s">
        <v>3842</v>
      </c>
      <c r="D1300" s="64" t="s">
        <v>3843</v>
      </c>
      <c r="E1300" s="64" t="s">
        <v>1327</v>
      </c>
      <c r="F1300" s="63" t="s">
        <v>1328</v>
      </c>
      <c r="G1300" s="63" t="s">
        <v>143</v>
      </c>
      <c r="H1300" s="323" t="s">
        <v>1329</v>
      </c>
      <c r="J1300" s="241"/>
      <c r="K1300" s="242"/>
    </row>
    <row r="1301" spans="2:11" x14ac:dyDescent="0.2">
      <c r="B1301" s="322" t="s">
        <v>655</v>
      </c>
      <c r="C1301" s="63" t="s">
        <v>3844</v>
      </c>
      <c r="D1301" s="64" t="s">
        <v>3845</v>
      </c>
      <c r="E1301" s="64" t="s">
        <v>1349</v>
      </c>
      <c r="F1301" s="63" t="s">
        <v>1277</v>
      </c>
      <c r="G1301" s="63" t="s">
        <v>143</v>
      </c>
      <c r="H1301" s="323" t="s">
        <v>1278</v>
      </c>
      <c r="J1301" s="241"/>
      <c r="K1301" s="242"/>
    </row>
    <row r="1302" spans="2:11" x14ac:dyDescent="0.2">
      <c r="B1302" s="322" t="s">
        <v>3846</v>
      </c>
      <c r="C1302" s="63" t="s">
        <v>3847</v>
      </c>
      <c r="D1302" s="64" t="s">
        <v>3848</v>
      </c>
      <c r="E1302" s="64" t="s">
        <v>3849</v>
      </c>
      <c r="F1302" s="63" t="s">
        <v>3850</v>
      </c>
      <c r="G1302" s="63" t="s">
        <v>1480</v>
      </c>
      <c r="H1302" s="323" t="s">
        <v>3851</v>
      </c>
      <c r="J1302" s="241"/>
      <c r="K1302" s="242"/>
    </row>
    <row r="1303" spans="2:11" x14ac:dyDescent="0.2">
      <c r="B1303" s="322" t="s">
        <v>3852</v>
      </c>
      <c r="C1303" s="63" t="s">
        <v>3853</v>
      </c>
      <c r="D1303" s="64" t="s">
        <v>3854</v>
      </c>
      <c r="E1303" s="64" t="s">
        <v>3855</v>
      </c>
      <c r="F1303" s="63" t="s">
        <v>626</v>
      </c>
      <c r="G1303" s="63" t="s">
        <v>143</v>
      </c>
      <c r="H1303" s="323" t="s">
        <v>1603</v>
      </c>
      <c r="J1303" s="241"/>
      <c r="K1303" s="242"/>
    </row>
    <row r="1304" spans="2:11" x14ac:dyDescent="0.2">
      <c r="B1304" s="322" t="s">
        <v>3856</v>
      </c>
      <c r="C1304" s="63" t="s">
        <v>3857</v>
      </c>
      <c r="D1304" s="64" t="s">
        <v>3858</v>
      </c>
      <c r="E1304" s="64" t="s">
        <v>3859</v>
      </c>
      <c r="F1304" s="63" t="s">
        <v>1462</v>
      </c>
      <c r="G1304" s="63" t="s">
        <v>143</v>
      </c>
      <c r="H1304" s="323" t="s">
        <v>1463</v>
      </c>
      <c r="J1304" s="241"/>
      <c r="K1304" s="242"/>
    </row>
    <row r="1305" spans="2:11" x14ac:dyDescent="0.2">
      <c r="B1305" s="322" t="s">
        <v>817</v>
      </c>
      <c r="C1305" s="63" t="s">
        <v>3860</v>
      </c>
      <c r="D1305" s="64" t="s">
        <v>3861</v>
      </c>
      <c r="E1305" s="64" t="s">
        <v>2991</v>
      </c>
      <c r="F1305" s="63" t="s">
        <v>821</v>
      </c>
      <c r="G1305" s="63" t="s">
        <v>143</v>
      </c>
      <c r="H1305" s="323" t="s">
        <v>1945</v>
      </c>
      <c r="J1305" s="241"/>
      <c r="K1305" s="242"/>
    </row>
    <row r="1306" spans="2:11" x14ac:dyDescent="0.2">
      <c r="B1306" s="322" t="s">
        <v>581</v>
      </c>
      <c r="C1306" s="63" t="s">
        <v>3862</v>
      </c>
      <c r="D1306" s="64" t="s">
        <v>3863</v>
      </c>
      <c r="E1306" s="64" t="s">
        <v>591</v>
      </c>
      <c r="F1306" s="63" t="s">
        <v>584</v>
      </c>
      <c r="G1306" s="63" t="s">
        <v>143</v>
      </c>
      <c r="H1306" s="323" t="s">
        <v>587</v>
      </c>
      <c r="J1306" s="241"/>
      <c r="K1306" s="242"/>
    </row>
    <row r="1307" spans="2:11" x14ac:dyDescent="0.2">
      <c r="B1307" s="322" t="s">
        <v>594</v>
      </c>
      <c r="C1307" s="63" t="s">
        <v>3862</v>
      </c>
      <c r="D1307" s="64" t="s">
        <v>3863</v>
      </c>
      <c r="E1307" s="64" t="s">
        <v>583</v>
      </c>
      <c r="F1307" s="63" t="s">
        <v>595</v>
      </c>
      <c r="G1307" s="63" t="s">
        <v>143</v>
      </c>
      <c r="H1307" s="323" t="s">
        <v>585</v>
      </c>
      <c r="J1307" s="241"/>
      <c r="K1307" s="242"/>
    </row>
    <row r="1308" spans="2:11" x14ac:dyDescent="0.2">
      <c r="B1308" s="322" t="s">
        <v>3864</v>
      </c>
      <c r="C1308" s="63" t="s">
        <v>3865</v>
      </c>
      <c r="D1308" s="64" t="s">
        <v>3866</v>
      </c>
      <c r="E1308" s="64" t="s">
        <v>639</v>
      </c>
      <c r="F1308" s="63" t="s">
        <v>640</v>
      </c>
      <c r="G1308" s="63" t="s">
        <v>641</v>
      </c>
      <c r="H1308" s="323" t="s">
        <v>642</v>
      </c>
      <c r="J1308" s="241"/>
      <c r="K1308" s="242"/>
    </row>
    <row r="1309" spans="2:11" x14ac:dyDescent="0.2">
      <c r="B1309" s="322" t="s">
        <v>581</v>
      </c>
      <c r="C1309" s="63" t="s">
        <v>3867</v>
      </c>
      <c r="D1309" s="64" t="s">
        <v>3868</v>
      </c>
      <c r="E1309" s="64" t="s">
        <v>583</v>
      </c>
      <c r="F1309" s="63" t="s">
        <v>584</v>
      </c>
      <c r="G1309" s="63" t="s">
        <v>143</v>
      </c>
      <c r="H1309" s="323" t="s">
        <v>585</v>
      </c>
      <c r="J1309" s="241"/>
      <c r="K1309" s="242"/>
    </row>
    <row r="1310" spans="2:11" x14ac:dyDescent="0.2">
      <c r="B1310" s="322" t="s">
        <v>581</v>
      </c>
      <c r="C1310" s="63" t="s">
        <v>3867</v>
      </c>
      <c r="D1310" s="64" t="s">
        <v>3868</v>
      </c>
      <c r="E1310" s="64" t="s">
        <v>593</v>
      </c>
      <c r="F1310" s="63" t="s">
        <v>584</v>
      </c>
      <c r="G1310" s="63" t="s">
        <v>143</v>
      </c>
      <c r="H1310" s="323" t="s">
        <v>585</v>
      </c>
      <c r="J1310" s="241"/>
      <c r="K1310" s="242"/>
    </row>
    <row r="1311" spans="2:11" x14ac:dyDescent="0.2">
      <c r="B1311" s="322" t="s">
        <v>594</v>
      </c>
      <c r="C1311" s="63" t="s">
        <v>3867</v>
      </c>
      <c r="D1311" s="64" t="s">
        <v>3868</v>
      </c>
      <c r="E1311" s="64" t="s">
        <v>583</v>
      </c>
      <c r="F1311" s="63" t="s">
        <v>584</v>
      </c>
      <c r="G1311" s="63" t="s">
        <v>143</v>
      </c>
      <c r="H1311" s="323" t="s">
        <v>585</v>
      </c>
      <c r="J1311" s="241"/>
      <c r="K1311" s="242"/>
    </row>
    <row r="1312" spans="2:11" x14ac:dyDescent="0.2">
      <c r="B1312" s="322" t="s">
        <v>800</v>
      </c>
      <c r="C1312" s="63" t="s">
        <v>3869</v>
      </c>
      <c r="D1312" s="64" t="s">
        <v>3870</v>
      </c>
      <c r="E1312" s="64" t="s">
        <v>803</v>
      </c>
      <c r="F1312" s="63" t="s">
        <v>804</v>
      </c>
      <c r="G1312" s="63" t="s">
        <v>805</v>
      </c>
      <c r="H1312" s="323" t="s">
        <v>806</v>
      </c>
      <c r="J1312" s="241"/>
      <c r="K1312" s="242"/>
    </row>
    <row r="1313" spans="2:11" x14ac:dyDescent="0.2">
      <c r="B1313" s="322" t="s">
        <v>3871</v>
      </c>
      <c r="C1313" s="63" t="s">
        <v>3872</v>
      </c>
      <c r="D1313" s="64" t="s">
        <v>3873</v>
      </c>
      <c r="E1313" s="64" t="s">
        <v>3874</v>
      </c>
      <c r="F1313" s="63" t="s">
        <v>1441</v>
      </c>
      <c r="G1313" s="63" t="s">
        <v>143</v>
      </c>
      <c r="H1313" s="323" t="s">
        <v>1433</v>
      </c>
      <c r="J1313" s="241"/>
      <c r="K1313" s="242"/>
    </row>
    <row r="1314" spans="2:11" x14ac:dyDescent="0.2">
      <c r="B1314" s="322" t="s">
        <v>1273</v>
      </c>
      <c r="C1314" s="63" t="s">
        <v>3875</v>
      </c>
      <c r="D1314" s="64" t="s">
        <v>3876</v>
      </c>
      <c r="E1314" s="64" t="s">
        <v>1276</v>
      </c>
      <c r="F1314" s="63" t="s">
        <v>1277</v>
      </c>
      <c r="G1314" s="63" t="s">
        <v>143</v>
      </c>
      <c r="H1314" s="323" t="s">
        <v>1278</v>
      </c>
      <c r="J1314" s="241"/>
      <c r="K1314" s="242"/>
    </row>
    <row r="1315" spans="2:11" x14ac:dyDescent="0.2">
      <c r="B1315" s="322" t="s">
        <v>1273</v>
      </c>
      <c r="C1315" s="63" t="s">
        <v>3875</v>
      </c>
      <c r="D1315" s="64" t="s">
        <v>3876</v>
      </c>
      <c r="E1315" s="64" t="s">
        <v>1279</v>
      </c>
      <c r="F1315" s="63" t="s">
        <v>584</v>
      </c>
      <c r="G1315" s="63" t="s">
        <v>143</v>
      </c>
      <c r="H1315" s="323" t="s">
        <v>609</v>
      </c>
      <c r="J1315" s="241"/>
      <c r="K1315" s="242"/>
    </row>
    <row r="1316" spans="2:11" x14ac:dyDescent="0.2">
      <c r="B1316" s="322" t="s">
        <v>3877</v>
      </c>
      <c r="C1316" s="63" t="s">
        <v>3878</v>
      </c>
      <c r="D1316" s="64" t="s">
        <v>3879</v>
      </c>
      <c r="E1316" s="64" t="s">
        <v>3880</v>
      </c>
      <c r="F1316" s="63" t="s">
        <v>3881</v>
      </c>
      <c r="G1316" s="63" t="s">
        <v>3882</v>
      </c>
      <c r="H1316" s="323" t="s">
        <v>3883</v>
      </c>
      <c r="J1316" s="241"/>
      <c r="K1316" s="242"/>
    </row>
    <row r="1317" spans="2:11" x14ac:dyDescent="0.2">
      <c r="B1317" s="322" t="s">
        <v>3884</v>
      </c>
      <c r="C1317" s="63" t="s">
        <v>3885</v>
      </c>
      <c r="D1317" s="64" t="s">
        <v>3886</v>
      </c>
      <c r="E1317" s="64" t="s">
        <v>3887</v>
      </c>
      <c r="F1317" s="63" t="s">
        <v>1328</v>
      </c>
      <c r="G1317" s="63" t="s">
        <v>143</v>
      </c>
      <c r="H1317" s="323" t="s">
        <v>1329</v>
      </c>
      <c r="J1317" s="241"/>
      <c r="K1317" s="242"/>
    </row>
    <row r="1318" spans="2:11" x14ac:dyDescent="0.2">
      <c r="B1318" s="322" t="s">
        <v>581</v>
      </c>
      <c r="C1318" s="63" t="s">
        <v>3888</v>
      </c>
      <c r="D1318" s="64" t="s">
        <v>3889</v>
      </c>
      <c r="E1318" s="64" t="s">
        <v>591</v>
      </c>
      <c r="F1318" s="63" t="s">
        <v>584</v>
      </c>
      <c r="G1318" s="63" t="s">
        <v>143</v>
      </c>
      <c r="H1318" s="323" t="s">
        <v>587</v>
      </c>
      <c r="J1318" s="241"/>
      <c r="K1318" s="242"/>
    </row>
    <row r="1319" spans="2:11" x14ac:dyDescent="0.2">
      <c r="B1319" s="322" t="s">
        <v>581</v>
      </c>
      <c r="C1319" s="63" t="s">
        <v>3888</v>
      </c>
      <c r="D1319" s="64" t="s">
        <v>3889</v>
      </c>
      <c r="E1319" s="64" t="s">
        <v>583</v>
      </c>
      <c r="F1319" s="63" t="s">
        <v>584</v>
      </c>
      <c r="G1319" s="63" t="s">
        <v>143</v>
      </c>
      <c r="H1319" s="323" t="s">
        <v>585</v>
      </c>
      <c r="J1319" s="241"/>
      <c r="K1319" s="242"/>
    </row>
    <row r="1320" spans="2:11" x14ac:dyDescent="0.2">
      <c r="B1320" s="322" t="s">
        <v>986</v>
      </c>
      <c r="C1320" s="63" t="s">
        <v>3890</v>
      </c>
      <c r="D1320" s="64" t="s">
        <v>3891</v>
      </c>
      <c r="E1320" s="64" t="s">
        <v>3892</v>
      </c>
      <c r="F1320" s="63" t="s">
        <v>3893</v>
      </c>
      <c r="G1320" s="63" t="s">
        <v>984</v>
      </c>
      <c r="H1320" s="323" t="s">
        <v>3894</v>
      </c>
      <c r="J1320" s="241"/>
      <c r="K1320" s="242"/>
    </row>
    <row r="1321" spans="2:11" x14ac:dyDescent="0.2">
      <c r="B1321" s="322" t="s">
        <v>986</v>
      </c>
      <c r="C1321" s="63" t="s">
        <v>3890</v>
      </c>
      <c r="D1321" s="64" t="s">
        <v>3895</v>
      </c>
      <c r="E1321" s="64" t="s">
        <v>639</v>
      </c>
      <c r="F1321" s="63" t="s">
        <v>640</v>
      </c>
      <c r="G1321" s="63" t="s">
        <v>641</v>
      </c>
      <c r="H1321" s="323" t="s">
        <v>988</v>
      </c>
      <c r="J1321" s="241"/>
      <c r="K1321" s="242"/>
    </row>
    <row r="1322" spans="2:11" x14ac:dyDescent="0.2">
      <c r="B1322" s="322" t="s">
        <v>3896</v>
      </c>
      <c r="C1322" s="63" t="s">
        <v>3897</v>
      </c>
      <c r="D1322" s="64" t="s">
        <v>3898</v>
      </c>
      <c r="E1322" s="64" t="s">
        <v>3899</v>
      </c>
      <c r="F1322" s="63" t="s">
        <v>3900</v>
      </c>
      <c r="G1322" s="63" t="s">
        <v>3901</v>
      </c>
      <c r="H1322" s="323" t="s">
        <v>3902</v>
      </c>
      <c r="J1322" s="241"/>
      <c r="K1322" s="242"/>
    </row>
    <row r="1323" spans="2:11" x14ac:dyDescent="0.2">
      <c r="B1323" s="322" t="s">
        <v>1718</v>
      </c>
      <c r="C1323" s="63" t="s">
        <v>3903</v>
      </c>
      <c r="D1323" s="64" t="s">
        <v>3904</v>
      </c>
      <c r="E1323" s="64" t="s">
        <v>1721</v>
      </c>
      <c r="F1323" s="63" t="s">
        <v>741</v>
      </c>
      <c r="G1323" s="63" t="s">
        <v>143</v>
      </c>
      <c r="H1323" s="323" t="s">
        <v>878</v>
      </c>
      <c r="J1323" s="241"/>
      <c r="K1323" s="242"/>
    </row>
    <row r="1324" spans="2:11" x14ac:dyDescent="0.2">
      <c r="B1324" s="322" t="s">
        <v>605</v>
      </c>
      <c r="C1324" s="63" t="s">
        <v>3905</v>
      </c>
      <c r="D1324" s="64" t="s">
        <v>3906</v>
      </c>
      <c r="E1324" s="64" t="s">
        <v>1769</v>
      </c>
      <c r="F1324" s="63" t="s">
        <v>821</v>
      </c>
      <c r="G1324" s="63" t="s">
        <v>143</v>
      </c>
      <c r="H1324" s="323" t="s">
        <v>822</v>
      </c>
      <c r="J1324" s="241"/>
      <c r="K1324" s="242"/>
    </row>
    <row r="1325" spans="2:11" x14ac:dyDescent="0.2">
      <c r="B1325" s="322" t="s">
        <v>3907</v>
      </c>
      <c r="C1325" s="63" t="s">
        <v>3908</v>
      </c>
      <c r="D1325" s="64" t="s">
        <v>3909</v>
      </c>
      <c r="E1325" s="64" t="s">
        <v>3910</v>
      </c>
      <c r="F1325" s="63" t="s">
        <v>3911</v>
      </c>
      <c r="G1325" s="63" t="s">
        <v>143</v>
      </c>
      <c r="H1325" s="323" t="s">
        <v>3912</v>
      </c>
      <c r="J1325" s="241"/>
      <c r="K1325" s="242"/>
    </row>
    <row r="1326" spans="2:11" x14ac:dyDescent="0.2">
      <c r="B1326" s="322" t="s">
        <v>581</v>
      </c>
      <c r="C1326" s="63" t="s">
        <v>3913</v>
      </c>
      <c r="D1326" s="64" t="s">
        <v>3914</v>
      </c>
      <c r="E1326" s="64" t="s">
        <v>619</v>
      </c>
      <c r="F1326" s="63" t="s">
        <v>620</v>
      </c>
      <c r="G1326" s="63" t="s">
        <v>143</v>
      </c>
      <c r="H1326" s="323" t="s">
        <v>621</v>
      </c>
      <c r="J1326" s="241"/>
      <c r="K1326" s="242"/>
    </row>
    <row r="1327" spans="2:11" x14ac:dyDescent="0.2">
      <c r="B1327" s="322" t="s">
        <v>594</v>
      </c>
      <c r="C1327" s="63" t="s">
        <v>3913</v>
      </c>
      <c r="D1327" s="64" t="s">
        <v>3914</v>
      </c>
      <c r="E1327" s="64" t="s">
        <v>619</v>
      </c>
      <c r="F1327" s="63" t="s">
        <v>620</v>
      </c>
      <c r="G1327" s="63" t="s">
        <v>143</v>
      </c>
      <c r="H1327" s="323" t="s">
        <v>621</v>
      </c>
      <c r="J1327" s="241"/>
      <c r="K1327" s="242"/>
    </row>
    <row r="1328" spans="2:11" x14ac:dyDescent="0.2">
      <c r="B1328" s="322" t="s">
        <v>655</v>
      </c>
      <c r="C1328" s="63" t="s">
        <v>3915</v>
      </c>
      <c r="D1328" s="64" t="s">
        <v>3916</v>
      </c>
      <c r="E1328" s="64" t="s">
        <v>658</v>
      </c>
      <c r="F1328" s="63" t="s">
        <v>584</v>
      </c>
      <c r="G1328" s="63" t="s">
        <v>143</v>
      </c>
      <c r="H1328" s="323" t="s">
        <v>587</v>
      </c>
      <c r="J1328" s="241"/>
      <c r="K1328" s="242"/>
    </row>
    <row r="1329" spans="2:11" x14ac:dyDescent="0.2">
      <c r="B1329" s="322" t="s">
        <v>655</v>
      </c>
      <c r="C1329" s="63" t="s">
        <v>3915</v>
      </c>
      <c r="D1329" s="64" t="s">
        <v>3916</v>
      </c>
      <c r="E1329" s="64" t="s">
        <v>659</v>
      </c>
      <c r="F1329" s="63" t="s">
        <v>584</v>
      </c>
      <c r="G1329" s="63" t="s">
        <v>143</v>
      </c>
      <c r="H1329" s="323" t="s">
        <v>587</v>
      </c>
      <c r="J1329" s="241"/>
      <c r="K1329" s="242"/>
    </row>
    <row r="1330" spans="2:11" x14ac:dyDescent="0.2">
      <c r="B1330" s="322" t="s">
        <v>655</v>
      </c>
      <c r="C1330" s="63" t="s">
        <v>3915</v>
      </c>
      <c r="D1330" s="64" t="s">
        <v>3916</v>
      </c>
      <c r="E1330" s="64" t="s">
        <v>660</v>
      </c>
      <c r="F1330" s="63" t="s">
        <v>584</v>
      </c>
      <c r="G1330" s="63" t="s">
        <v>143</v>
      </c>
      <c r="H1330" s="323" t="s">
        <v>587</v>
      </c>
      <c r="J1330" s="241"/>
      <c r="K1330" s="242"/>
    </row>
    <row r="1331" spans="2:11" x14ac:dyDescent="0.2">
      <c r="B1331" s="322" t="s">
        <v>655</v>
      </c>
      <c r="C1331" s="63" t="s">
        <v>3917</v>
      </c>
      <c r="D1331" s="64" t="s">
        <v>3918</v>
      </c>
      <c r="E1331" s="64" t="s">
        <v>1349</v>
      </c>
      <c r="F1331" s="63" t="s">
        <v>1277</v>
      </c>
      <c r="G1331" s="63" t="s">
        <v>143</v>
      </c>
      <c r="H1331" s="323" t="s">
        <v>1278</v>
      </c>
      <c r="J1331" s="241"/>
      <c r="K1331" s="242"/>
    </row>
    <row r="1332" spans="2:11" x14ac:dyDescent="0.2">
      <c r="B1332" s="322" t="s">
        <v>655</v>
      </c>
      <c r="C1332" s="63" t="s">
        <v>3917</v>
      </c>
      <c r="D1332" s="64" t="s">
        <v>3918</v>
      </c>
      <c r="E1332" s="64" t="s">
        <v>1071</v>
      </c>
      <c r="F1332" s="63" t="s">
        <v>137</v>
      </c>
      <c r="G1332" s="63" t="s">
        <v>143</v>
      </c>
      <c r="H1332" s="323" t="s">
        <v>1072</v>
      </c>
      <c r="J1332" s="241"/>
      <c r="K1332" s="242"/>
    </row>
    <row r="1333" spans="2:11" x14ac:dyDescent="0.2">
      <c r="B1333" s="322" t="s">
        <v>655</v>
      </c>
      <c r="C1333" s="63" t="s">
        <v>3917</v>
      </c>
      <c r="D1333" s="64" t="s">
        <v>3918</v>
      </c>
      <c r="E1333" s="64" t="s">
        <v>1566</v>
      </c>
      <c r="F1333" s="63" t="s">
        <v>584</v>
      </c>
      <c r="G1333" s="63" t="s">
        <v>143</v>
      </c>
      <c r="H1333" s="323" t="s">
        <v>921</v>
      </c>
      <c r="J1333" s="241"/>
      <c r="K1333" s="242"/>
    </row>
    <row r="1334" spans="2:11" x14ac:dyDescent="0.2">
      <c r="B1334" s="322" t="s">
        <v>655</v>
      </c>
      <c r="C1334" s="63" t="s">
        <v>3917</v>
      </c>
      <c r="D1334" s="64" t="s">
        <v>3918</v>
      </c>
      <c r="E1334" s="64" t="s">
        <v>1567</v>
      </c>
      <c r="F1334" s="63" t="s">
        <v>584</v>
      </c>
      <c r="G1334" s="63" t="s">
        <v>143</v>
      </c>
      <c r="H1334" s="323" t="s">
        <v>662</v>
      </c>
      <c r="J1334" s="241"/>
      <c r="K1334" s="242"/>
    </row>
    <row r="1335" spans="2:11" x14ac:dyDescent="0.2">
      <c r="B1335" s="322" t="s">
        <v>655</v>
      </c>
      <c r="C1335" s="63" t="s">
        <v>3919</v>
      </c>
      <c r="D1335" s="64" t="s">
        <v>3920</v>
      </c>
      <c r="E1335" s="64" t="s">
        <v>1567</v>
      </c>
      <c r="F1335" s="63" t="s">
        <v>584</v>
      </c>
      <c r="G1335" s="63" t="s">
        <v>143</v>
      </c>
      <c r="H1335" s="323" t="s">
        <v>662</v>
      </c>
      <c r="J1335" s="241"/>
      <c r="K1335" s="242"/>
    </row>
    <row r="1336" spans="2:11" x14ac:dyDescent="0.2">
      <c r="B1336" s="322" t="s">
        <v>3268</v>
      </c>
      <c r="C1336" s="63" t="s">
        <v>3921</v>
      </c>
      <c r="D1336" s="64" t="s">
        <v>3922</v>
      </c>
      <c r="E1336" s="64" t="s">
        <v>3923</v>
      </c>
      <c r="F1336" s="63" t="s">
        <v>3924</v>
      </c>
      <c r="G1336" s="63" t="s">
        <v>615</v>
      </c>
      <c r="H1336" s="323" t="s">
        <v>3925</v>
      </c>
      <c r="J1336" s="241"/>
      <c r="K1336" s="242"/>
    </row>
    <row r="1337" spans="2:11" x14ac:dyDescent="0.2">
      <c r="B1337" s="322" t="s">
        <v>800</v>
      </c>
      <c r="C1337" s="63" t="s">
        <v>3926</v>
      </c>
      <c r="D1337" s="64" t="s">
        <v>3927</v>
      </c>
      <c r="E1337" s="64" t="s">
        <v>803</v>
      </c>
      <c r="F1337" s="63" t="s">
        <v>804</v>
      </c>
      <c r="G1337" s="63" t="s">
        <v>805</v>
      </c>
      <c r="H1337" s="323" t="s">
        <v>806</v>
      </c>
      <c r="J1337" s="241"/>
      <c r="K1337" s="242"/>
    </row>
    <row r="1338" spans="2:11" x14ac:dyDescent="0.2">
      <c r="B1338" s="322" t="s">
        <v>3928</v>
      </c>
      <c r="C1338" s="63" t="s">
        <v>3929</v>
      </c>
      <c r="D1338" s="64" t="s">
        <v>3930</v>
      </c>
      <c r="E1338" s="64" t="s">
        <v>3931</v>
      </c>
      <c r="F1338" s="63" t="s">
        <v>600</v>
      </c>
      <c r="G1338" s="63" t="s">
        <v>143</v>
      </c>
      <c r="H1338" s="323" t="s">
        <v>601</v>
      </c>
      <c r="J1338" s="241"/>
      <c r="K1338" s="242"/>
    </row>
    <row r="1339" spans="2:11" x14ac:dyDescent="0.2">
      <c r="B1339" s="322" t="s">
        <v>2660</v>
      </c>
      <c r="C1339" s="63" t="s">
        <v>3932</v>
      </c>
      <c r="D1339" s="64" t="s">
        <v>3933</v>
      </c>
      <c r="E1339" s="64" t="s">
        <v>2663</v>
      </c>
      <c r="F1339" s="63" t="s">
        <v>2664</v>
      </c>
      <c r="G1339" s="63" t="s">
        <v>143</v>
      </c>
      <c r="H1339" s="323" t="s">
        <v>2665</v>
      </c>
      <c r="J1339" s="241"/>
      <c r="K1339" s="242"/>
    </row>
    <row r="1340" spans="2:11" x14ac:dyDescent="0.2">
      <c r="B1340" s="322" t="s">
        <v>2296</v>
      </c>
      <c r="C1340" s="63" t="s">
        <v>3934</v>
      </c>
      <c r="D1340" s="64" t="s">
        <v>3935</v>
      </c>
      <c r="E1340" s="64" t="s">
        <v>2299</v>
      </c>
      <c r="F1340" s="63" t="s">
        <v>821</v>
      </c>
      <c r="G1340" s="63" t="s">
        <v>143</v>
      </c>
      <c r="H1340" s="323" t="s">
        <v>1945</v>
      </c>
      <c r="J1340" s="241"/>
      <c r="K1340" s="242"/>
    </row>
    <row r="1341" spans="2:11" x14ac:dyDescent="0.2">
      <c r="B1341" s="322" t="s">
        <v>581</v>
      </c>
      <c r="C1341" s="63" t="s">
        <v>3936</v>
      </c>
      <c r="D1341" s="64" t="s">
        <v>3937</v>
      </c>
      <c r="E1341" s="64" t="s">
        <v>591</v>
      </c>
      <c r="F1341" s="63" t="s">
        <v>584</v>
      </c>
      <c r="G1341" s="63" t="s">
        <v>143</v>
      </c>
      <c r="H1341" s="323" t="s">
        <v>587</v>
      </c>
      <c r="J1341" s="241"/>
      <c r="K1341" s="242"/>
    </row>
    <row r="1342" spans="2:11" x14ac:dyDescent="0.2">
      <c r="B1342" s="322" t="s">
        <v>581</v>
      </c>
      <c r="C1342" s="63" t="s">
        <v>3936</v>
      </c>
      <c r="D1342" s="64" t="s">
        <v>3937</v>
      </c>
      <c r="E1342" s="64" t="s">
        <v>3938</v>
      </c>
      <c r="F1342" s="63" t="s">
        <v>1047</v>
      </c>
      <c r="G1342" s="63" t="s">
        <v>143</v>
      </c>
      <c r="H1342" s="323" t="s">
        <v>1048</v>
      </c>
      <c r="J1342" s="241"/>
      <c r="K1342" s="242"/>
    </row>
    <row r="1343" spans="2:11" x14ac:dyDescent="0.2">
      <c r="B1343" s="322" t="s">
        <v>581</v>
      </c>
      <c r="C1343" s="63" t="s">
        <v>3939</v>
      </c>
      <c r="D1343" s="64" t="s">
        <v>3940</v>
      </c>
      <c r="E1343" s="64" t="s">
        <v>583</v>
      </c>
      <c r="F1343" s="63" t="s">
        <v>584</v>
      </c>
      <c r="G1343" s="63" t="s">
        <v>143</v>
      </c>
      <c r="H1343" s="323" t="s">
        <v>585</v>
      </c>
      <c r="J1343" s="241"/>
      <c r="K1343" s="242"/>
    </row>
    <row r="1344" spans="2:11" x14ac:dyDescent="0.2">
      <c r="B1344" s="322" t="s">
        <v>854</v>
      </c>
      <c r="C1344" s="63" t="s">
        <v>3941</v>
      </c>
      <c r="D1344" s="64" t="s">
        <v>3942</v>
      </c>
      <c r="E1344" s="64" t="s">
        <v>858</v>
      </c>
      <c r="F1344" s="63" t="s">
        <v>859</v>
      </c>
      <c r="G1344" s="63" t="s">
        <v>143</v>
      </c>
      <c r="H1344" s="323" t="s">
        <v>860</v>
      </c>
      <c r="J1344" s="241"/>
      <c r="K1344" s="242"/>
    </row>
    <row r="1345" spans="2:11" x14ac:dyDescent="0.2">
      <c r="B1345" s="322" t="s">
        <v>848</v>
      </c>
      <c r="C1345" s="63" t="s">
        <v>3943</v>
      </c>
      <c r="D1345" s="64" t="s">
        <v>3944</v>
      </c>
      <c r="E1345" s="64" t="s">
        <v>2174</v>
      </c>
      <c r="F1345" s="63" t="s">
        <v>584</v>
      </c>
      <c r="G1345" s="63" t="s">
        <v>143</v>
      </c>
      <c r="H1345" s="323" t="s">
        <v>662</v>
      </c>
      <c r="J1345" s="241"/>
      <c r="K1345" s="242"/>
    </row>
    <row r="1346" spans="2:11" x14ac:dyDescent="0.2">
      <c r="B1346" s="322" t="s">
        <v>649</v>
      </c>
      <c r="C1346" s="63" t="s">
        <v>3945</v>
      </c>
      <c r="D1346" s="64" t="s">
        <v>3946</v>
      </c>
      <c r="E1346" s="64" t="s">
        <v>652</v>
      </c>
      <c r="F1346" s="63" t="s">
        <v>653</v>
      </c>
      <c r="G1346" s="63" t="s">
        <v>143</v>
      </c>
      <c r="H1346" s="323" t="s">
        <v>654</v>
      </c>
      <c r="J1346" s="241"/>
      <c r="K1346" s="242"/>
    </row>
    <row r="1347" spans="2:11" x14ac:dyDescent="0.2">
      <c r="B1347" s="322" t="s">
        <v>1982</v>
      </c>
      <c r="C1347" s="63" t="s">
        <v>3947</v>
      </c>
      <c r="D1347" s="64" t="s">
        <v>3948</v>
      </c>
      <c r="E1347" s="64" t="s">
        <v>3949</v>
      </c>
      <c r="F1347" s="63" t="s">
        <v>741</v>
      </c>
      <c r="G1347" s="63" t="s">
        <v>143</v>
      </c>
      <c r="H1347" s="323" t="s">
        <v>970</v>
      </c>
      <c r="J1347" s="241"/>
      <c r="K1347" s="242"/>
    </row>
    <row r="1348" spans="2:11" x14ac:dyDescent="0.2">
      <c r="B1348" s="322" t="s">
        <v>3950</v>
      </c>
      <c r="C1348" s="63" t="s">
        <v>3947</v>
      </c>
      <c r="D1348" s="64" t="s">
        <v>3948</v>
      </c>
      <c r="E1348" s="64" t="s">
        <v>3949</v>
      </c>
      <c r="F1348" s="63" t="s">
        <v>741</v>
      </c>
      <c r="G1348" s="63" t="s">
        <v>143</v>
      </c>
      <c r="H1348" s="323" t="s">
        <v>970</v>
      </c>
      <c r="J1348" s="241"/>
      <c r="K1348" s="242"/>
    </row>
    <row r="1349" spans="2:11" x14ac:dyDescent="0.2">
      <c r="B1349" s="322" t="s">
        <v>979</v>
      </c>
      <c r="C1349" s="63" t="s">
        <v>3951</v>
      </c>
      <c r="D1349" s="64" t="s">
        <v>3952</v>
      </c>
      <c r="E1349" s="64" t="s">
        <v>982</v>
      </c>
      <c r="F1349" s="63" t="s">
        <v>983</v>
      </c>
      <c r="G1349" s="63" t="s">
        <v>984</v>
      </c>
      <c r="H1349" s="323" t="s">
        <v>985</v>
      </c>
      <c r="J1349" s="241"/>
      <c r="K1349" s="242"/>
    </row>
    <row r="1350" spans="2:11" x14ac:dyDescent="0.2">
      <c r="B1350" s="322" t="s">
        <v>655</v>
      </c>
      <c r="C1350" s="63" t="s">
        <v>3953</v>
      </c>
      <c r="D1350" s="64" t="s">
        <v>3954</v>
      </c>
      <c r="E1350" s="64" t="s">
        <v>1371</v>
      </c>
      <c r="F1350" s="63" t="s">
        <v>584</v>
      </c>
      <c r="G1350" s="63" t="s">
        <v>143</v>
      </c>
      <c r="H1350" s="323" t="s">
        <v>921</v>
      </c>
      <c r="J1350" s="241"/>
      <c r="K1350" s="242"/>
    </row>
    <row r="1351" spans="2:11" x14ac:dyDescent="0.2">
      <c r="B1351" s="322" t="s">
        <v>2283</v>
      </c>
      <c r="C1351" s="63" t="s">
        <v>3955</v>
      </c>
      <c r="D1351" s="64" t="s">
        <v>3956</v>
      </c>
      <c r="E1351" s="64" t="s">
        <v>3036</v>
      </c>
      <c r="F1351" s="63" t="s">
        <v>2287</v>
      </c>
      <c r="G1351" s="63" t="s">
        <v>887</v>
      </c>
      <c r="H1351" s="323" t="s">
        <v>2288</v>
      </c>
      <c r="J1351" s="241"/>
      <c r="K1351" s="242"/>
    </row>
    <row r="1352" spans="2:11" x14ac:dyDescent="0.2">
      <c r="B1352" s="322" t="s">
        <v>3957</v>
      </c>
      <c r="C1352" s="63" t="s">
        <v>3958</v>
      </c>
      <c r="D1352" s="64" t="s">
        <v>3959</v>
      </c>
      <c r="E1352" s="64" t="s">
        <v>3960</v>
      </c>
      <c r="F1352" s="63" t="s">
        <v>2436</v>
      </c>
      <c r="G1352" s="63" t="s">
        <v>143</v>
      </c>
      <c r="H1352" s="323" t="s">
        <v>2437</v>
      </c>
      <c r="J1352" s="241"/>
      <c r="K1352" s="242"/>
    </row>
    <row r="1353" spans="2:11" x14ac:dyDescent="0.2">
      <c r="B1353" s="322" t="s">
        <v>1273</v>
      </c>
      <c r="C1353" s="63" t="s">
        <v>3961</v>
      </c>
      <c r="D1353" s="64" t="s">
        <v>3962</v>
      </c>
      <c r="E1353" s="64" t="s">
        <v>1276</v>
      </c>
      <c r="F1353" s="63" t="s">
        <v>1277</v>
      </c>
      <c r="G1353" s="63" t="s">
        <v>143</v>
      </c>
      <c r="H1353" s="323" t="s">
        <v>1278</v>
      </c>
      <c r="J1353" s="241"/>
      <c r="K1353" s="242"/>
    </row>
    <row r="1354" spans="2:11" x14ac:dyDescent="0.2">
      <c r="B1354" s="322" t="s">
        <v>1273</v>
      </c>
      <c r="C1354" s="63" t="s">
        <v>3961</v>
      </c>
      <c r="D1354" s="64" t="s">
        <v>3962</v>
      </c>
      <c r="E1354" s="64" t="s">
        <v>1279</v>
      </c>
      <c r="F1354" s="63" t="s">
        <v>584</v>
      </c>
      <c r="G1354" s="63" t="s">
        <v>143</v>
      </c>
      <c r="H1354" s="323" t="s">
        <v>609</v>
      </c>
      <c r="J1354" s="241"/>
      <c r="K1354" s="242"/>
    </row>
    <row r="1355" spans="2:11" x14ac:dyDescent="0.2">
      <c r="B1355" s="322" t="s">
        <v>1718</v>
      </c>
      <c r="C1355" s="63" t="s">
        <v>3963</v>
      </c>
      <c r="D1355" s="64" t="s">
        <v>3964</v>
      </c>
      <c r="E1355" s="64" t="s">
        <v>2163</v>
      </c>
      <c r="F1355" s="63" t="s">
        <v>1289</v>
      </c>
      <c r="G1355" s="63" t="s">
        <v>143</v>
      </c>
      <c r="H1355" s="323" t="s">
        <v>2164</v>
      </c>
      <c r="J1355" s="241"/>
      <c r="K1355" s="242"/>
    </row>
    <row r="1356" spans="2:11" x14ac:dyDescent="0.2">
      <c r="B1356" s="322" t="s">
        <v>823</v>
      </c>
      <c r="C1356" s="63" t="s">
        <v>3965</v>
      </c>
      <c r="D1356" s="64" t="s">
        <v>3966</v>
      </c>
      <c r="E1356" s="64" t="s">
        <v>3967</v>
      </c>
      <c r="F1356" s="63" t="s">
        <v>741</v>
      </c>
      <c r="G1356" s="63" t="s">
        <v>143</v>
      </c>
      <c r="H1356" s="323" t="s">
        <v>1097</v>
      </c>
      <c r="J1356" s="241"/>
      <c r="K1356" s="242"/>
    </row>
    <row r="1357" spans="2:11" x14ac:dyDescent="0.2">
      <c r="B1357" s="322" t="s">
        <v>3968</v>
      </c>
      <c r="C1357" s="63" t="s">
        <v>3969</v>
      </c>
      <c r="D1357" s="64" t="s">
        <v>3970</v>
      </c>
      <c r="E1357" s="64" t="s">
        <v>3971</v>
      </c>
      <c r="F1357" s="63" t="s">
        <v>3972</v>
      </c>
      <c r="G1357" s="63" t="s">
        <v>1480</v>
      </c>
      <c r="H1357" s="323" t="s">
        <v>3973</v>
      </c>
      <c r="J1357" s="241"/>
      <c r="K1357" s="242"/>
    </row>
    <row r="1358" spans="2:11" x14ac:dyDescent="0.2">
      <c r="B1358" s="322" t="s">
        <v>3974</v>
      </c>
      <c r="C1358" s="63" t="s">
        <v>3975</v>
      </c>
      <c r="D1358" s="64" t="s">
        <v>3976</v>
      </c>
      <c r="E1358" s="64" t="s">
        <v>3977</v>
      </c>
      <c r="F1358" s="63" t="s">
        <v>3978</v>
      </c>
      <c r="G1358" s="63" t="s">
        <v>997</v>
      </c>
      <c r="H1358" s="323" t="s">
        <v>3979</v>
      </c>
      <c r="J1358" s="241"/>
      <c r="K1358" s="242"/>
    </row>
    <row r="1359" spans="2:11" x14ac:dyDescent="0.2">
      <c r="B1359" s="322" t="s">
        <v>581</v>
      </c>
      <c r="C1359" s="63" t="s">
        <v>3980</v>
      </c>
      <c r="D1359" s="64" t="s">
        <v>3981</v>
      </c>
      <c r="E1359" s="64" t="s">
        <v>2371</v>
      </c>
      <c r="F1359" s="63" t="s">
        <v>584</v>
      </c>
      <c r="G1359" s="63" t="s">
        <v>143</v>
      </c>
      <c r="H1359" s="323" t="s">
        <v>587</v>
      </c>
      <c r="J1359" s="241"/>
      <c r="K1359" s="242"/>
    </row>
    <row r="1360" spans="2:11" x14ac:dyDescent="0.2">
      <c r="B1360" s="322" t="s">
        <v>581</v>
      </c>
      <c r="C1360" s="63" t="s">
        <v>3982</v>
      </c>
      <c r="D1360" s="64" t="s">
        <v>3983</v>
      </c>
      <c r="E1360" s="64" t="s">
        <v>2587</v>
      </c>
      <c r="F1360" s="63" t="s">
        <v>584</v>
      </c>
      <c r="G1360" s="63" t="s">
        <v>143</v>
      </c>
      <c r="H1360" s="323" t="s">
        <v>921</v>
      </c>
      <c r="J1360" s="241"/>
      <c r="K1360" s="242"/>
    </row>
    <row r="1361" spans="2:11" x14ac:dyDescent="0.2">
      <c r="B1361" s="322" t="s">
        <v>1428</v>
      </c>
      <c r="C1361" s="63" t="s">
        <v>3984</v>
      </c>
      <c r="D1361" s="64" t="s">
        <v>3985</v>
      </c>
      <c r="E1361" s="64" t="s">
        <v>1431</v>
      </c>
      <c r="F1361" s="63" t="s">
        <v>1432</v>
      </c>
      <c r="G1361" s="63" t="s">
        <v>143</v>
      </c>
      <c r="H1361" s="323" t="s">
        <v>1433</v>
      </c>
      <c r="J1361" s="241"/>
      <c r="K1361" s="242"/>
    </row>
    <row r="1362" spans="2:11" x14ac:dyDescent="0.2">
      <c r="B1362" s="322" t="s">
        <v>737</v>
      </c>
      <c r="C1362" s="63" t="s">
        <v>3986</v>
      </c>
      <c r="D1362" s="64" t="s">
        <v>3987</v>
      </c>
      <c r="E1362" s="64" t="s">
        <v>3988</v>
      </c>
      <c r="F1362" s="63" t="s">
        <v>741</v>
      </c>
      <c r="G1362" s="63" t="s">
        <v>143</v>
      </c>
      <c r="H1362" s="323" t="s">
        <v>742</v>
      </c>
      <c r="J1362" s="241"/>
      <c r="K1362" s="242"/>
    </row>
    <row r="1363" spans="2:11" x14ac:dyDescent="0.2">
      <c r="B1363" s="322" t="s">
        <v>800</v>
      </c>
      <c r="C1363" s="63" t="s">
        <v>3989</v>
      </c>
      <c r="D1363" s="64" t="s">
        <v>3990</v>
      </c>
      <c r="E1363" s="64" t="s">
        <v>803</v>
      </c>
      <c r="F1363" s="63" t="s">
        <v>804</v>
      </c>
      <c r="G1363" s="63" t="s">
        <v>805</v>
      </c>
      <c r="H1363" s="323" t="s">
        <v>806</v>
      </c>
      <c r="J1363" s="241"/>
      <c r="K1363" s="242"/>
    </row>
    <row r="1364" spans="2:11" x14ac:dyDescent="0.2">
      <c r="B1364" s="322" t="s">
        <v>800</v>
      </c>
      <c r="C1364" s="63" t="s">
        <v>3989</v>
      </c>
      <c r="D1364" s="64" t="s">
        <v>3990</v>
      </c>
      <c r="E1364" s="64" t="s">
        <v>803</v>
      </c>
      <c r="F1364" s="63" t="s">
        <v>804</v>
      </c>
      <c r="G1364" s="63" t="s">
        <v>805</v>
      </c>
      <c r="H1364" s="323" t="s">
        <v>806</v>
      </c>
      <c r="J1364" s="241"/>
      <c r="K1364" s="242"/>
    </row>
    <row r="1365" spans="2:11" x14ac:dyDescent="0.2">
      <c r="B1365" s="322" t="s">
        <v>605</v>
      </c>
      <c r="C1365" s="63" t="s">
        <v>3991</v>
      </c>
      <c r="D1365" s="64" t="s">
        <v>3992</v>
      </c>
      <c r="E1365" s="64" t="s">
        <v>3012</v>
      </c>
      <c r="F1365" s="63" t="s">
        <v>1026</v>
      </c>
      <c r="G1365" s="63" t="s">
        <v>143</v>
      </c>
      <c r="H1365" s="323" t="s">
        <v>1027</v>
      </c>
      <c r="J1365" s="241"/>
      <c r="K1365" s="242"/>
    </row>
    <row r="1366" spans="2:11" x14ac:dyDescent="0.2">
      <c r="B1366" s="322" t="s">
        <v>817</v>
      </c>
      <c r="C1366" s="63" t="s">
        <v>3993</v>
      </c>
      <c r="D1366" s="64" t="s">
        <v>3994</v>
      </c>
      <c r="E1366" s="64" t="s">
        <v>2991</v>
      </c>
      <c r="F1366" s="63" t="s">
        <v>821</v>
      </c>
      <c r="G1366" s="63" t="s">
        <v>143</v>
      </c>
      <c r="H1366" s="323" t="s">
        <v>1945</v>
      </c>
      <c r="J1366" s="241"/>
      <c r="K1366" s="242"/>
    </row>
    <row r="1367" spans="2:11" x14ac:dyDescent="0.2">
      <c r="B1367" s="322" t="s">
        <v>1379</v>
      </c>
      <c r="C1367" s="63" t="s">
        <v>3993</v>
      </c>
      <c r="D1367" s="64" t="s">
        <v>3994</v>
      </c>
      <c r="E1367" s="64" t="s">
        <v>1402</v>
      </c>
      <c r="F1367" s="63" t="s">
        <v>821</v>
      </c>
      <c r="G1367" s="63" t="s">
        <v>143</v>
      </c>
      <c r="H1367" s="323" t="s">
        <v>822</v>
      </c>
      <c r="J1367" s="241"/>
      <c r="K1367" s="242"/>
    </row>
    <row r="1368" spans="2:11" x14ac:dyDescent="0.2">
      <c r="B1368" s="322" t="s">
        <v>1089</v>
      </c>
      <c r="C1368" s="63" t="s">
        <v>3995</v>
      </c>
      <c r="D1368" s="64" t="s">
        <v>3996</v>
      </c>
      <c r="E1368" s="64" t="s">
        <v>3997</v>
      </c>
      <c r="F1368" s="63" t="s">
        <v>1328</v>
      </c>
      <c r="G1368" s="63" t="s">
        <v>143</v>
      </c>
      <c r="H1368" s="323" t="s">
        <v>1329</v>
      </c>
      <c r="J1368" s="241"/>
      <c r="K1368" s="242"/>
    </row>
    <row r="1369" spans="2:11" x14ac:dyDescent="0.2">
      <c r="B1369" s="322" t="s">
        <v>1159</v>
      </c>
      <c r="C1369" s="63" t="s">
        <v>3998</v>
      </c>
      <c r="D1369" s="64" t="s">
        <v>3999</v>
      </c>
      <c r="E1369" s="64" t="s">
        <v>4000</v>
      </c>
      <c r="F1369" s="63" t="s">
        <v>753</v>
      </c>
      <c r="G1369" s="63" t="s">
        <v>143</v>
      </c>
      <c r="H1369" s="323" t="s">
        <v>4001</v>
      </c>
      <c r="J1369" s="241"/>
      <c r="K1369" s="242"/>
    </row>
    <row r="1370" spans="2:11" x14ac:dyDescent="0.2">
      <c r="B1370" s="322" t="s">
        <v>1920</v>
      </c>
      <c r="C1370" s="63" t="s">
        <v>4002</v>
      </c>
      <c r="D1370" s="64" t="s">
        <v>4003</v>
      </c>
      <c r="E1370" s="64" t="s">
        <v>4004</v>
      </c>
      <c r="F1370" s="63" t="s">
        <v>4005</v>
      </c>
      <c r="G1370" s="63" t="s">
        <v>997</v>
      </c>
      <c r="H1370" s="323" t="s">
        <v>4006</v>
      </c>
      <c r="J1370" s="241"/>
      <c r="K1370" s="242"/>
    </row>
    <row r="1371" spans="2:11" x14ac:dyDescent="0.2">
      <c r="B1371" s="322" t="s">
        <v>2153</v>
      </c>
      <c r="C1371" s="63" t="s">
        <v>4007</v>
      </c>
      <c r="D1371" s="64" t="s">
        <v>4008</v>
      </c>
      <c r="E1371" s="64" t="s">
        <v>639</v>
      </c>
      <c r="F1371" s="63" t="s">
        <v>640</v>
      </c>
      <c r="G1371" s="63" t="s">
        <v>641</v>
      </c>
      <c r="H1371" s="323" t="s">
        <v>642</v>
      </c>
      <c r="J1371" s="241"/>
      <c r="K1371" s="242"/>
    </row>
    <row r="1372" spans="2:11" x14ac:dyDescent="0.2">
      <c r="B1372" s="322" t="s">
        <v>581</v>
      </c>
      <c r="C1372" s="63" t="s">
        <v>4009</v>
      </c>
      <c r="D1372" s="64" t="s">
        <v>4010</v>
      </c>
      <c r="E1372" s="64" t="s">
        <v>583</v>
      </c>
      <c r="F1372" s="63" t="s">
        <v>584</v>
      </c>
      <c r="G1372" s="63" t="s">
        <v>143</v>
      </c>
      <c r="H1372" s="323" t="s">
        <v>585</v>
      </c>
      <c r="J1372" s="241"/>
      <c r="K1372" s="242"/>
    </row>
    <row r="1373" spans="2:11" x14ac:dyDescent="0.2">
      <c r="B1373" s="322" t="s">
        <v>817</v>
      </c>
      <c r="C1373" s="63" t="s">
        <v>4011</v>
      </c>
      <c r="D1373" s="64" t="s">
        <v>4012</v>
      </c>
      <c r="E1373" s="64" t="s">
        <v>4013</v>
      </c>
      <c r="F1373" s="63" t="s">
        <v>821</v>
      </c>
      <c r="G1373" s="63" t="s">
        <v>143</v>
      </c>
      <c r="H1373" s="323" t="s">
        <v>822</v>
      </c>
      <c r="J1373" s="241"/>
      <c r="K1373" s="242"/>
    </row>
    <row r="1374" spans="2:11" x14ac:dyDescent="0.2">
      <c r="B1374" s="322" t="s">
        <v>581</v>
      </c>
      <c r="C1374" s="63" t="s">
        <v>4014</v>
      </c>
      <c r="D1374" s="64" t="s">
        <v>4015</v>
      </c>
      <c r="E1374" s="64" t="s">
        <v>1013</v>
      </c>
      <c r="F1374" s="63" t="s">
        <v>584</v>
      </c>
      <c r="G1374" s="63" t="s">
        <v>143</v>
      </c>
      <c r="H1374" s="323" t="s">
        <v>587</v>
      </c>
      <c r="J1374" s="241"/>
      <c r="K1374" s="242"/>
    </row>
    <row r="1375" spans="2:11" x14ac:dyDescent="0.2">
      <c r="B1375" s="322" t="s">
        <v>594</v>
      </c>
      <c r="C1375" s="63" t="s">
        <v>4014</v>
      </c>
      <c r="D1375" s="64" t="s">
        <v>4015</v>
      </c>
      <c r="E1375" s="64" t="s">
        <v>583</v>
      </c>
      <c r="F1375" s="63" t="s">
        <v>584</v>
      </c>
      <c r="G1375" s="63" t="s">
        <v>143</v>
      </c>
      <c r="H1375" s="323" t="s">
        <v>585</v>
      </c>
      <c r="J1375" s="241"/>
      <c r="K1375" s="242"/>
    </row>
    <row r="1376" spans="2:11" x14ac:dyDescent="0.2">
      <c r="B1376" s="322" t="s">
        <v>4016</v>
      </c>
      <c r="C1376" s="63" t="s">
        <v>4017</v>
      </c>
      <c r="D1376" s="64" t="s">
        <v>4018</v>
      </c>
      <c r="E1376" s="64" t="s">
        <v>4019</v>
      </c>
      <c r="F1376" s="63" t="s">
        <v>4020</v>
      </c>
      <c r="G1376" s="63" t="s">
        <v>1480</v>
      </c>
      <c r="H1376" s="323" t="s">
        <v>4021</v>
      </c>
      <c r="J1376" s="241"/>
      <c r="K1376" s="242"/>
    </row>
    <row r="1377" spans="2:11" x14ac:dyDescent="0.2">
      <c r="B1377" s="322" t="s">
        <v>2908</v>
      </c>
      <c r="C1377" s="63" t="s">
        <v>4022</v>
      </c>
      <c r="D1377" s="64" t="s">
        <v>4023</v>
      </c>
      <c r="E1377" s="64" t="s">
        <v>4024</v>
      </c>
      <c r="F1377" s="63" t="s">
        <v>4025</v>
      </c>
      <c r="G1377" s="63" t="s">
        <v>143</v>
      </c>
      <c r="H1377" s="323" t="s">
        <v>4026</v>
      </c>
      <c r="J1377" s="241"/>
      <c r="K1377" s="242"/>
    </row>
    <row r="1378" spans="2:11" x14ac:dyDescent="0.2">
      <c r="B1378" s="322" t="s">
        <v>4027</v>
      </c>
      <c r="C1378" s="63" t="s">
        <v>4028</v>
      </c>
      <c r="D1378" s="64" t="s">
        <v>4029</v>
      </c>
      <c r="E1378" s="64" t="s">
        <v>991</v>
      </c>
      <c r="F1378" s="63" t="s">
        <v>693</v>
      </c>
      <c r="G1378" s="63" t="s">
        <v>694</v>
      </c>
      <c r="H1378" s="323" t="s">
        <v>695</v>
      </c>
      <c r="J1378" s="241"/>
      <c r="K1378" s="242"/>
    </row>
    <row r="1379" spans="2:11" x14ac:dyDescent="0.2">
      <c r="B1379" s="322" t="s">
        <v>655</v>
      </c>
      <c r="C1379" s="63" t="s">
        <v>4030</v>
      </c>
      <c r="D1379" s="64" t="s">
        <v>4031</v>
      </c>
      <c r="E1379" s="64" t="s">
        <v>658</v>
      </c>
      <c r="F1379" s="63" t="s">
        <v>584</v>
      </c>
      <c r="G1379" s="63" t="s">
        <v>143</v>
      </c>
      <c r="H1379" s="323" t="s">
        <v>587</v>
      </c>
      <c r="J1379" s="241"/>
      <c r="K1379" s="242"/>
    </row>
    <row r="1380" spans="2:11" x14ac:dyDescent="0.2">
      <c r="B1380" s="322" t="s">
        <v>655</v>
      </c>
      <c r="C1380" s="63" t="s">
        <v>4030</v>
      </c>
      <c r="D1380" s="64" t="s">
        <v>4031</v>
      </c>
      <c r="E1380" s="64" t="s">
        <v>659</v>
      </c>
      <c r="F1380" s="63" t="s">
        <v>584</v>
      </c>
      <c r="G1380" s="63" t="s">
        <v>143</v>
      </c>
      <c r="H1380" s="323" t="s">
        <v>587</v>
      </c>
      <c r="J1380" s="241"/>
      <c r="K1380" s="242"/>
    </row>
    <row r="1381" spans="2:11" x14ac:dyDescent="0.2">
      <c r="B1381" s="322" t="s">
        <v>655</v>
      </c>
      <c r="C1381" s="63" t="s">
        <v>4030</v>
      </c>
      <c r="D1381" s="64" t="s">
        <v>4031</v>
      </c>
      <c r="E1381" s="64" t="s">
        <v>660</v>
      </c>
      <c r="F1381" s="63" t="s">
        <v>584</v>
      </c>
      <c r="G1381" s="63" t="s">
        <v>143</v>
      </c>
      <c r="H1381" s="323" t="s">
        <v>587</v>
      </c>
      <c r="J1381" s="241"/>
      <c r="K1381" s="242"/>
    </row>
    <row r="1382" spans="2:11" x14ac:dyDescent="0.2">
      <c r="B1382" s="322" t="s">
        <v>581</v>
      </c>
      <c r="C1382" s="63" t="s">
        <v>4032</v>
      </c>
      <c r="D1382" s="64" t="s">
        <v>4033</v>
      </c>
      <c r="E1382" s="64" t="s">
        <v>583</v>
      </c>
      <c r="F1382" s="63" t="s">
        <v>584</v>
      </c>
      <c r="G1382" s="63" t="s">
        <v>143</v>
      </c>
      <c r="H1382" s="323" t="s">
        <v>585</v>
      </c>
      <c r="J1382" s="241"/>
      <c r="K1382" s="242"/>
    </row>
    <row r="1383" spans="2:11" x14ac:dyDescent="0.2">
      <c r="B1383" s="322" t="s">
        <v>649</v>
      </c>
      <c r="C1383" s="63" t="s">
        <v>4034</v>
      </c>
      <c r="D1383" s="64" t="s">
        <v>4035</v>
      </c>
      <c r="E1383" s="64" t="s">
        <v>4036</v>
      </c>
      <c r="F1383" s="63" t="s">
        <v>741</v>
      </c>
      <c r="G1383" s="63" t="s">
        <v>143</v>
      </c>
      <c r="H1383" s="323" t="s">
        <v>4037</v>
      </c>
      <c r="J1383" s="241"/>
      <c r="K1383" s="242"/>
    </row>
    <row r="1384" spans="2:11" x14ac:dyDescent="0.2">
      <c r="B1384" s="322" t="s">
        <v>1273</v>
      </c>
      <c r="C1384" s="63" t="s">
        <v>4038</v>
      </c>
      <c r="D1384" s="64" t="s">
        <v>4039</v>
      </c>
      <c r="E1384" s="64" t="s">
        <v>1276</v>
      </c>
      <c r="F1384" s="63" t="s">
        <v>1277</v>
      </c>
      <c r="G1384" s="63" t="s">
        <v>143</v>
      </c>
      <c r="H1384" s="323" t="s">
        <v>1278</v>
      </c>
      <c r="J1384" s="241"/>
      <c r="K1384" s="242"/>
    </row>
    <row r="1385" spans="2:11" x14ac:dyDescent="0.2">
      <c r="B1385" s="322" t="s">
        <v>1273</v>
      </c>
      <c r="C1385" s="63" t="s">
        <v>4038</v>
      </c>
      <c r="D1385" s="64" t="s">
        <v>4039</v>
      </c>
      <c r="E1385" s="64" t="s">
        <v>1279</v>
      </c>
      <c r="F1385" s="63" t="s">
        <v>584</v>
      </c>
      <c r="G1385" s="63" t="s">
        <v>143</v>
      </c>
      <c r="H1385" s="323" t="s">
        <v>609</v>
      </c>
      <c r="J1385" s="241"/>
      <c r="K1385" s="242"/>
    </row>
    <row r="1386" spans="2:11" x14ac:dyDescent="0.2">
      <c r="B1386" s="322" t="s">
        <v>1174</v>
      </c>
      <c r="C1386" s="63" t="s">
        <v>4040</v>
      </c>
      <c r="D1386" s="64" t="s">
        <v>4041</v>
      </c>
      <c r="E1386" s="64" t="s">
        <v>1177</v>
      </c>
      <c r="F1386" s="63" t="s">
        <v>1132</v>
      </c>
      <c r="G1386" s="63" t="s">
        <v>1133</v>
      </c>
      <c r="H1386" s="323" t="s">
        <v>1134</v>
      </c>
      <c r="J1386" s="241"/>
      <c r="K1386" s="242"/>
    </row>
    <row r="1387" spans="2:11" x14ac:dyDescent="0.2">
      <c r="B1387" s="322" t="s">
        <v>605</v>
      </c>
      <c r="C1387" s="63" t="s">
        <v>4042</v>
      </c>
      <c r="D1387" s="64" t="s">
        <v>4043</v>
      </c>
      <c r="E1387" s="64" t="s">
        <v>608</v>
      </c>
      <c r="F1387" s="63" t="s">
        <v>584</v>
      </c>
      <c r="G1387" s="63" t="s">
        <v>143</v>
      </c>
      <c r="H1387" s="323" t="s">
        <v>609</v>
      </c>
      <c r="J1387" s="241"/>
      <c r="K1387" s="242"/>
    </row>
    <row r="1388" spans="2:11" x14ac:dyDescent="0.2">
      <c r="B1388" s="322" t="s">
        <v>594</v>
      </c>
      <c r="C1388" s="63" t="s">
        <v>4042</v>
      </c>
      <c r="D1388" s="64" t="s">
        <v>4043</v>
      </c>
      <c r="E1388" s="64" t="s">
        <v>608</v>
      </c>
      <c r="F1388" s="63" t="s">
        <v>584</v>
      </c>
      <c r="G1388" s="63" t="s">
        <v>143</v>
      </c>
      <c r="H1388" s="323" t="s">
        <v>609</v>
      </c>
      <c r="J1388" s="241"/>
      <c r="K1388" s="242"/>
    </row>
    <row r="1389" spans="2:11" x14ac:dyDescent="0.2">
      <c r="B1389" s="322" t="s">
        <v>4044</v>
      </c>
      <c r="C1389" s="63" t="s">
        <v>4045</v>
      </c>
      <c r="D1389" s="64" t="s">
        <v>4046</v>
      </c>
      <c r="E1389" s="64" t="s">
        <v>3476</v>
      </c>
      <c r="F1389" s="63" t="s">
        <v>584</v>
      </c>
      <c r="G1389" s="63" t="s">
        <v>143</v>
      </c>
      <c r="H1389" s="323" t="s">
        <v>587</v>
      </c>
      <c r="J1389" s="241"/>
      <c r="K1389" s="242"/>
    </row>
    <row r="1390" spans="2:11" x14ac:dyDescent="0.2">
      <c r="B1390" s="322" t="s">
        <v>893</v>
      </c>
      <c r="C1390" s="63" t="s">
        <v>4047</v>
      </c>
      <c r="D1390" s="64" t="s">
        <v>4048</v>
      </c>
      <c r="E1390" s="64" t="s">
        <v>896</v>
      </c>
      <c r="F1390" s="63" t="s">
        <v>584</v>
      </c>
      <c r="G1390" s="63" t="s">
        <v>143</v>
      </c>
      <c r="H1390" s="323" t="s">
        <v>662</v>
      </c>
      <c r="J1390" s="241"/>
      <c r="K1390" s="242"/>
    </row>
    <row r="1391" spans="2:11" x14ac:dyDescent="0.2">
      <c r="B1391" s="322" t="s">
        <v>893</v>
      </c>
      <c r="C1391" s="63" t="s">
        <v>4047</v>
      </c>
      <c r="D1391" s="64" t="s">
        <v>4048</v>
      </c>
      <c r="E1391" s="64" t="s">
        <v>1077</v>
      </c>
      <c r="F1391" s="63" t="s">
        <v>584</v>
      </c>
      <c r="G1391" s="63" t="s">
        <v>143</v>
      </c>
      <c r="H1391" s="323" t="s">
        <v>921</v>
      </c>
      <c r="J1391" s="241"/>
      <c r="K1391" s="242"/>
    </row>
    <row r="1392" spans="2:11" x14ac:dyDescent="0.2">
      <c r="B1392" s="322" t="s">
        <v>893</v>
      </c>
      <c r="C1392" s="63" t="s">
        <v>4047</v>
      </c>
      <c r="D1392" s="64" t="s">
        <v>4048</v>
      </c>
      <c r="E1392" s="64" t="s">
        <v>1078</v>
      </c>
      <c r="F1392" s="63" t="s">
        <v>584</v>
      </c>
      <c r="G1392" s="63" t="s">
        <v>143</v>
      </c>
      <c r="H1392" s="323" t="s">
        <v>587</v>
      </c>
      <c r="J1392" s="241"/>
      <c r="K1392" s="242"/>
    </row>
    <row r="1393" spans="2:11" x14ac:dyDescent="0.2">
      <c r="B1393" s="322" t="s">
        <v>893</v>
      </c>
      <c r="C1393" s="63" t="s">
        <v>4047</v>
      </c>
      <c r="D1393" s="64" t="s">
        <v>4048</v>
      </c>
      <c r="E1393" s="64" t="s">
        <v>897</v>
      </c>
      <c r="F1393" s="63" t="s">
        <v>620</v>
      </c>
      <c r="G1393" s="63" t="s">
        <v>143</v>
      </c>
      <c r="H1393" s="323" t="s">
        <v>621</v>
      </c>
      <c r="J1393" s="241"/>
      <c r="K1393" s="242"/>
    </row>
    <row r="1394" spans="2:11" x14ac:dyDescent="0.2">
      <c r="B1394" s="322" t="s">
        <v>594</v>
      </c>
      <c r="C1394" s="63" t="s">
        <v>4047</v>
      </c>
      <c r="D1394" s="64" t="s">
        <v>4048</v>
      </c>
      <c r="E1394" s="64" t="s">
        <v>583</v>
      </c>
      <c r="F1394" s="63" t="s">
        <v>595</v>
      </c>
      <c r="G1394" s="63" t="s">
        <v>143</v>
      </c>
      <c r="H1394" s="323" t="s">
        <v>585</v>
      </c>
      <c r="J1394" s="241"/>
      <c r="K1394" s="242"/>
    </row>
    <row r="1395" spans="2:11" x14ac:dyDescent="0.2">
      <c r="B1395" s="322" t="s">
        <v>4049</v>
      </c>
      <c r="C1395" s="63" t="s">
        <v>4050</v>
      </c>
      <c r="D1395" s="64" t="s">
        <v>4051</v>
      </c>
      <c r="E1395" s="64" t="s">
        <v>4052</v>
      </c>
      <c r="F1395" s="63" t="s">
        <v>4053</v>
      </c>
      <c r="G1395" s="63" t="s">
        <v>997</v>
      </c>
      <c r="H1395" s="323" t="s">
        <v>4054</v>
      </c>
      <c r="J1395" s="241"/>
      <c r="K1395" s="242"/>
    </row>
    <row r="1396" spans="2:11" x14ac:dyDescent="0.2">
      <c r="B1396" s="322" t="s">
        <v>581</v>
      </c>
      <c r="C1396" s="63" t="s">
        <v>4055</v>
      </c>
      <c r="D1396" s="64" t="s">
        <v>4056</v>
      </c>
      <c r="E1396" s="64" t="s">
        <v>583</v>
      </c>
      <c r="F1396" s="63" t="s">
        <v>584</v>
      </c>
      <c r="G1396" s="63" t="s">
        <v>143</v>
      </c>
      <c r="H1396" s="323" t="s">
        <v>585</v>
      </c>
      <c r="J1396" s="241"/>
      <c r="K1396" s="242"/>
    </row>
    <row r="1397" spans="2:11" x14ac:dyDescent="0.2">
      <c r="B1397" s="322" t="s">
        <v>1568</v>
      </c>
      <c r="C1397" s="63" t="s">
        <v>4057</v>
      </c>
      <c r="D1397" s="64" t="s">
        <v>4058</v>
      </c>
      <c r="E1397" s="64" t="s">
        <v>4059</v>
      </c>
      <c r="F1397" s="63" t="s">
        <v>4060</v>
      </c>
      <c r="G1397" s="63" t="s">
        <v>997</v>
      </c>
      <c r="H1397" s="323" t="s">
        <v>4061</v>
      </c>
      <c r="J1397" s="241"/>
      <c r="K1397" s="242"/>
    </row>
    <row r="1398" spans="2:11" x14ac:dyDescent="0.2">
      <c r="B1398" s="322" t="s">
        <v>4062</v>
      </c>
      <c r="C1398" s="63" t="s">
        <v>4063</v>
      </c>
      <c r="D1398" s="64" t="s">
        <v>4064</v>
      </c>
      <c r="E1398" s="64" t="s">
        <v>4065</v>
      </c>
      <c r="F1398" s="63" t="s">
        <v>741</v>
      </c>
      <c r="G1398" s="63" t="s">
        <v>143</v>
      </c>
      <c r="H1398" s="323" t="s">
        <v>970</v>
      </c>
      <c r="J1398" s="241"/>
      <c r="K1398" s="242"/>
    </row>
    <row r="1399" spans="2:11" x14ac:dyDescent="0.2">
      <c r="B1399" s="322" t="s">
        <v>904</v>
      </c>
      <c r="C1399" s="63" t="s">
        <v>4066</v>
      </c>
      <c r="D1399" s="64" t="s">
        <v>4067</v>
      </c>
      <c r="E1399" s="64" t="s">
        <v>1410</v>
      </c>
      <c r="F1399" s="63" t="s">
        <v>584</v>
      </c>
      <c r="G1399" s="63" t="s">
        <v>143</v>
      </c>
      <c r="H1399" s="323" t="s">
        <v>662</v>
      </c>
      <c r="J1399" s="241"/>
      <c r="K1399" s="242"/>
    </row>
    <row r="1400" spans="2:11" x14ac:dyDescent="0.2">
      <c r="B1400" s="322" t="s">
        <v>904</v>
      </c>
      <c r="C1400" s="63" t="s">
        <v>4066</v>
      </c>
      <c r="D1400" s="64" t="s">
        <v>4067</v>
      </c>
      <c r="E1400" s="64" t="s">
        <v>907</v>
      </c>
      <c r="F1400" s="63" t="s">
        <v>908</v>
      </c>
      <c r="G1400" s="63" t="s">
        <v>143</v>
      </c>
      <c r="H1400" s="323" t="s">
        <v>909</v>
      </c>
      <c r="J1400" s="241"/>
      <c r="K1400" s="242"/>
    </row>
    <row r="1401" spans="2:11" x14ac:dyDescent="0.2">
      <c r="B1401" s="322" t="s">
        <v>904</v>
      </c>
      <c r="C1401" s="63" t="s">
        <v>4066</v>
      </c>
      <c r="D1401" s="64" t="s">
        <v>4067</v>
      </c>
      <c r="E1401" s="64" t="s">
        <v>3476</v>
      </c>
      <c r="F1401" s="63" t="s">
        <v>584</v>
      </c>
      <c r="G1401" s="63" t="s">
        <v>143</v>
      </c>
      <c r="H1401" s="323" t="s">
        <v>587</v>
      </c>
      <c r="J1401" s="241"/>
      <c r="K1401" s="242"/>
    </row>
    <row r="1402" spans="2:11" x14ac:dyDescent="0.2">
      <c r="B1402" s="322" t="s">
        <v>1273</v>
      </c>
      <c r="C1402" s="63" t="s">
        <v>4068</v>
      </c>
      <c r="D1402" s="64" t="s">
        <v>4069</v>
      </c>
      <c r="E1402" s="64" t="s">
        <v>1276</v>
      </c>
      <c r="F1402" s="63" t="s">
        <v>1277</v>
      </c>
      <c r="G1402" s="63" t="s">
        <v>143</v>
      </c>
      <c r="H1402" s="323" t="s">
        <v>1278</v>
      </c>
      <c r="J1402" s="241"/>
      <c r="K1402" s="242"/>
    </row>
    <row r="1403" spans="2:11" x14ac:dyDescent="0.2">
      <c r="B1403" s="322" t="s">
        <v>1273</v>
      </c>
      <c r="C1403" s="63" t="s">
        <v>4068</v>
      </c>
      <c r="D1403" s="64" t="s">
        <v>4069</v>
      </c>
      <c r="E1403" s="64" t="s">
        <v>1279</v>
      </c>
      <c r="F1403" s="63" t="s">
        <v>584</v>
      </c>
      <c r="G1403" s="63" t="s">
        <v>143</v>
      </c>
      <c r="H1403" s="323" t="s">
        <v>609</v>
      </c>
      <c r="J1403" s="241"/>
      <c r="K1403" s="242"/>
    </row>
    <row r="1404" spans="2:11" x14ac:dyDescent="0.2">
      <c r="B1404" s="322" t="s">
        <v>594</v>
      </c>
      <c r="C1404" s="63" t="s">
        <v>4068</v>
      </c>
      <c r="D1404" s="64" t="s">
        <v>4069</v>
      </c>
      <c r="E1404" s="64" t="s">
        <v>583</v>
      </c>
      <c r="F1404" s="63" t="s">
        <v>595</v>
      </c>
      <c r="G1404" s="63" t="s">
        <v>143</v>
      </c>
      <c r="H1404" s="323" t="s">
        <v>585</v>
      </c>
      <c r="J1404" s="241"/>
      <c r="K1404" s="242"/>
    </row>
    <row r="1405" spans="2:11" x14ac:dyDescent="0.2">
      <c r="B1405" s="322" t="s">
        <v>605</v>
      </c>
      <c r="C1405" s="63" t="s">
        <v>4070</v>
      </c>
      <c r="D1405" s="64" t="s">
        <v>4071</v>
      </c>
      <c r="E1405" s="64" t="s">
        <v>1837</v>
      </c>
      <c r="F1405" s="63" t="s">
        <v>131</v>
      </c>
      <c r="G1405" s="63" t="s">
        <v>143</v>
      </c>
      <c r="H1405" s="323" t="s">
        <v>925</v>
      </c>
      <c r="J1405" s="241"/>
      <c r="K1405" s="242"/>
    </row>
    <row r="1406" spans="2:11" x14ac:dyDescent="0.2">
      <c r="B1406" s="322" t="s">
        <v>1193</v>
      </c>
      <c r="C1406" s="63" t="s">
        <v>4072</v>
      </c>
      <c r="D1406" s="64" t="s">
        <v>4073</v>
      </c>
      <c r="E1406" s="64" t="s">
        <v>3623</v>
      </c>
      <c r="F1406" s="63" t="s">
        <v>741</v>
      </c>
      <c r="G1406" s="63" t="s">
        <v>143</v>
      </c>
      <c r="H1406" s="323" t="s">
        <v>3624</v>
      </c>
      <c r="J1406" s="241"/>
      <c r="K1406" s="242"/>
    </row>
    <row r="1407" spans="2:11" x14ac:dyDescent="0.2">
      <c r="B1407" s="322" t="s">
        <v>1089</v>
      </c>
      <c r="C1407" s="63" t="s">
        <v>4074</v>
      </c>
      <c r="D1407" s="64" t="s">
        <v>4075</v>
      </c>
      <c r="E1407" s="64" t="s">
        <v>4076</v>
      </c>
      <c r="F1407" s="63" t="s">
        <v>741</v>
      </c>
      <c r="G1407" s="63" t="s">
        <v>143</v>
      </c>
      <c r="H1407" s="323" t="s">
        <v>1093</v>
      </c>
      <c r="J1407" s="241"/>
      <c r="K1407" s="242"/>
    </row>
    <row r="1408" spans="2:11" x14ac:dyDescent="0.2">
      <c r="B1408" s="322" t="s">
        <v>4077</v>
      </c>
      <c r="C1408" s="63" t="s">
        <v>4078</v>
      </c>
      <c r="D1408" s="64" t="s">
        <v>4079</v>
      </c>
      <c r="E1408" s="64" t="s">
        <v>4080</v>
      </c>
      <c r="F1408" s="63" t="s">
        <v>1384</v>
      </c>
      <c r="G1408" s="63" t="s">
        <v>143</v>
      </c>
      <c r="H1408" s="323" t="s">
        <v>1385</v>
      </c>
      <c r="J1408" s="241"/>
      <c r="K1408" s="242"/>
    </row>
    <row r="1409" spans="2:11" x14ac:dyDescent="0.2">
      <c r="B1409" s="322" t="s">
        <v>4081</v>
      </c>
      <c r="C1409" s="63" t="s">
        <v>4082</v>
      </c>
      <c r="D1409" s="64" t="s">
        <v>4083</v>
      </c>
      <c r="E1409" s="64" t="s">
        <v>4084</v>
      </c>
      <c r="F1409" s="63" t="s">
        <v>996</v>
      </c>
      <c r="G1409" s="63" t="s">
        <v>997</v>
      </c>
      <c r="H1409" s="323" t="s">
        <v>4085</v>
      </c>
      <c r="J1409" s="241"/>
      <c r="K1409" s="242"/>
    </row>
    <row r="1410" spans="2:11" x14ac:dyDescent="0.2">
      <c r="B1410" s="322" t="s">
        <v>1982</v>
      </c>
      <c r="C1410" s="63" t="s">
        <v>4086</v>
      </c>
      <c r="D1410" s="64" t="s">
        <v>4087</v>
      </c>
      <c r="E1410" s="64" t="s">
        <v>4088</v>
      </c>
      <c r="F1410" s="63" t="s">
        <v>1384</v>
      </c>
      <c r="G1410" s="63" t="s">
        <v>143</v>
      </c>
      <c r="H1410" s="323" t="s">
        <v>1726</v>
      </c>
      <c r="J1410" s="241"/>
      <c r="K1410" s="242"/>
    </row>
    <row r="1411" spans="2:11" x14ac:dyDescent="0.2">
      <c r="B1411" s="322" t="s">
        <v>1982</v>
      </c>
      <c r="C1411" s="63" t="s">
        <v>4086</v>
      </c>
      <c r="D1411" s="64" t="s">
        <v>4087</v>
      </c>
      <c r="E1411" s="64" t="s">
        <v>4089</v>
      </c>
      <c r="F1411" s="63" t="s">
        <v>647</v>
      </c>
      <c r="G1411" s="63" t="s">
        <v>143</v>
      </c>
      <c r="H1411" s="323" t="s">
        <v>648</v>
      </c>
      <c r="J1411" s="241"/>
      <c r="K1411" s="242"/>
    </row>
    <row r="1412" spans="2:11" x14ac:dyDescent="0.2">
      <c r="B1412" s="322" t="s">
        <v>1982</v>
      </c>
      <c r="C1412" s="63" t="s">
        <v>4086</v>
      </c>
      <c r="D1412" s="64" t="s">
        <v>4087</v>
      </c>
      <c r="E1412" s="64" t="s">
        <v>4090</v>
      </c>
      <c r="F1412" s="63" t="s">
        <v>821</v>
      </c>
      <c r="G1412" s="63" t="s">
        <v>143</v>
      </c>
      <c r="H1412" s="323" t="s">
        <v>1945</v>
      </c>
      <c r="J1412" s="241"/>
      <c r="K1412" s="242"/>
    </row>
    <row r="1413" spans="2:11" x14ac:dyDescent="0.2">
      <c r="B1413" s="322" t="s">
        <v>1982</v>
      </c>
      <c r="C1413" s="63" t="s">
        <v>4086</v>
      </c>
      <c r="D1413" s="64" t="s">
        <v>4087</v>
      </c>
      <c r="E1413" s="64" t="s">
        <v>4091</v>
      </c>
      <c r="F1413" s="63" t="s">
        <v>137</v>
      </c>
      <c r="G1413" s="63" t="s">
        <v>143</v>
      </c>
      <c r="H1413" s="323" t="s">
        <v>1072</v>
      </c>
      <c r="J1413" s="241"/>
      <c r="K1413" s="242"/>
    </row>
    <row r="1414" spans="2:11" x14ac:dyDescent="0.2">
      <c r="B1414" s="322" t="s">
        <v>1982</v>
      </c>
      <c r="C1414" s="63" t="s">
        <v>4086</v>
      </c>
      <c r="D1414" s="64" t="s">
        <v>4087</v>
      </c>
      <c r="E1414" s="64" t="s">
        <v>4092</v>
      </c>
      <c r="F1414" s="63" t="s">
        <v>1083</v>
      </c>
      <c r="G1414" s="63" t="s">
        <v>143</v>
      </c>
      <c r="H1414" s="323" t="s">
        <v>4093</v>
      </c>
      <c r="J1414" s="241"/>
      <c r="K1414" s="242"/>
    </row>
    <row r="1415" spans="2:11" x14ac:dyDescent="0.2">
      <c r="B1415" s="322" t="s">
        <v>628</v>
      </c>
      <c r="C1415" s="63" t="s">
        <v>4094</v>
      </c>
      <c r="D1415" s="64" t="s">
        <v>4095</v>
      </c>
      <c r="E1415" s="64" t="s">
        <v>1967</v>
      </c>
      <c r="F1415" s="63" t="s">
        <v>632</v>
      </c>
      <c r="G1415" s="63" t="s">
        <v>143</v>
      </c>
      <c r="H1415" s="323" t="s">
        <v>633</v>
      </c>
      <c r="J1415" s="241"/>
      <c r="K1415" s="242"/>
    </row>
    <row r="1416" spans="2:11" x14ac:dyDescent="0.2">
      <c r="B1416" s="322" t="s">
        <v>581</v>
      </c>
      <c r="C1416" s="63" t="s">
        <v>4096</v>
      </c>
      <c r="D1416" s="64" t="s">
        <v>4097</v>
      </c>
      <c r="E1416" s="64" t="s">
        <v>1611</v>
      </c>
      <c r="F1416" s="63" t="s">
        <v>584</v>
      </c>
      <c r="G1416" s="63" t="s">
        <v>143</v>
      </c>
      <c r="H1416" s="323" t="s">
        <v>921</v>
      </c>
      <c r="J1416" s="241"/>
      <c r="K1416" s="242"/>
    </row>
    <row r="1417" spans="2:11" x14ac:dyDescent="0.2">
      <c r="B1417" s="322" t="s">
        <v>594</v>
      </c>
      <c r="C1417" s="63" t="s">
        <v>4096</v>
      </c>
      <c r="D1417" s="64" t="s">
        <v>4097</v>
      </c>
      <c r="E1417" s="64" t="s">
        <v>583</v>
      </c>
      <c r="F1417" s="63" t="s">
        <v>584</v>
      </c>
      <c r="G1417" s="63" t="s">
        <v>143</v>
      </c>
      <c r="H1417" s="323" t="s">
        <v>585</v>
      </c>
      <c r="J1417" s="241"/>
      <c r="K1417" s="242"/>
    </row>
    <row r="1418" spans="2:11" x14ac:dyDescent="0.2">
      <c r="B1418" s="322" t="s">
        <v>581</v>
      </c>
      <c r="C1418" s="63" t="s">
        <v>4098</v>
      </c>
      <c r="D1418" s="64" t="s">
        <v>4099</v>
      </c>
      <c r="E1418" s="64" t="s">
        <v>1256</v>
      </c>
      <c r="F1418" s="63" t="s">
        <v>584</v>
      </c>
      <c r="G1418" s="63" t="s">
        <v>143</v>
      </c>
      <c r="H1418" s="323" t="s">
        <v>585</v>
      </c>
      <c r="J1418" s="241"/>
      <c r="K1418" s="242"/>
    </row>
    <row r="1419" spans="2:11" x14ac:dyDescent="0.2">
      <c r="B1419" s="322" t="s">
        <v>594</v>
      </c>
      <c r="C1419" s="63" t="s">
        <v>4098</v>
      </c>
      <c r="D1419" s="64" t="s">
        <v>4099</v>
      </c>
      <c r="E1419" s="64" t="s">
        <v>1256</v>
      </c>
      <c r="F1419" s="63" t="s">
        <v>584</v>
      </c>
      <c r="G1419" s="63" t="s">
        <v>143</v>
      </c>
      <c r="H1419" s="323" t="s">
        <v>585</v>
      </c>
      <c r="J1419" s="241"/>
      <c r="K1419" s="242"/>
    </row>
    <row r="1420" spans="2:11" x14ac:dyDescent="0.2">
      <c r="B1420" s="322" t="s">
        <v>655</v>
      </c>
      <c r="C1420" s="63" t="s">
        <v>4100</v>
      </c>
      <c r="D1420" s="64" t="s">
        <v>4101</v>
      </c>
      <c r="E1420" s="64" t="s">
        <v>661</v>
      </c>
      <c r="F1420" s="63" t="s">
        <v>584</v>
      </c>
      <c r="G1420" s="63" t="s">
        <v>143</v>
      </c>
      <c r="H1420" s="323" t="s">
        <v>662</v>
      </c>
      <c r="J1420" s="241"/>
      <c r="K1420" s="242"/>
    </row>
    <row r="1421" spans="2:11" x14ac:dyDescent="0.2">
      <c r="B1421" s="322" t="s">
        <v>800</v>
      </c>
      <c r="C1421" s="63" t="s">
        <v>4102</v>
      </c>
      <c r="D1421" s="64" t="s">
        <v>4103</v>
      </c>
      <c r="E1421" s="64" t="s">
        <v>803</v>
      </c>
      <c r="F1421" s="63" t="s">
        <v>804</v>
      </c>
      <c r="G1421" s="63" t="s">
        <v>805</v>
      </c>
      <c r="H1421" s="323" t="s">
        <v>806</v>
      </c>
      <c r="J1421" s="241"/>
      <c r="K1421" s="242"/>
    </row>
    <row r="1422" spans="2:11" x14ac:dyDescent="0.2">
      <c r="B1422" s="322" t="s">
        <v>4104</v>
      </c>
      <c r="C1422" s="63" t="s">
        <v>4105</v>
      </c>
      <c r="D1422" s="64" t="s">
        <v>4106</v>
      </c>
      <c r="E1422" s="64" t="s">
        <v>4107</v>
      </c>
      <c r="F1422" s="63" t="s">
        <v>2267</v>
      </c>
      <c r="G1422" s="63" t="s">
        <v>1480</v>
      </c>
      <c r="H1422" s="323" t="s">
        <v>4108</v>
      </c>
      <c r="J1422" s="241"/>
      <c r="K1422" s="242"/>
    </row>
    <row r="1423" spans="2:11" x14ac:dyDescent="0.2">
      <c r="B1423" s="322" t="s">
        <v>4104</v>
      </c>
      <c r="C1423" s="63" t="s">
        <v>4105</v>
      </c>
      <c r="D1423" s="64" t="s">
        <v>4109</v>
      </c>
      <c r="E1423" s="64" t="s">
        <v>639</v>
      </c>
      <c r="F1423" s="63" t="s">
        <v>640</v>
      </c>
      <c r="G1423" s="63" t="s">
        <v>641</v>
      </c>
      <c r="H1423" s="323" t="s">
        <v>642</v>
      </c>
      <c r="J1423" s="241"/>
      <c r="K1423" s="242"/>
    </row>
    <row r="1424" spans="2:11" x14ac:dyDescent="0.2">
      <c r="B1424" s="322" t="s">
        <v>4110</v>
      </c>
      <c r="C1424" s="63" t="s">
        <v>4111</v>
      </c>
      <c r="D1424" s="64" t="s">
        <v>4112</v>
      </c>
      <c r="E1424" s="64" t="s">
        <v>4113</v>
      </c>
      <c r="F1424" s="63" t="s">
        <v>4114</v>
      </c>
      <c r="G1424" s="63" t="s">
        <v>143</v>
      </c>
      <c r="H1424" s="323" t="s">
        <v>4115</v>
      </c>
      <c r="J1424" s="241"/>
      <c r="K1424" s="242"/>
    </row>
    <row r="1425" spans="2:11" x14ac:dyDescent="0.2">
      <c r="B1425" s="322" t="s">
        <v>1428</v>
      </c>
      <c r="C1425" s="63" t="s">
        <v>4116</v>
      </c>
      <c r="D1425" s="64" t="s">
        <v>4117</v>
      </c>
      <c r="E1425" s="64" t="s">
        <v>4118</v>
      </c>
      <c r="F1425" s="63" t="s">
        <v>1432</v>
      </c>
      <c r="G1425" s="63" t="s">
        <v>143</v>
      </c>
      <c r="H1425" s="323" t="s">
        <v>1433</v>
      </c>
      <c r="J1425" s="241"/>
      <c r="K1425" s="242"/>
    </row>
    <row r="1426" spans="2:11" x14ac:dyDescent="0.2">
      <c r="B1426" s="322" t="s">
        <v>581</v>
      </c>
      <c r="C1426" s="63" t="s">
        <v>4119</v>
      </c>
      <c r="D1426" s="64" t="s">
        <v>4120</v>
      </c>
      <c r="E1426" s="64" t="s">
        <v>591</v>
      </c>
      <c r="F1426" s="63" t="s">
        <v>584</v>
      </c>
      <c r="G1426" s="63" t="s">
        <v>143</v>
      </c>
      <c r="H1426" s="323" t="s">
        <v>587</v>
      </c>
      <c r="J1426" s="241"/>
      <c r="K1426" s="242"/>
    </row>
    <row r="1427" spans="2:11" x14ac:dyDescent="0.2">
      <c r="B1427" s="322" t="s">
        <v>581</v>
      </c>
      <c r="C1427" s="63" t="s">
        <v>4119</v>
      </c>
      <c r="D1427" s="64" t="s">
        <v>4120</v>
      </c>
      <c r="E1427" s="64" t="s">
        <v>924</v>
      </c>
      <c r="F1427" s="63" t="s">
        <v>131</v>
      </c>
      <c r="G1427" s="63" t="s">
        <v>143</v>
      </c>
      <c r="H1427" s="323" t="s">
        <v>925</v>
      </c>
      <c r="J1427" s="241"/>
      <c r="K1427" s="242"/>
    </row>
    <row r="1428" spans="2:11" x14ac:dyDescent="0.2">
      <c r="B1428" s="322" t="s">
        <v>594</v>
      </c>
      <c r="C1428" s="63" t="s">
        <v>4119</v>
      </c>
      <c r="D1428" s="64" t="s">
        <v>4120</v>
      </c>
      <c r="E1428" s="64" t="s">
        <v>583</v>
      </c>
      <c r="F1428" s="63" t="s">
        <v>595</v>
      </c>
      <c r="G1428" s="63" t="s">
        <v>143</v>
      </c>
      <c r="H1428" s="323" t="s">
        <v>585</v>
      </c>
      <c r="J1428" s="241"/>
      <c r="K1428" s="242"/>
    </row>
    <row r="1429" spans="2:11" x14ac:dyDescent="0.2">
      <c r="B1429" s="322" t="s">
        <v>581</v>
      </c>
      <c r="C1429" s="63" t="s">
        <v>4121</v>
      </c>
      <c r="D1429" s="64" t="s">
        <v>4122</v>
      </c>
      <c r="E1429" s="64" t="s">
        <v>1336</v>
      </c>
      <c r="F1429" s="63" t="s">
        <v>1113</v>
      </c>
      <c r="G1429" s="63" t="s">
        <v>143</v>
      </c>
      <c r="H1429" s="323" t="s">
        <v>1114</v>
      </c>
      <c r="J1429" s="241"/>
      <c r="K1429" s="242"/>
    </row>
    <row r="1430" spans="2:11" x14ac:dyDescent="0.2">
      <c r="B1430" s="322" t="s">
        <v>605</v>
      </c>
      <c r="C1430" s="63" t="s">
        <v>4123</v>
      </c>
      <c r="D1430" s="64" t="s">
        <v>4124</v>
      </c>
      <c r="E1430" s="64" t="s">
        <v>1740</v>
      </c>
      <c r="F1430" s="63" t="s">
        <v>1741</v>
      </c>
      <c r="G1430" s="63" t="s">
        <v>143</v>
      </c>
      <c r="H1430" s="323" t="s">
        <v>1742</v>
      </c>
      <c r="J1430" s="241"/>
      <c r="K1430" s="242"/>
    </row>
    <row r="1431" spans="2:11" x14ac:dyDescent="0.2">
      <c r="B1431" s="322" t="s">
        <v>4125</v>
      </c>
      <c r="C1431" s="63" t="s">
        <v>4126</v>
      </c>
      <c r="D1431" s="64" t="s">
        <v>4127</v>
      </c>
      <c r="E1431" s="64" t="s">
        <v>4128</v>
      </c>
      <c r="F1431" s="63" t="s">
        <v>4129</v>
      </c>
      <c r="G1431" s="63" t="s">
        <v>694</v>
      </c>
      <c r="H1431" s="323" t="s">
        <v>4130</v>
      </c>
      <c r="J1431" s="241"/>
      <c r="K1431" s="242"/>
    </row>
    <row r="1432" spans="2:11" x14ac:dyDescent="0.2">
      <c r="B1432" s="322" t="s">
        <v>1337</v>
      </c>
      <c r="C1432" s="63" t="s">
        <v>4131</v>
      </c>
      <c r="D1432" s="64" t="s">
        <v>4132</v>
      </c>
      <c r="E1432" s="64" t="s">
        <v>4133</v>
      </c>
      <c r="F1432" s="63" t="s">
        <v>1047</v>
      </c>
      <c r="G1432" s="63" t="s">
        <v>143</v>
      </c>
      <c r="H1432" s="323" t="s">
        <v>1048</v>
      </c>
      <c r="J1432" s="241"/>
      <c r="K1432" s="242"/>
    </row>
    <row r="1433" spans="2:11" x14ac:dyDescent="0.2">
      <c r="B1433" s="322" t="s">
        <v>649</v>
      </c>
      <c r="C1433" s="63" t="s">
        <v>4131</v>
      </c>
      <c r="D1433" s="64" t="s">
        <v>4132</v>
      </c>
      <c r="E1433" s="64" t="s">
        <v>652</v>
      </c>
      <c r="F1433" s="63" t="s">
        <v>653</v>
      </c>
      <c r="G1433" s="63" t="s">
        <v>143</v>
      </c>
      <c r="H1433" s="323" t="s">
        <v>654</v>
      </c>
      <c r="J1433" s="241"/>
      <c r="K1433" s="242"/>
    </row>
    <row r="1434" spans="2:11" x14ac:dyDescent="0.2">
      <c r="B1434" s="322" t="s">
        <v>581</v>
      </c>
      <c r="C1434" s="63" t="s">
        <v>4134</v>
      </c>
      <c r="D1434" s="64" t="s">
        <v>4135</v>
      </c>
      <c r="E1434" s="64" t="s">
        <v>583</v>
      </c>
      <c r="F1434" s="63" t="s">
        <v>584</v>
      </c>
      <c r="G1434" s="63" t="s">
        <v>143</v>
      </c>
      <c r="H1434" s="323" t="s">
        <v>585</v>
      </c>
      <c r="J1434" s="241"/>
      <c r="K1434" s="242"/>
    </row>
    <row r="1435" spans="2:11" x14ac:dyDescent="0.2">
      <c r="B1435" s="322" t="s">
        <v>581</v>
      </c>
      <c r="C1435" s="63" t="s">
        <v>4136</v>
      </c>
      <c r="D1435" s="64" t="s">
        <v>4137</v>
      </c>
      <c r="E1435" s="64" t="s">
        <v>1137</v>
      </c>
      <c r="F1435" s="63" t="s">
        <v>584</v>
      </c>
      <c r="G1435" s="63" t="s">
        <v>143</v>
      </c>
      <c r="H1435" s="323" t="s">
        <v>609</v>
      </c>
      <c r="J1435" s="241"/>
      <c r="K1435" s="242"/>
    </row>
    <row r="1436" spans="2:11" x14ac:dyDescent="0.2">
      <c r="B1436" s="322" t="s">
        <v>594</v>
      </c>
      <c r="C1436" s="63" t="s">
        <v>4136</v>
      </c>
      <c r="D1436" s="64" t="s">
        <v>4137</v>
      </c>
      <c r="E1436" s="64" t="s">
        <v>583</v>
      </c>
      <c r="F1436" s="63" t="s">
        <v>595</v>
      </c>
      <c r="G1436" s="63" t="s">
        <v>143</v>
      </c>
      <c r="H1436" s="323" t="s">
        <v>585</v>
      </c>
      <c r="J1436" s="241"/>
      <c r="K1436" s="242"/>
    </row>
    <row r="1437" spans="2:11" x14ac:dyDescent="0.2">
      <c r="B1437" s="322" t="s">
        <v>581</v>
      </c>
      <c r="C1437" s="63" t="s">
        <v>4138</v>
      </c>
      <c r="D1437" s="64" t="s">
        <v>4139</v>
      </c>
      <c r="E1437" s="64" t="s">
        <v>593</v>
      </c>
      <c r="F1437" s="63" t="s">
        <v>584</v>
      </c>
      <c r="G1437" s="63" t="s">
        <v>143</v>
      </c>
      <c r="H1437" s="323" t="s">
        <v>585</v>
      </c>
      <c r="J1437" s="241"/>
      <c r="K1437" s="242"/>
    </row>
    <row r="1438" spans="2:11" x14ac:dyDescent="0.2">
      <c r="B1438" s="322" t="s">
        <v>649</v>
      </c>
      <c r="C1438" s="63" t="s">
        <v>4140</v>
      </c>
      <c r="D1438" s="64" t="s">
        <v>4141</v>
      </c>
      <c r="E1438" s="64" t="s">
        <v>1457</v>
      </c>
      <c r="F1438" s="63" t="s">
        <v>584</v>
      </c>
      <c r="G1438" s="63" t="s">
        <v>143</v>
      </c>
      <c r="H1438" s="323" t="s">
        <v>609</v>
      </c>
      <c r="J1438" s="241"/>
      <c r="K1438" s="242"/>
    </row>
    <row r="1439" spans="2:11" x14ac:dyDescent="0.2">
      <c r="B1439" s="322" t="s">
        <v>649</v>
      </c>
      <c r="C1439" s="63" t="s">
        <v>4140</v>
      </c>
      <c r="D1439" s="64" t="s">
        <v>4141</v>
      </c>
      <c r="E1439" s="64" t="s">
        <v>976</v>
      </c>
      <c r="F1439" s="63" t="s">
        <v>977</v>
      </c>
      <c r="G1439" s="63" t="s">
        <v>143</v>
      </c>
      <c r="H1439" s="323" t="s">
        <v>978</v>
      </c>
      <c r="J1439" s="241"/>
      <c r="K1439" s="242"/>
    </row>
    <row r="1440" spans="2:11" x14ac:dyDescent="0.2">
      <c r="B1440" s="322" t="s">
        <v>649</v>
      </c>
      <c r="C1440" s="63" t="s">
        <v>4140</v>
      </c>
      <c r="D1440" s="64" t="s">
        <v>4141</v>
      </c>
      <c r="E1440" s="64" t="s">
        <v>652</v>
      </c>
      <c r="F1440" s="63" t="s">
        <v>653</v>
      </c>
      <c r="G1440" s="63" t="s">
        <v>143</v>
      </c>
      <c r="H1440" s="323" t="s">
        <v>654</v>
      </c>
      <c r="J1440" s="241"/>
      <c r="K1440" s="242"/>
    </row>
    <row r="1441" spans="2:11" x14ac:dyDescent="0.2">
      <c r="B1441" s="322" t="s">
        <v>649</v>
      </c>
      <c r="C1441" s="63" t="s">
        <v>4140</v>
      </c>
      <c r="D1441" s="64" t="s">
        <v>4141</v>
      </c>
      <c r="E1441" s="64" t="s">
        <v>1259</v>
      </c>
      <c r="F1441" s="63" t="s">
        <v>584</v>
      </c>
      <c r="G1441" s="63" t="s">
        <v>143</v>
      </c>
      <c r="H1441" s="323" t="s">
        <v>921</v>
      </c>
      <c r="J1441" s="241"/>
      <c r="K1441" s="242"/>
    </row>
    <row r="1442" spans="2:11" x14ac:dyDescent="0.2">
      <c r="B1442" s="322" t="s">
        <v>800</v>
      </c>
      <c r="C1442" s="63" t="s">
        <v>4142</v>
      </c>
      <c r="D1442" s="64" t="s">
        <v>4143</v>
      </c>
      <c r="E1442" s="64" t="s">
        <v>803</v>
      </c>
      <c r="F1442" s="63" t="s">
        <v>804</v>
      </c>
      <c r="G1442" s="63" t="s">
        <v>805</v>
      </c>
      <c r="H1442" s="323" t="s">
        <v>806</v>
      </c>
      <c r="J1442" s="241"/>
      <c r="K1442" s="242"/>
    </row>
    <row r="1443" spans="2:11" x14ac:dyDescent="0.2">
      <c r="B1443" s="322" t="s">
        <v>581</v>
      </c>
      <c r="C1443" s="63" t="s">
        <v>4144</v>
      </c>
      <c r="D1443" s="64" t="s">
        <v>4145</v>
      </c>
      <c r="E1443" s="64" t="s">
        <v>591</v>
      </c>
      <c r="F1443" s="63" t="s">
        <v>584</v>
      </c>
      <c r="G1443" s="63" t="s">
        <v>143</v>
      </c>
      <c r="H1443" s="323" t="s">
        <v>587</v>
      </c>
      <c r="J1443" s="241"/>
      <c r="K1443" s="242"/>
    </row>
    <row r="1444" spans="2:11" x14ac:dyDescent="0.2">
      <c r="B1444" s="322" t="s">
        <v>1203</v>
      </c>
      <c r="C1444" s="63" t="s">
        <v>4146</v>
      </c>
      <c r="D1444" s="64" t="s">
        <v>4147</v>
      </c>
      <c r="E1444" s="64" t="s">
        <v>1206</v>
      </c>
      <c r="F1444" s="63" t="s">
        <v>1207</v>
      </c>
      <c r="G1444" s="63" t="s">
        <v>143</v>
      </c>
      <c r="H1444" s="323" t="s">
        <v>1208</v>
      </c>
      <c r="J1444" s="241"/>
      <c r="K1444" s="242"/>
    </row>
    <row r="1445" spans="2:11" x14ac:dyDescent="0.2">
      <c r="B1445" s="322" t="s">
        <v>581</v>
      </c>
      <c r="C1445" s="63" t="s">
        <v>4148</v>
      </c>
      <c r="D1445" s="64" t="s">
        <v>4149</v>
      </c>
      <c r="E1445" s="64" t="s">
        <v>583</v>
      </c>
      <c r="F1445" s="63" t="s">
        <v>584</v>
      </c>
      <c r="G1445" s="63" t="s">
        <v>143</v>
      </c>
      <c r="H1445" s="323" t="s">
        <v>585</v>
      </c>
      <c r="J1445" s="241"/>
      <c r="K1445" s="242"/>
    </row>
    <row r="1446" spans="2:11" x14ac:dyDescent="0.2">
      <c r="B1446" s="322" t="s">
        <v>581</v>
      </c>
      <c r="C1446" s="63" t="s">
        <v>4148</v>
      </c>
      <c r="D1446" s="64" t="s">
        <v>4149</v>
      </c>
      <c r="E1446" s="64" t="s">
        <v>1013</v>
      </c>
      <c r="F1446" s="63" t="s">
        <v>584</v>
      </c>
      <c r="G1446" s="63" t="s">
        <v>143</v>
      </c>
      <c r="H1446" s="323" t="s">
        <v>587</v>
      </c>
      <c r="J1446" s="241"/>
      <c r="K1446" s="242"/>
    </row>
    <row r="1447" spans="2:11" x14ac:dyDescent="0.2">
      <c r="B1447" s="322" t="s">
        <v>594</v>
      </c>
      <c r="C1447" s="63" t="s">
        <v>4148</v>
      </c>
      <c r="D1447" s="64" t="s">
        <v>4149</v>
      </c>
      <c r="E1447" s="64" t="s">
        <v>583</v>
      </c>
      <c r="F1447" s="63" t="s">
        <v>584</v>
      </c>
      <c r="G1447" s="63" t="s">
        <v>143</v>
      </c>
      <c r="H1447" s="323" t="s">
        <v>585</v>
      </c>
      <c r="J1447" s="241"/>
      <c r="K1447" s="242"/>
    </row>
    <row r="1448" spans="2:11" x14ac:dyDescent="0.2">
      <c r="B1448" s="322" t="s">
        <v>581</v>
      </c>
      <c r="C1448" s="63" t="s">
        <v>4150</v>
      </c>
      <c r="D1448" s="64" t="s">
        <v>4151</v>
      </c>
      <c r="E1448" s="64" t="s">
        <v>583</v>
      </c>
      <c r="F1448" s="63" t="s">
        <v>584</v>
      </c>
      <c r="G1448" s="63" t="s">
        <v>143</v>
      </c>
      <c r="H1448" s="323" t="s">
        <v>585</v>
      </c>
      <c r="J1448" s="241"/>
      <c r="K1448" s="242"/>
    </row>
    <row r="1449" spans="2:11" x14ac:dyDescent="0.2">
      <c r="B1449" s="322" t="s">
        <v>581</v>
      </c>
      <c r="C1449" s="63" t="s">
        <v>4150</v>
      </c>
      <c r="D1449" s="64" t="s">
        <v>4151</v>
      </c>
      <c r="E1449" s="64" t="s">
        <v>593</v>
      </c>
      <c r="F1449" s="63" t="s">
        <v>584</v>
      </c>
      <c r="G1449" s="63" t="s">
        <v>143</v>
      </c>
      <c r="H1449" s="323" t="s">
        <v>585</v>
      </c>
      <c r="J1449" s="241"/>
      <c r="K1449" s="242"/>
    </row>
    <row r="1450" spans="2:11" x14ac:dyDescent="0.2">
      <c r="B1450" s="322" t="s">
        <v>594</v>
      </c>
      <c r="C1450" s="63" t="s">
        <v>4150</v>
      </c>
      <c r="D1450" s="64" t="s">
        <v>4151</v>
      </c>
      <c r="E1450" s="64" t="s">
        <v>583</v>
      </c>
      <c r="F1450" s="63" t="s">
        <v>584</v>
      </c>
      <c r="G1450" s="63" t="s">
        <v>143</v>
      </c>
      <c r="H1450" s="323" t="s">
        <v>585</v>
      </c>
      <c r="J1450" s="241"/>
      <c r="K1450" s="242"/>
    </row>
    <row r="1451" spans="2:11" x14ac:dyDescent="0.2">
      <c r="B1451" s="322" t="s">
        <v>655</v>
      </c>
      <c r="C1451" s="63" t="s">
        <v>4152</v>
      </c>
      <c r="D1451" s="64" t="s">
        <v>4153</v>
      </c>
      <c r="E1451" s="64" t="s">
        <v>671</v>
      </c>
      <c r="F1451" s="63" t="s">
        <v>138</v>
      </c>
      <c r="G1451" s="63" t="s">
        <v>143</v>
      </c>
      <c r="H1451" s="323" t="s">
        <v>672</v>
      </c>
      <c r="J1451" s="241"/>
      <c r="K1451" s="242"/>
    </row>
    <row r="1452" spans="2:11" x14ac:dyDescent="0.2">
      <c r="B1452" s="322" t="s">
        <v>605</v>
      </c>
      <c r="C1452" s="63" t="s">
        <v>4154</v>
      </c>
      <c r="D1452" s="64" t="s">
        <v>4155</v>
      </c>
      <c r="E1452" s="64" t="s">
        <v>1845</v>
      </c>
      <c r="F1452" s="63" t="s">
        <v>653</v>
      </c>
      <c r="G1452" s="63" t="s">
        <v>143</v>
      </c>
      <c r="H1452" s="323" t="s">
        <v>654</v>
      </c>
      <c r="J1452" s="241"/>
      <c r="K1452" s="242"/>
    </row>
    <row r="1453" spans="2:11" x14ac:dyDescent="0.2">
      <c r="B1453" s="322" t="s">
        <v>4156</v>
      </c>
      <c r="C1453" s="63" t="s">
        <v>4154</v>
      </c>
      <c r="D1453" s="64" t="s">
        <v>4155</v>
      </c>
      <c r="E1453" s="64" t="s">
        <v>4157</v>
      </c>
      <c r="F1453" s="63" t="s">
        <v>138</v>
      </c>
      <c r="G1453" s="63" t="s">
        <v>143</v>
      </c>
      <c r="H1453" s="323" t="s">
        <v>672</v>
      </c>
      <c r="J1453" s="241"/>
      <c r="K1453" s="242"/>
    </row>
    <row r="1454" spans="2:11" x14ac:dyDescent="0.2">
      <c r="B1454" s="322" t="s">
        <v>581</v>
      </c>
      <c r="C1454" s="63" t="s">
        <v>4158</v>
      </c>
      <c r="D1454" s="64" t="s">
        <v>4159</v>
      </c>
      <c r="E1454" s="64" t="s">
        <v>619</v>
      </c>
      <c r="F1454" s="63" t="s">
        <v>620</v>
      </c>
      <c r="G1454" s="63" t="s">
        <v>143</v>
      </c>
      <c r="H1454" s="323" t="s">
        <v>621</v>
      </c>
      <c r="J1454" s="241"/>
      <c r="K1454" s="242"/>
    </row>
    <row r="1455" spans="2:11" x14ac:dyDescent="0.2">
      <c r="B1455" s="322" t="s">
        <v>581</v>
      </c>
      <c r="C1455" s="63" t="s">
        <v>4158</v>
      </c>
      <c r="D1455" s="64" t="s">
        <v>4159</v>
      </c>
      <c r="E1455" s="64" t="s">
        <v>1269</v>
      </c>
      <c r="F1455" s="63" t="s">
        <v>584</v>
      </c>
      <c r="G1455" s="63" t="s">
        <v>143</v>
      </c>
      <c r="H1455" s="323" t="s">
        <v>587</v>
      </c>
      <c r="J1455" s="241"/>
      <c r="K1455" s="242"/>
    </row>
    <row r="1456" spans="2:11" x14ac:dyDescent="0.2">
      <c r="B1456" s="322" t="s">
        <v>1428</v>
      </c>
      <c r="C1456" s="63" t="s">
        <v>4160</v>
      </c>
      <c r="D1456" s="64" t="s">
        <v>4161</v>
      </c>
      <c r="E1456" s="64" t="s">
        <v>1647</v>
      </c>
      <c r="F1456" s="63" t="s">
        <v>1648</v>
      </c>
      <c r="G1456" s="63" t="s">
        <v>143</v>
      </c>
      <c r="H1456" s="323" t="s">
        <v>1649</v>
      </c>
      <c r="J1456" s="241"/>
      <c r="K1456" s="242"/>
    </row>
    <row r="1457" spans="2:11" x14ac:dyDescent="0.2">
      <c r="B1457" s="322" t="s">
        <v>581</v>
      </c>
      <c r="C1457" s="63" t="s">
        <v>4162</v>
      </c>
      <c r="D1457" s="64" t="s">
        <v>4163</v>
      </c>
      <c r="E1457" s="64" t="s">
        <v>591</v>
      </c>
      <c r="F1457" s="63" t="s">
        <v>584</v>
      </c>
      <c r="G1457" s="63" t="s">
        <v>143</v>
      </c>
      <c r="H1457" s="323" t="s">
        <v>587</v>
      </c>
      <c r="J1457" s="241"/>
      <c r="K1457" s="242"/>
    </row>
    <row r="1458" spans="2:11" x14ac:dyDescent="0.2">
      <c r="B1458" s="322" t="s">
        <v>581</v>
      </c>
      <c r="C1458" s="63" t="s">
        <v>4162</v>
      </c>
      <c r="D1458" s="64" t="s">
        <v>4163</v>
      </c>
      <c r="E1458" s="64" t="s">
        <v>583</v>
      </c>
      <c r="F1458" s="63" t="s">
        <v>584</v>
      </c>
      <c r="G1458" s="63" t="s">
        <v>143</v>
      </c>
      <c r="H1458" s="323" t="s">
        <v>585</v>
      </c>
      <c r="J1458" s="241"/>
      <c r="K1458" s="242"/>
    </row>
    <row r="1459" spans="2:11" x14ac:dyDescent="0.2">
      <c r="B1459" s="322" t="s">
        <v>594</v>
      </c>
      <c r="C1459" s="63" t="s">
        <v>4162</v>
      </c>
      <c r="D1459" s="64" t="s">
        <v>4163</v>
      </c>
      <c r="E1459" s="64" t="s">
        <v>583</v>
      </c>
      <c r="F1459" s="63" t="s">
        <v>584</v>
      </c>
      <c r="G1459" s="63" t="s">
        <v>143</v>
      </c>
      <c r="H1459" s="323" t="s">
        <v>585</v>
      </c>
      <c r="J1459" s="241"/>
      <c r="K1459" s="242"/>
    </row>
    <row r="1460" spans="2:11" x14ac:dyDescent="0.2">
      <c r="B1460" s="322" t="s">
        <v>2296</v>
      </c>
      <c r="C1460" s="63" t="s">
        <v>4164</v>
      </c>
      <c r="D1460" s="64" t="s">
        <v>4165</v>
      </c>
      <c r="E1460" s="64" t="s">
        <v>2299</v>
      </c>
      <c r="F1460" s="63" t="s">
        <v>821</v>
      </c>
      <c r="G1460" s="63" t="s">
        <v>143</v>
      </c>
      <c r="H1460" s="323" t="s">
        <v>1945</v>
      </c>
      <c r="J1460" s="241"/>
      <c r="K1460" s="242"/>
    </row>
    <row r="1461" spans="2:11" x14ac:dyDescent="0.2">
      <c r="B1461" s="322" t="s">
        <v>1428</v>
      </c>
      <c r="C1461" s="63" t="s">
        <v>4166</v>
      </c>
      <c r="D1461" s="64" t="s">
        <v>4167</v>
      </c>
      <c r="E1461" s="64" t="s">
        <v>1647</v>
      </c>
      <c r="F1461" s="63" t="s">
        <v>1648</v>
      </c>
      <c r="G1461" s="63" t="s">
        <v>143</v>
      </c>
      <c r="H1461" s="323" t="s">
        <v>1649</v>
      </c>
      <c r="J1461" s="241"/>
      <c r="K1461" s="242"/>
    </row>
    <row r="1462" spans="2:11" x14ac:dyDescent="0.2">
      <c r="B1462" s="322" t="s">
        <v>581</v>
      </c>
      <c r="C1462" s="63" t="s">
        <v>4168</v>
      </c>
      <c r="D1462" s="64" t="s">
        <v>4169</v>
      </c>
      <c r="E1462" s="64" t="s">
        <v>583</v>
      </c>
      <c r="F1462" s="63" t="s">
        <v>584</v>
      </c>
      <c r="G1462" s="63" t="s">
        <v>143</v>
      </c>
      <c r="H1462" s="323" t="s">
        <v>585</v>
      </c>
      <c r="J1462" s="241"/>
      <c r="K1462" s="242"/>
    </row>
    <row r="1463" spans="2:11" x14ac:dyDescent="0.2">
      <c r="B1463" s="322" t="s">
        <v>4170</v>
      </c>
      <c r="C1463" s="63" t="s">
        <v>4171</v>
      </c>
      <c r="D1463" s="64" t="s">
        <v>4172</v>
      </c>
      <c r="E1463" s="64" t="s">
        <v>4173</v>
      </c>
      <c r="F1463" s="63" t="s">
        <v>4174</v>
      </c>
      <c r="G1463" s="63" t="s">
        <v>1021</v>
      </c>
      <c r="H1463" s="323" t="s">
        <v>4175</v>
      </c>
      <c r="J1463" s="241"/>
      <c r="K1463" s="242"/>
    </row>
    <row r="1464" spans="2:11" x14ac:dyDescent="0.2">
      <c r="B1464" s="322" t="s">
        <v>4176</v>
      </c>
      <c r="C1464" s="63" t="s">
        <v>4177</v>
      </c>
      <c r="D1464" s="64" t="s">
        <v>4178</v>
      </c>
      <c r="E1464" s="64" t="s">
        <v>639</v>
      </c>
      <c r="F1464" s="63" t="s">
        <v>640</v>
      </c>
      <c r="G1464" s="63" t="s">
        <v>641</v>
      </c>
      <c r="H1464" s="323" t="s">
        <v>642</v>
      </c>
      <c r="J1464" s="241"/>
      <c r="K1464" s="242"/>
    </row>
    <row r="1465" spans="2:11" x14ac:dyDescent="0.2">
      <c r="B1465" s="322" t="s">
        <v>4176</v>
      </c>
      <c r="C1465" s="63" t="s">
        <v>4179</v>
      </c>
      <c r="D1465" s="64" t="s">
        <v>4178</v>
      </c>
      <c r="E1465" s="64" t="s">
        <v>639</v>
      </c>
      <c r="F1465" s="63" t="s">
        <v>640</v>
      </c>
      <c r="G1465" s="63" t="s">
        <v>641</v>
      </c>
      <c r="H1465" s="323" t="s">
        <v>642</v>
      </c>
      <c r="J1465" s="241"/>
      <c r="K1465" s="242"/>
    </row>
    <row r="1466" spans="2:11" x14ac:dyDescent="0.2">
      <c r="B1466" s="322" t="s">
        <v>4180</v>
      </c>
      <c r="C1466" s="63" t="s">
        <v>4181</v>
      </c>
      <c r="D1466" s="64" t="s">
        <v>4182</v>
      </c>
      <c r="E1466" s="64" t="s">
        <v>4183</v>
      </c>
      <c r="F1466" s="63" t="s">
        <v>1709</v>
      </c>
      <c r="G1466" s="63" t="s">
        <v>143</v>
      </c>
      <c r="H1466" s="323" t="s">
        <v>4184</v>
      </c>
      <c r="J1466" s="241"/>
      <c r="K1466" s="242"/>
    </row>
    <row r="1467" spans="2:11" x14ac:dyDescent="0.2">
      <c r="B1467" s="322" t="s">
        <v>2153</v>
      </c>
      <c r="C1467" s="63" t="s">
        <v>4185</v>
      </c>
      <c r="D1467" s="64" t="s">
        <v>4186</v>
      </c>
      <c r="E1467" s="64" t="s">
        <v>639</v>
      </c>
      <c r="F1467" s="63" t="s">
        <v>640</v>
      </c>
      <c r="G1467" s="63" t="s">
        <v>641</v>
      </c>
      <c r="H1467" s="323" t="s">
        <v>3321</v>
      </c>
      <c r="J1467" s="241"/>
      <c r="K1467" s="242"/>
    </row>
    <row r="1468" spans="2:11" x14ac:dyDescent="0.2">
      <c r="B1468" s="322" t="s">
        <v>4187</v>
      </c>
      <c r="C1468" s="63" t="s">
        <v>4188</v>
      </c>
      <c r="D1468" s="64" t="s">
        <v>4189</v>
      </c>
      <c r="E1468" s="64" t="s">
        <v>4190</v>
      </c>
      <c r="F1468" s="63" t="s">
        <v>647</v>
      </c>
      <c r="G1468" s="63" t="s">
        <v>143</v>
      </c>
      <c r="H1468" s="323" t="s">
        <v>648</v>
      </c>
      <c r="J1468" s="241"/>
      <c r="K1468" s="242"/>
    </row>
    <row r="1469" spans="2:11" x14ac:dyDescent="0.2">
      <c r="B1469" s="322" t="s">
        <v>3864</v>
      </c>
      <c r="C1469" s="63" t="s">
        <v>4191</v>
      </c>
      <c r="D1469" s="64" t="s">
        <v>4192</v>
      </c>
      <c r="E1469" s="64" t="s">
        <v>4193</v>
      </c>
      <c r="F1469" s="63" t="s">
        <v>4194</v>
      </c>
      <c r="G1469" s="63" t="s">
        <v>1480</v>
      </c>
      <c r="H1469" s="323" t="s">
        <v>4195</v>
      </c>
      <c r="J1469" s="241"/>
      <c r="K1469" s="242"/>
    </row>
    <row r="1470" spans="2:11" x14ac:dyDescent="0.2">
      <c r="B1470" s="322" t="s">
        <v>4196</v>
      </c>
      <c r="C1470" s="63" t="s">
        <v>4197</v>
      </c>
      <c r="D1470" s="64" t="s">
        <v>4198</v>
      </c>
      <c r="E1470" s="64" t="s">
        <v>4199</v>
      </c>
      <c r="F1470" s="63" t="s">
        <v>3565</v>
      </c>
      <c r="G1470" s="63" t="s">
        <v>997</v>
      </c>
      <c r="H1470" s="323" t="s">
        <v>4200</v>
      </c>
      <c r="J1470" s="241"/>
      <c r="K1470" s="242"/>
    </row>
    <row r="1471" spans="2:11" x14ac:dyDescent="0.2">
      <c r="B1471" s="322" t="s">
        <v>628</v>
      </c>
      <c r="C1471" s="63" t="s">
        <v>4201</v>
      </c>
      <c r="D1471" s="64" t="s">
        <v>4202</v>
      </c>
      <c r="E1471" s="64" t="s">
        <v>2733</v>
      </c>
      <c r="F1471" s="63" t="s">
        <v>632</v>
      </c>
      <c r="G1471" s="63" t="s">
        <v>143</v>
      </c>
      <c r="H1471" s="323" t="s">
        <v>633</v>
      </c>
      <c r="J1471" s="241"/>
      <c r="K1471" s="242"/>
    </row>
    <row r="1472" spans="2:11" x14ac:dyDescent="0.2">
      <c r="B1472" s="322" t="s">
        <v>1743</v>
      </c>
      <c r="C1472" s="63" t="s">
        <v>4203</v>
      </c>
      <c r="D1472" s="64" t="s">
        <v>4204</v>
      </c>
      <c r="E1472" s="64" t="s">
        <v>1746</v>
      </c>
      <c r="F1472" s="63" t="s">
        <v>132</v>
      </c>
      <c r="G1472" s="63" t="s">
        <v>143</v>
      </c>
      <c r="H1472" s="323" t="s">
        <v>676</v>
      </c>
      <c r="J1472" s="241"/>
      <c r="K1472" s="242"/>
    </row>
    <row r="1473" spans="2:11" x14ac:dyDescent="0.2">
      <c r="B1473" s="322" t="s">
        <v>1743</v>
      </c>
      <c r="C1473" s="63" t="s">
        <v>4203</v>
      </c>
      <c r="D1473" s="64" t="s">
        <v>4204</v>
      </c>
      <c r="E1473" s="64" t="s">
        <v>1747</v>
      </c>
      <c r="F1473" s="63" t="s">
        <v>141</v>
      </c>
      <c r="G1473" s="63" t="s">
        <v>143</v>
      </c>
      <c r="H1473" s="323" t="s">
        <v>903</v>
      </c>
      <c r="J1473" s="241"/>
      <c r="K1473" s="242"/>
    </row>
    <row r="1474" spans="2:11" x14ac:dyDescent="0.2">
      <c r="B1474" s="322" t="s">
        <v>581</v>
      </c>
      <c r="C1474" s="63" t="s">
        <v>4205</v>
      </c>
      <c r="D1474" s="64" t="s">
        <v>4206</v>
      </c>
      <c r="E1474" s="64" t="s">
        <v>1272</v>
      </c>
      <c r="F1474" s="63" t="s">
        <v>132</v>
      </c>
      <c r="G1474" s="63" t="s">
        <v>143</v>
      </c>
      <c r="H1474" s="323" t="s">
        <v>676</v>
      </c>
      <c r="J1474" s="241"/>
      <c r="K1474" s="242"/>
    </row>
    <row r="1475" spans="2:11" x14ac:dyDescent="0.2">
      <c r="B1475" s="322" t="s">
        <v>594</v>
      </c>
      <c r="C1475" s="63" t="s">
        <v>4205</v>
      </c>
      <c r="D1475" s="64" t="s">
        <v>4206</v>
      </c>
      <c r="E1475" s="64" t="s">
        <v>583</v>
      </c>
      <c r="F1475" s="63" t="s">
        <v>595</v>
      </c>
      <c r="G1475" s="63" t="s">
        <v>143</v>
      </c>
      <c r="H1475" s="323" t="s">
        <v>585</v>
      </c>
      <c r="J1475" s="241"/>
      <c r="K1475" s="242"/>
    </row>
    <row r="1476" spans="2:11" x14ac:dyDescent="0.2">
      <c r="B1476" s="322" t="s">
        <v>2428</v>
      </c>
      <c r="C1476" s="63" t="s">
        <v>4207</v>
      </c>
      <c r="D1476" s="64" t="s">
        <v>4208</v>
      </c>
      <c r="E1476" s="64" t="s">
        <v>2431</v>
      </c>
      <c r="F1476" s="63" t="s">
        <v>821</v>
      </c>
      <c r="G1476" s="63" t="s">
        <v>143</v>
      </c>
      <c r="H1476" s="323" t="s">
        <v>1945</v>
      </c>
      <c r="J1476" s="241"/>
      <c r="K1476" s="242"/>
    </row>
    <row r="1477" spans="2:11" x14ac:dyDescent="0.2">
      <c r="B1477" s="322" t="s">
        <v>581</v>
      </c>
      <c r="C1477" s="63" t="s">
        <v>4209</v>
      </c>
      <c r="D1477" s="64" t="s">
        <v>4210</v>
      </c>
      <c r="E1477" s="64" t="s">
        <v>1269</v>
      </c>
      <c r="F1477" s="63" t="s">
        <v>584</v>
      </c>
      <c r="G1477" s="63" t="s">
        <v>143</v>
      </c>
      <c r="H1477" s="323" t="s">
        <v>587</v>
      </c>
      <c r="J1477" s="241"/>
      <c r="K1477" s="242"/>
    </row>
    <row r="1478" spans="2:11" x14ac:dyDescent="0.2">
      <c r="B1478" s="322" t="s">
        <v>1122</v>
      </c>
      <c r="C1478" s="63" t="s">
        <v>4211</v>
      </c>
      <c r="D1478" s="64" t="s">
        <v>4212</v>
      </c>
      <c r="E1478" s="64" t="s">
        <v>1125</v>
      </c>
      <c r="F1478" s="63" t="s">
        <v>1126</v>
      </c>
      <c r="G1478" s="63" t="s">
        <v>143</v>
      </c>
      <c r="H1478" s="323" t="s">
        <v>1127</v>
      </c>
      <c r="J1478" s="241"/>
      <c r="K1478" s="242"/>
    </row>
    <row r="1479" spans="2:11" x14ac:dyDescent="0.2">
      <c r="B1479" s="322" t="s">
        <v>1122</v>
      </c>
      <c r="C1479" s="63" t="s">
        <v>4211</v>
      </c>
      <c r="D1479" s="64" t="s">
        <v>4212</v>
      </c>
      <c r="E1479" s="64" t="s">
        <v>4213</v>
      </c>
      <c r="F1479" s="63" t="s">
        <v>1309</v>
      </c>
      <c r="G1479" s="63" t="s">
        <v>143</v>
      </c>
      <c r="H1479" s="323" t="s">
        <v>2079</v>
      </c>
      <c r="J1479" s="241"/>
      <c r="K1479" s="242"/>
    </row>
    <row r="1480" spans="2:11" x14ac:dyDescent="0.2">
      <c r="B1480" s="322" t="s">
        <v>655</v>
      </c>
      <c r="C1480" s="63" t="s">
        <v>4214</v>
      </c>
      <c r="D1480" s="64" t="s">
        <v>4215</v>
      </c>
      <c r="E1480" s="64" t="s">
        <v>1349</v>
      </c>
      <c r="F1480" s="63" t="s">
        <v>1277</v>
      </c>
      <c r="G1480" s="63" t="s">
        <v>143</v>
      </c>
      <c r="H1480" s="323" t="s">
        <v>1278</v>
      </c>
      <c r="J1480" s="241"/>
      <c r="K1480" s="242"/>
    </row>
    <row r="1481" spans="2:11" x14ac:dyDescent="0.2">
      <c r="B1481" s="322" t="s">
        <v>655</v>
      </c>
      <c r="C1481" s="63" t="s">
        <v>4214</v>
      </c>
      <c r="D1481" s="64" t="s">
        <v>4215</v>
      </c>
      <c r="E1481" s="64" t="s">
        <v>1371</v>
      </c>
      <c r="F1481" s="63" t="s">
        <v>584</v>
      </c>
      <c r="G1481" s="63" t="s">
        <v>143</v>
      </c>
      <c r="H1481" s="323" t="s">
        <v>921</v>
      </c>
      <c r="J1481" s="241"/>
      <c r="K1481" s="242"/>
    </row>
    <row r="1482" spans="2:11" x14ac:dyDescent="0.2">
      <c r="B1482" s="322" t="s">
        <v>581</v>
      </c>
      <c r="C1482" s="63" t="s">
        <v>4216</v>
      </c>
      <c r="D1482" s="64" t="s">
        <v>4217</v>
      </c>
      <c r="E1482" s="64" t="s">
        <v>4218</v>
      </c>
      <c r="F1482" s="63" t="s">
        <v>584</v>
      </c>
      <c r="G1482" s="63" t="s">
        <v>143</v>
      </c>
      <c r="H1482" s="323" t="s">
        <v>587</v>
      </c>
      <c r="J1482" s="241"/>
      <c r="K1482" s="242"/>
    </row>
    <row r="1483" spans="2:11" x14ac:dyDescent="0.2">
      <c r="B1483" s="322" t="s">
        <v>581</v>
      </c>
      <c r="C1483" s="63" t="s">
        <v>4216</v>
      </c>
      <c r="D1483" s="64" t="s">
        <v>4217</v>
      </c>
      <c r="E1483" s="64" t="s">
        <v>591</v>
      </c>
      <c r="F1483" s="63" t="s">
        <v>584</v>
      </c>
      <c r="G1483" s="63" t="s">
        <v>143</v>
      </c>
      <c r="H1483" s="323" t="s">
        <v>587</v>
      </c>
      <c r="J1483" s="241"/>
      <c r="K1483" s="242"/>
    </row>
    <row r="1484" spans="2:11" x14ac:dyDescent="0.2">
      <c r="B1484" s="322" t="s">
        <v>594</v>
      </c>
      <c r="C1484" s="63" t="s">
        <v>4216</v>
      </c>
      <c r="D1484" s="64" t="s">
        <v>4217</v>
      </c>
      <c r="E1484" s="64" t="s">
        <v>583</v>
      </c>
      <c r="F1484" s="63" t="s">
        <v>595</v>
      </c>
      <c r="G1484" s="63" t="s">
        <v>143</v>
      </c>
      <c r="H1484" s="323" t="s">
        <v>585</v>
      </c>
      <c r="J1484" s="241"/>
      <c r="K1484" s="242"/>
    </row>
    <row r="1485" spans="2:11" x14ac:dyDescent="0.2">
      <c r="B1485" s="322" t="s">
        <v>581</v>
      </c>
      <c r="C1485" s="63" t="s">
        <v>4219</v>
      </c>
      <c r="D1485" s="64" t="s">
        <v>4220</v>
      </c>
      <c r="E1485" s="64" t="s">
        <v>591</v>
      </c>
      <c r="F1485" s="63" t="s">
        <v>584</v>
      </c>
      <c r="G1485" s="63" t="s">
        <v>143</v>
      </c>
      <c r="H1485" s="323" t="s">
        <v>587</v>
      </c>
      <c r="J1485" s="241"/>
      <c r="K1485" s="242"/>
    </row>
    <row r="1486" spans="2:11" x14ac:dyDescent="0.2">
      <c r="B1486" s="322" t="s">
        <v>581</v>
      </c>
      <c r="C1486" s="63" t="s">
        <v>4219</v>
      </c>
      <c r="D1486" s="64" t="s">
        <v>4220</v>
      </c>
      <c r="E1486" s="64" t="s">
        <v>1249</v>
      </c>
      <c r="F1486" s="63" t="s">
        <v>584</v>
      </c>
      <c r="G1486" s="63" t="s">
        <v>143</v>
      </c>
      <c r="H1486" s="323" t="s">
        <v>609</v>
      </c>
      <c r="J1486" s="241"/>
      <c r="K1486" s="242"/>
    </row>
    <row r="1487" spans="2:11" x14ac:dyDescent="0.2">
      <c r="B1487" s="322" t="s">
        <v>581</v>
      </c>
      <c r="C1487" s="63" t="s">
        <v>4221</v>
      </c>
      <c r="D1487" s="64" t="s">
        <v>4222</v>
      </c>
      <c r="E1487" s="64" t="s">
        <v>591</v>
      </c>
      <c r="F1487" s="63" t="s">
        <v>584</v>
      </c>
      <c r="G1487" s="63" t="s">
        <v>143</v>
      </c>
      <c r="H1487" s="323" t="s">
        <v>587</v>
      </c>
      <c r="J1487" s="241"/>
      <c r="K1487" s="242"/>
    </row>
    <row r="1488" spans="2:11" x14ac:dyDescent="0.2">
      <c r="B1488" s="322" t="s">
        <v>581</v>
      </c>
      <c r="C1488" s="63" t="s">
        <v>4221</v>
      </c>
      <c r="D1488" s="64" t="s">
        <v>4222</v>
      </c>
      <c r="E1488" s="64" t="s">
        <v>1249</v>
      </c>
      <c r="F1488" s="63" t="s">
        <v>584</v>
      </c>
      <c r="G1488" s="63" t="s">
        <v>143</v>
      </c>
      <c r="H1488" s="323" t="s">
        <v>609</v>
      </c>
      <c r="J1488" s="241"/>
      <c r="K1488" s="242"/>
    </row>
    <row r="1489" spans="2:11" x14ac:dyDescent="0.2">
      <c r="B1489" s="322" t="s">
        <v>581</v>
      </c>
      <c r="C1489" s="63" t="s">
        <v>4221</v>
      </c>
      <c r="D1489" s="64" t="s">
        <v>4222</v>
      </c>
      <c r="E1489" s="64" t="s">
        <v>924</v>
      </c>
      <c r="F1489" s="63" t="s">
        <v>131</v>
      </c>
      <c r="G1489" s="63" t="s">
        <v>143</v>
      </c>
      <c r="H1489" s="323" t="s">
        <v>925</v>
      </c>
      <c r="J1489" s="241"/>
      <c r="K1489" s="242"/>
    </row>
    <row r="1490" spans="2:11" x14ac:dyDescent="0.2">
      <c r="B1490" s="322" t="s">
        <v>800</v>
      </c>
      <c r="C1490" s="63" t="s">
        <v>4223</v>
      </c>
      <c r="D1490" s="64" t="s">
        <v>4224</v>
      </c>
      <c r="E1490" s="64" t="s">
        <v>803</v>
      </c>
      <c r="F1490" s="63" t="s">
        <v>804</v>
      </c>
      <c r="G1490" s="63" t="s">
        <v>805</v>
      </c>
      <c r="H1490" s="323" t="s">
        <v>806</v>
      </c>
      <c r="J1490" s="241"/>
      <c r="K1490" s="242"/>
    </row>
    <row r="1491" spans="2:11" x14ac:dyDescent="0.2">
      <c r="B1491" s="322" t="s">
        <v>800</v>
      </c>
      <c r="C1491" s="63" t="s">
        <v>4225</v>
      </c>
      <c r="D1491" s="64" t="s">
        <v>4226</v>
      </c>
      <c r="E1491" s="64" t="s">
        <v>2538</v>
      </c>
      <c r="F1491" s="63" t="s">
        <v>2539</v>
      </c>
      <c r="G1491" s="63" t="s">
        <v>717</v>
      </c>
      <c r="H1491" s="323" t="s">
        <v>2540</v>
      </c>
      <c r="J1491" s="241"/>
      <c r="K1491" s="242"/>
    </row>
    <row r="1492" spans="2:11" x14ac:dyDescent="0.2">
      <c r="B1492" s="322" t="s">
        <v>2296</v>
      </c>
      <c r="C1492" s="63" t="s">
        <v>4227</v>
      </c>
      <c r="D1492" s="64" t="s">
        <v>4228</v>
      </c>
      <c r="E1492" s="64" t="s">
        <v>2299</v>
      </c>
      <c r="F1492" s="63" t="s">
        <v>821</v>
      </c>
      <c r="G1492" s="63" t="s">
        <v>143</v>
      </c>
      <c r="H1492" s="323" t="s">
        <v>1945</v>
      </c>
      <c r="J1492" s="241"/>
      <c r="K1492" s="242"/>
    </row>
    <row r="1493" spans="2:11" x14ac:dyDescent="0.2">
      <c r="B1493" s="322" t="s">
        <v>1240</v>
      </c>
      <c r="C1493" s="63" t="s">
        <v>4229</v>
      </c>
      <c r="D1493" s="64" t="s">
        <v>4230</v>
      </c>
      <c r="E1493" s="64" t="s">
        <v>4231</v>
      </c>
      <c r="F1493" s="63" t="s">
        <v>1244</v>
      </c>
      <c r="G1493" s="63" t="s">
        <v>1245</v>
      </c>
      <c r="H1493" s="323" t="s">
        <v>4232</v>
      </c>
      <c r="J1493" s="241"/>
      <c r="K1493" s="242"/>
    </row>
    <row r="1494" spans="2:11" x14ac:dyDescent="0.2">
      <c r="B1494" s="322" t="s">
        <v>581</v>
      </c>
      <c r="C1494" s="63" t="s">
        <v>4233</v>
      </c>
      <c r="D1494" s="64" t="s">
        <v>4234</v>
      </c>
      <c r="E1494" s="64" t="s">
        <v>1013</v>
      </c>
      <c r="F1494" s="63" t="s">
        <v>584</v>
      </c>
      <c r="G1494" s="63" t="s">
        <v>143</v>
      </c>
      <c r="H1494" s="323" t="s">
        <v>587</v>
      </c>
      <c r="J1494" s="241"/>
      <c r="K1494" s="242"/>
    </row>
    <row r="1495" spans="2:11" x14ac:dyDescent="0.2">
      <c r="B1495" s="322" t="s">
        <v>594</v>
      </c>
      <c r="C1495" s="63" t="s">
        <v>4233</v>
      </c>
      <c r="D1495" s="64" t="s">
        <v>4234</v>
      </c>
      <c r="E1495" s="64" t="s">
        <v>583</v>
      </c>
      <c r="F1495" s="63" t="s">
        <v>584</v>
      </c>
      <c r="G1495" s="63" t="s">
        <v>143</v>
      </c>
      <c r="H1495" s="323" t="s">
        <v>585</v>
      </c>
      <c r="J1495" s="241"/>
      <c r="K1495" s="242"/>
    </row>
    <row r="1496" spans="2:11" x14ac:dyDescent="0.2">
      <c r="B1496" s="322" t="s">
        <v>955</v>
      </c>
      <c r="C1496" s="63" t="s">
        <v>4235</v>
      </c>
      <c r="D1496" s="64" t="s">
        <v>4236</v>
      </c>
      <c r="E1496" s="64" t="s">
        <v>4237</v>
      </c>
      <c r="F1496" s="63" t="s">
        <v>1207</v>
      </c>
      <c r="G1496" s="63" t="s">
        <v>143</v>
      </c>
      <c r="H1496" s="323" t="s">
        <v>3461</v>
      </c>
      <c r="J1496" s="241"/>
      <c r="K1496" s="242"/>
    </row>
    <row r="1497" spans="2:11" x14ac:dyDescent="0.2">
      <c r="B1497" s="322" t="s">
        <v>655</v>
      </c>
      <c r="C1497" s="63" t="s">
        <v>4238</v>
      </c>
      <c r="D1497" s="64" t="s">
        <v>4239</v>
      </c>
      <c r="E1497" s="64" t="s">
        <v>671</v>
      </c>
      <c r="F1497" s="63" t="s">
        <v>138</v>
      </c>
      <c r="G1497" s="63" t="s">
        <v>143</v>
      </c>
      <c r="H1497" s="323" t="s">
        <v>672</v>
      </c>
      <c r="J1497" s="241"/>
      <c r="K1497" s="242"/>
    </row>
    <row r="1498" spans="2:11" x14ac:dyDescent="0.2">
      <c r="B1498" s="322" t="s">
        <v>1028</v>
      </c>
      <c r="C1498" s="63" t="s">
        <v>4240</v>
      </c>
      <c r="D1498" s="64" t="s">
        <v>4241</v>
      </c>
      <c r="E1498" s="64" t="s">
        <v>1031</v>
      </c>
      <c r="F1498" s="63" t="s">
        <v>1032</v>
      </c>
      <c r="G1498" s="63" t="s">
        <v>1033</v>
      </c>
      <c r="H1498" s="323" t="s">
        <v>1034</v>
      </c>
      <c r="J1498" s="241"/>
      <c r="K1498" s="242"/>
    </row>
    <row r="1499" spans="2:11" x14ac:dyDescent="0.2">
      <c r="B1499" s="322" t="s">
        <v>1203</v>
      </c>
      <c r="C1499" s="63" t="s">
        <v>4242</v>
      </c>
      <c r="D1499" s="64" t="s">
        <v>4243</v>
      </c>
      <c r="E1499" s="64" t="s">
        <v>1206</v>
      </c>
      <c r="F1499" s="63" t="s">
        <v>1207</v>
      </c>
      <c r="G1499" s="63" t="s">
        <v>143</v>
      </c>
      <c r="H1499" s="323" t="s">
        <v>1208</v>
      </c>
      <c r="J1499" s="241"/>
      <c r="K1499" s="242"/>
    </row>
    <row r="1500" spans="2:11" x14ac:dyDescent="0.2">
      <c r="B1500" s="322" t="s">
        <v>605</v>
      </c>
      <c r="C1500" s="63" t="s">
        <v>4244</v>
      </c>
      <c r="D1500" s="64" t="s">
        <v>4245</v>
      </c>
      <c r="E1500" s="64" t="s">
        <v>2113</v>
      </c>
      <c r="F1500" s="63" t="s">
        <v>584</v>
      </c>
      <c r="G1500" s="63" t="s">
        <v>143</v>
      </c>
      <c r="H1500" s="323" t="s">
        <v>662</v>
      </c>
      <c r="J1500" s="241"/>
      <c r="K1500" s="242"/>
    </row>
    <row r="1501" spans="2:11" x14ac:dyDescent="0.2">
      <c r="B1501" s="322" t="s">
        <v>4246</v>
      </c>
      <c r="C1501" s="63" t="s">
        <v>4244</v>
      </c>
      <c r="D1501" s="64" t="s">
        <v>4245</v>
      </c>
      <c r="E1501" s="64" t="s">
        <v>2113</v>
      </c>
      <c r="F1501" s="63" t="s">
        <v>584</v>
      </c>
      <c r="G1501" s="63" t="s">
        <v>143</v>
      </c>
      <c r="H1501" s="323" t="s">
        <v>662</v>
      </c>
      <c r="J1501" s="241"/>
      <c r="K1501" s="242"/>
    </row>
    <row r="1502" spans="2:11" x14ac:dyDescent="0.2">
      <c r="B1502" s="322" t="s">
        <v>3871</v>
      </c>
      <c r="C1502" s="63" t="s">
        <v>4247</v>
      </c>
      <c r="D1502" s="64" t="s">
        <v>4248</v>
      </c>
      <c r="E1502" s="64" t="s">
        <v>3874</v>
      </c>
      <c r="F1502" s="63" t="s">
        <v>1441</v>
      </c>
      <c r="G1502" s="63" t="s">
        <v>143</v>
      </c>
      <c r="H1502" s="323" t="s">
        <v>1433</v>
      </c>
      <c r="J1502" s="241"/>
      <c r="K1502" s="242"/>
    </row>
    <row r="1503" spans="2:11" x14ac:dyDescent="0.2">
      <c r="B1503" s="322" t="s">
        <v>3357</v>
      </c>
      <c r="C1503" s="63" t="s">
        <v>4249</v>
      </c>
      <c r="D1503" s="64" t="s">
        <v>4250</v>
      </c>
      <c r="E1503" s="64" t="s">
        <v>4251</v>
      </c>
      <c r="F1503" s="63" t="s">
        <v>4252</v>
      </c>
      <c r="G1503" s="63" t="s">
        <v>1680</v>
      </c>
      <c r="H1503" s="323" t="s">
        <v>4253</v>
      </c>
      <c r="J1503" s="241"/>
      <c r="K1503" s="242"/>
    </row>
    <row r="1504" spans="2:11" x14ac:dyDescent="0.2">
      <c r="B1504" s="322" t="s">
        <v>3357</v>
      </c>
      <c r="C1504" s="63" t="s">
        <v>4249</v>
      </c>
      <c r="D1504" s="64" t="s">
        <v>4250</v>
      </c>
      <c r="E1504" s="64" t="s">
        <v>4254</v>
      </c>
      <c r="F1504" s="63" t="s">
        <v>4252</v>
      </c>
      <c r="G1504" s="63" t="s">
        <v>1680</v>
      </c>
      <c r="H1504" s="323" t="s">
        <v>4255</v>
      </c>
      <c r="J1504" s="241"/>
      <c r="K1504" s="242"/>
    </row>
    <row r="1505" spans="2:11" x14ac:dyDescent="0.2">
      <c r="B1505" s="322" t="s">
        <v>689</v>
      </c>
      <c r="C1505" s="63" t="s">
        <v>4256</v>
      </c>
      <c r="D1505" s="64" t="s">
        <v>4257</v>
      </c>
      <c r="E1505" s="64" t="s">
        <v>692</v>
      </c>
      <c r="F1505" s="63" t="s">
        <v>693</v>
      </c>
      <c r="G1505" s="63" t="s">
        <v>694</v>
      </c>
      <c r="H1505" s="323" t="s">
        <v>695</v>
      </c>
      <c r="J1505" s="241"/>
      <c r="K1505" s="242"/>
    </row>
    <row r="1506" spans="2:11" x14ac:dyDescent="0.2">
      <c r="B1506" s="322" t="s">
        <v>605</v>
      </c>
      <c r="C1506" s="63" t="s">
        <v>4258</v>
      </c>
      <c r="D1506" s="64" t="s">
        <v>4259</v>
      </c>
      <c r="E1506" s="64" t="s">
        <v>1845</v>
      </c>
      <c r="F1506" s="63" t="s">
        <v>653</v>
      </c>
      <c r="G1506" s="63" t="s">
        <v>143</v>
      </c>
      <c r="H1506" s="323" t="s">
        <v>654</v>
      </c>
      <c r="J1506" s="241"/>
      <c r="K1506" s="242"/>
    </row>
    <row r="1507" spans="2:11" x14ac:dyDescent="0.2">
      <c r="B1507" s="322" t="s">
        <v>581</v>
      </c>
      <c r="C1507" s="63" t="s">
        <v>4260</v>
      </c>
      <c r="D1507" s="64" t="s">
        <v>4261</v>
      </c>
      <c r="E1507" s="64" t="s">
        <v>583</v>
      </c>
      <c r="F1507" s="63" t="s">
        <v>584</v>
      </c>
      <c r="G1507" s="63" t="s">
        <v>143</v>
      </c>
      <c r="H1507" s="323" t="s">
        <v>585</v>
      </c>
      <c r="J1507" s="241"/>
      <c r="K1507" s="242"/>
    </row>
    <row r="1508" spans="2:11" x14ac:dyDescent="0.2">
      <c r="B1508" s="322" t="s">
        <v>3846</v>
      </c>
      <c r="C1508" s="63" t="s">
        <v>3847</v>
      </c>
      <c r="D1508" s="64" t="s">
        <v>4262</v>
      </c>
      <c r="E1508" s="64" t="s">
        <v>639</v>
      </c>
      <c r="F1508" s="63" t="s">
        <v>640</v>
      </c>
      <c r="G1508" s="63" t="s">
        <v>641</v>
      </c>
      <c r="H1508" s="323" t="s">
        <v>4263</v>
      </c>
      <c r="J1508" s="241"/>
      <c r="K1508" s="242"/>
    </row>
    <row r="1509" spans="2:11" x14ac:dyDescent="0.2">
      <c r="B1509" s="322" t="s">
        <v>817</v>
      </c>
      <c r="C1509" s="63" t="s">
        <v>4264</v>
      </c>
      <c r="D1509" s="64" t="s">
        <v>4265</v>
      </c>
      <c r="E1509" s="64" t="s">
        <v>4013</v>
      </c>
      <c r="F1509" s="63" t="s">
        <v>821</v>
      </c>
      <c r="G1509" s="63" t="s">
        <v>143</v>
      </c>
      <c r="H1509" s="323" t="s">
        <v>822</v>
      </c>
      <c r="J1509" s="241"/>
      <c r="K1509" s="242"/>
    </row>
    <row r="1510" spans="2:11" x14ac:dyDescent="0.2">
      <c r="B1510" s="322" t="s">
        <v>1203</v>
      </c>
      <c r="C1510" s="63" t="s">
        <v>4266</v>
      </c>
      <c r="D1510" s="64" t="s">
        <v>4267</v>
      </c>
      <c r="E1510" s="64" t="s">
        <v>4268</v>
      </c>
      <c r="F1510" s="63" t="s">
        <v>1207</v>
      </c>
      <c r="G1510" s="63" t="s">
        <v>143</v>
      </c>
      <c r="H1510" s="323" t="s">
        <v>2208</v>
      </c>
      <c r="J1510" s="241"/>
      <c r="K1510" s="242"/>
    </row>
    <row r="1511" spans="2:11" x14ac:dyDescent="0.2">
      <c r="B1511" s="322" t="s">
        <v>655</v>
      </c>
      <c r="C1511" s="63" t="s">
        <v>4269</v>
      </c>
      <c r="D1511" s="64" t="s">
        <v>4270</v>
      </c>
      <c r="E1511" s="64" t="s">
        <v>1371</v>
      </c>
      <c r="F1511" s="63" t="s">
        <v>584</v>
      </c>
      <c r="G1511" s="63" t="s">
        <v>143</v>
      </c>
      <c r="H1511" s="323" t="s">
        <v>921</v>
      </c>
      <c r="J1511" s="241"/>
      <c r="K1511" s="242"/>
    </row>
    <row r="1512" spans="2:11" x14ac:dyDescent="0.2">
      <c r="B1512" s="322" t="s">
        <v>706</v>
      </c>
      <c r="C1512" s="63" t="s">
        <v>4271</v>
      </c>
      <c r="D1512" s="64" t="s">
        <v>4272</v>
      </c>
      <c r="E1512" s="64" t="s">
        <v>709</v>
      </c>
      <c r="F1512" s="63" t="s">
        <v>710</v>
      </c>
      <c r="G1512" s="63" t="s">
        <v>143</v>
      </c>
      <c r="H1512" s="323" t="s">
        <v>711</v>
      </c>
      <c r="J1512" s="241"/>
      <c r="K1512" s="242"/>
    </row>
    <row r="1513" spans="2:11" x14ac:dyDescent="0.2">
      <c r="B1513" s="322" t="s">
        <v>4273</v>
      </c>
      <c r="C1513" s="63" t="s">
        <v>4274</v>
      </c>
      <c r="D1513" s="64" t="s">
        <v>4275</v>
      </c>
      <c r="E1513" s="64" t="s">
        <v>4276</v>
      </c>
      <c r="F1513" s="63" t="s">
        <v>1244</v>
      </c>
      <c r="G1513" s="63" t="s">
        <v>1245</v>
      </c>
      <c r="H1513" s="323" t="s">
        <v>4277</v>
      </c>
      <c r="J1513" s="241"/>
      <c r="K1513" s="242"/>
    </row>
    <row r="1514" spans="2:11" x14ac:dyDescent="0.2">
      <c r="B1514" s="322" t="s">
        <v>4278</v>
      </c>
      <c r="C1514" s="63" t="s">
        <v>4279</v>
      </c>
      <c r="D1514" s="64" t="s">
        <v>4280</v>
      </c>
      <c r="E1514" s="64" t="s">
        <v>4281</v>
      </c>
      <c r="F1514" s="63" t="s">
        <v>1818</v>
      </c>
      <c r="G1514" s="63" t="s">
        <v>143</v>
      </c>
      <c r="H1514" s="323" t="s">
        <v>4282</v>
      </c>
      <c r="J1514" s="241"/>
      <c r="K1514" s="242"/>
    </row>
    <row r="1515" spans="2:11" x14ac:dyDescent="0.2">
      <c r="B1515" s="322" t="s">
        <v>4283</v>
      </c>
      <c r="C1515" s="63" t="s">
        <v>4284</v>
      </c>
      <c r="D1515" s="64" t="s">
        <v>4285</v>
      </c>
      <c r="E1515" s="64" t="s">
        <v>4286</v>
      </c>
      <c r="F1515" s="63" t="s">
        <v>584</v>
      </c>
      <c r="G1515" s="63" t="s">
        <v>143</v>
      </c>
      <c r="H1515" s="323" t="s">
        <v>587</v>
      </c>
      <c r="J1515" s="241"/>
      <c r="K1515" s="242"/>
    </row>
    <row r="1516" spans="2:11" x14ac:dyDescent="0.2">
      <c r="B1516" s="322" t="s">
        <v>4283</v>
      </c>
      <c r="C1516" s="63" t="s">
        <v>4287</v>
      </c>
      <c r="D1516" s="64" t="s">
        <v>4285</v>
      </c>
      <c r="E1516" s="64" t="s">
        <v>4286</v>
      </c>
      <c r="F1516" s="63" t="s">
        <v>584</v>
      </c>
      <c r="G1516" s="63" t="s">
        <v>143</v>
      </c>
      <c r="H1516" s="323" t="s">
        <v>587</v>
      </c>
      <c r="J1516" s="241"/>
      <c r="K1516" s="242"/>
    </row>
    <row r="1517" spans="2:11" x14ac:dyDescent="0.2">
      <c r="B1517" s="322" t="s">
        <v>800</v>
      </c>
      <c r="C1517" s="63" t="s">
        <v>4288</v>
      </c>
      <c r="D1517" s="64" t="s">
        <v>4289</v>
      </c>
      <c r="E1517" s="64" t="s">
        <v>803</v>
      </c>
      <c r="F1517" s="63" t="s">
        <v>804</v>
      </c>
      <c r="G1517" s="63" t="s">
        <v>805</v>
      </c>
      <c r="H1517" s="323" t="s">
        <v>806</v>
      </c>
      <c r="J1517" s="241"/>
      <c r="K1517" s="242"/>
    </row>
    <row r="1518" spans="2:11" x14ac:dyDescent="0.2">
      <c r="B1518" s="322" t="s">
        <v>893</v>
      </c>
      <c r="C1518" s="63" t="s">
        <v>4290</v>
      </c>
      <c r="D1518" s="64" t="s">
        <v>4291</v>
      </c>
      <c r="E1518" s="64" t="s">
        <v>896</v>
      </c>
      <c r="F1518" s="63" t="s">
        <v>584</v>
      </c>
      <c r="G1518" s="63" t="s">
        <v>143</v>
      </c>
      <c r="H1518" s="323" t="s">
        <v>662</v>
      </c>
      <c r="J1518" s="241"/>
      <c r="K1518" s="242"/>
    </row>
    <row r="1519" spans="2:11" x14ac:dyDescent="0.2">
      <c r="B1519" s="322" t="s">
        <v>893</v>
      </c>
      <c r="C1519" s="63" t="s">
        <v>4290</v>
      </c>
      <c r="D1519" s="64" t="s">
        <v>4291</v>
      </c>
      <c r="E1519" s="64" t="s">
        <v>1078</v>
      </c>
      <c r="F1519" s="63" t="s">
        <v>584</v>
      </c>
      <c r="G1519" s="63" t="s">
        <v>143</v>
      </c>
      <c r="H1519" s="323" t="s">
        <v>587</v>
      </c>
      <c r="J1519" s="241"/>
      <c r="K1519" s="242"/>
    </row>
    <row r="1520" spans="2:11" x14ac:dyDescent="0.2">
      <c r="B1520" s="322" t="s">
        <v>4292</v>
      </c>
      <c r="C1520" s="63" t="s">
        <v>4293</v>
      </c>
      <c r="D1520" s="64" t="s">
        <v>4294</v>
      </c>
      <c r="E1520" s="64" t="s">
        <v>4295</v>
      </c>
      <c r="F1520" s="63" t="s">
        <v>4296</v>
      </c>
      <c r="G1520" s="63" t="s">
        <v>717</v>
      </c>
      <c r="H1520" s="323" t="s">
        <v>4297</v>
      </c>
      <c r="J1520" s="241"/>
      <c r="K1520" s="242"/>
    </row>
    <row r="1521" spans="2:11" x14ac:dyDescent="0.2">
      <c r="B1521" s="322" t="s">
        <v>1675</v>
      </c>
      <c r="C1521" s="63" t="s">
        <v>4298</v>
      </c>
      <c r="D1521" s="64" t="s">
        <v>4299</v>
      </c>
      <c r="E1521" s="64" t="s">
        <v>4300</v>
      </c>
      <c r="F1521" s="63" t="s">
        <v>1679</v>
      </c>
      <c r="G1521" s="63" t="s">
        <v>1680</v>
      </c>
      <c r="H1521" s="323" t="s">
        <v>4301</v>
      </c>
      <c r="J1521" s="241"/>
      <c r="K1521" s="242"/>
    </row>
    <row r="1522" spans="2:11" x14ac:dyDescent="0.2">
      <c r="B1522" s="322" t="s">
        <v>605</v>
      </c>
      <c r="C1522" s="63" t="s">
        <v>4302</v>
      </c>
      <c r="D1522" s="64" t="s">
        <v>4303</v>
      </c>
      <c r="E1522" s="64" t="s">
        <v>4304</v>
      </c>
      <c r="F1522" s="63" t="s">
        <v>584</v>
      </c>
      <c r="G1522" s="63" t="s">
        <v>143</v>
      </c>
      <c r="H1522" s="323" t="s">
        <v>609</v>
      </c>
      <c r="J1522" s="241"/>
      <c r="K1522" s="242"/>
    </row>
    <row r="1523" spans="2:11" x14ac:dyDescent="0.2">
      <c r="B1523" s="322" t="s">
        <v>605</v>
      </c>
      <c r="C1523" s="63" t="s">
        <v>4302</v>
      </c>
      <c r="D1523" s="64" t="s">
        <v>4303</v>
      </c>
      <c r="E1523" s="64" t="s">
        <v>4305</v>
      </c>
      <c r="F1523" s="63" t="s">
        <v>584</v>
      </c>
      <c r="G1523" s="63" t="s">
        <v>143</v>
      </c>
      <c r="H1523" s="323" t="s">
        <v>609</v>
      </c>
      <c r="J1523" s="241"/>
      <c r="K1523" s="242"/>
    </row>
    <row r="1524" spans="2:11" x14ac:dyDescent="0.2">
      <c r="B1524" s="322" t="s">
        <v>655</v>
      </c>
      <c r="C1524" s="63" t="s">
        <v>4302</v>
      </c>
      <c r="D1524" s="64" t="s">
        <v>4303</v>
      </c>
      <c r="E1524" s="64" t="s">
        <v>2227</v>
      </c>
      <c r="F1524" s="63" t="s">
        <v>584</v>
      </c>
      <c r="G1524" s="63" t="s">
        <v>143</v>
      </c>
      <c r="H1524" s="323" t="s">
        <v>609</v>
      </c>
      <c r="J1524" s="241"/>
      <c r="K1524" s="242"/>
    </row>
    <row r="1525" spans="2:11" x14ac:dyDescent="0.2">
      <c r="B1525" s="322" t="s">
        <v>3039</v>
      </c>
      <c r="C1525" s="63" t="s">
        <v>3040</v>
      </c>
      <c r="D1525" s="64" t="s">
        <v>4306</v>
      </c>
      <c r="E1525" s="64" t="s">
        <v>4307</v>
      </c>
      <c r="F1525" s="63" t="s">
        <v>4308</v>
      </c>
      <c r="G1525" s="63" t="s">
        <v>997</v>
      </c>
      <c r="H1525" s="323" t="s">
        <v>4309</v>
      </c>
      <c r="J1525" s="241"/>
      <c r="K1525" s="242"/>
    </row>
    <row r="1526" spans="2:11" x14ac:dyDescent="0.2">
      <c r="B1526" s="322" t="s">
        <v>581</v>
      </c>
      <c r="C1526" s="63" t="s">
        <v>4310</v>
      </c>
      <c r="D1526" s="64" t="s">
        <v>4311</v>
      </c>
      <c r="E1526" s="64" t="s">
        <v>3394</v>
      </c>
      <c r="F1526" s="63" t="s">
        <v>137</v>
      </c>
      <c r="G1526" s="63" t="s">
        <v>143</v>
      </c>
      <c r="H1526" s="323" t="s">
        <v>1072</v>
      </c>
      <c r="J1526" s="241"/>
      <c r="K1526" s="242"/>
    </row>
    <row r="1527" spans="2:11" x14ac:dyDescent="0.2">
      <c r="B1527" s="322" t="s">
        <v>594</v>
      </c>
      <c r="C1527" s="63" t="s">
        <v>4310</v>
      </c>
      <c r="D1527" s="64" t="s">
        <v>4311</v>
      </c>
      <c r="E1527" s="64" t="s">
        <v>583</v>
      </c>
      <c r="F1527" s="63" t="s">
        <v>595</v>
      </c>
      <c r="G1527" s="63" t="s">
        <v>143</v>
      </c>
      <c r="H1527" s="323" t="s">
        <v>585</v>
      </c>
      <c r="J1527" s="241"/>
      <c r="K1527" s="242"/>
    </row>
    <row r="1528" spans="2:11" x14ac:dyDescent="0.2">
      <c r="B1528" s="322" t="s">
        <v>3046</v>
      </c>
      <c r="C1528" s="63" t="s">
        <v>4312</v>
      </c>
      <c r="D1528" s="64" t="s">
        <v>4313</v>
      </c>
      <c r="E1528" s="64" t="s">
        <v>3049</v>
      </c>
      <c r="F1528" s="63" t="s">
        <v>1432</v>
      </c>
      <c r="G1528" s="63" t="s">
        <v>143</v>
      </c>
      <c r="H1528" s="323" t="s">
        <v>1433</v>
      </c>
      <c r="J1528" s="241"/>
      <c r="K1528" s="242"/>
    </row>
    <row r="1529" spans="2:11" x14ac:dyDescent="0.2">
      <c r="B1529" s="322" t="s">
        <v>706</v>
      </c>
      <c r="C1529" s="63" t="s">
        <v>4314</v>
      </c>
      <c r="D1529" s="64" t="s">
        <v>4315</v>
      </c>
      <c r="E1529" s="64" t="s">
        <v>709</v>
      </c>
      <c r="F1529" s="63" t="s">
        <v>710</v>
      </c>
      <c r="G1529" s="63" t="s">
        <v>143</v>
      </c>
      <c r="H1529" s="323" t="s">
        <v>711</v>
      </c>
      <c r="J1529" s="241"/>
      <c r="K1529" s="242"/>
    </row>
    <row r="1530" spans="2:11" x14ac:dyDescent="0.2">
      <c r="B1530" s="322" t="s">
        <v>1063</v>
      </c>
      <c r="C1530" s="63" t="s">
        <v>4316</v>
      </c>
      <c r="D1530" s="64" t="s">
        <v>4317</v>
      </c>
      <c r="E1530" s="64" t="s">
        <v>586</v>
      </c>
      <c r="F1530" s="63" t="s">
        <v>584</v>
      </c>
      <c r="G1530" s="63" t="s">
        <v>143</v>
      </c>
      <c r="H1530" s="323" t="s">
        <v>587</v>
      </c>
      <c r="J1530" s="241"/>
      <c r="K1530" s="242"/>
    </row>
    <row r="1531" spans="2:11" x14ac:dyDescent="0.2">
      <c r="B1531" s="322" t="s">
        <v>800</v>
      </c>
      <c r="C1531" s="63" t="s">
        <v>4318</v>
      </c>
      <c r="D1531" s="64" t="s">
        <v>4319</v>
      </c>
      <c r="E1531" s="64" t="s">
        <v>803</v>
      </c>
      <c r="F1531" s="63" t="s">
        <v>804</v>
      </c>
      <c r="G1531" s="63" t="s">
        <v>805</v>
      </c>
      <c r="H1531" s="323" t="s">
        <v>806</v>
      </c>
      <c r="J1531" s="241"/>
      <c r="K1531" s="242"/>
    </row>
    <row r="1532" spans="2:11" x14ac:dyDescent="0.2">
      <c r="B1532" s="322" t="s">
        <v>800</v>
      </c>
      <c r="C1532" s="63" t="s">
        <v>4320</v>
      </c>
      <c r="D1532" s="64" t="s">
        <v>4321</v>
      </c>
      <c r="E1532" s="64" t="s">
        <v>4322</v>
      </c>
      <c r="F1532" s="63" t="s">
        <v>4323</v>
      </c>
      <c r="G1532" s="63" t="s">
        <v>1680</v>
      </c>
      <c r="H1532" s="323" t="s">
        <v>4324</v>
      </c>
      <c r="J1532" s="241"/>
      <c r="K1532" s="242"/>
    </row>
    <row r="1533" spans="2:11" x14ac:dyDescent="0.2">
      <c r="B1533" s="322" t="s">
        <v>800</v>
      </c>
      <c r="C1533" s="63" t="s">
        <v>4325</v>
      </c>
      <c r="D1533" s="64" t="s">
        <v>4326</v>
      </c>
      <c r="E1533" s="64" t="s">
        <v>2545</v>
      </c>
      <c r="F1533" s="63" t="s">
        <v>804</v>
      </c>
      <c r="G1533" s="63" t="s">
        <v>805</v>
      </c>
      <c r="H1533" s="323" t="s">
        <v>806</v>
      </c>
      <c r="J1533" s="241"/>
      <c r="K1533" s="242"/>
    </row>
    <row r="1534" spans="2:11" x14ac:dyDescent="0.2">
      <c r="B1534" s="322" t="s">
        <v>655</v>
      </c>
      <c r="C1534" s="63" t="s">
        <v>4327</v>
      </c>
      <c r="D1534" s="64" t="s">
        <v>4328</v>
      </c>
      <c r="E1534" s="64" t="s">
        <v>3092</v>
      </c>
      <c r="F1534" s="63" t="s">
        <v>620</v>
      </c>
      <c r="G1534" s="63" t="s">
        <v>143</v>
      </c>
      <c r="H1534" s="323" t="s">
        <v>621</v>
      </c>
      <c r="J1534" s="241"/>
      <c r="K1534" s="242"/>
    </row>
    <row r="1535" spans="2:11" x14ac:dyDescent="0.2">
      <c r="B1535" s="322" t="s">
        <v>4329</v>
      </c>
      <c r="C1535" s="63" t="s">
        <v>4330</v>
      </c>
      <c r="D1535" s="64" t="s">
        <v>4331</v>
      </c>
      <c r="E1535" s="64" t="s">
        <v>3382</v>
      </c>
      <c r="F1535" s="63" t="s">
        <v>1009</v>
      </c>
      <c r="G1535" s="63" t="s">
        <v>997</v>
      </c>
      <c r="H1535" s="323" t="s">
        <v>3383</v>
      </c>
      <c r="J1535" s="241"/>
      <c r="K1535" s="242"/>
    </row>
    <row r="1536" spans="2:11" x14ac:dyDescent="0.2">
      <c r="B1536" s="322" t="s">
        <v>798</v>
      </c>
      <c r="C1536" s="63" t="s">
        <v>1223</v>
      </c>
      <c r="D1536" s="64" t="s">
        <v>4332</v>
      </c>
      <c r="E1536" s="64" t="s">
        <v>799</v>
      </c>
      <c r="F1536" s="63" t="s">
        <v>653</v>
      </c>
      <c r="G1536" s="63" t="s">
        <v>143</v>
      </c>
      <c r="H1536" s="323" t="s">
        <v>654</v>
      </c>
      <c r="J1536" s="241"/>
      <c r="K1536" s="242"/>
    </row>
    <row r="1537" spans="2:11" x14ac:dyDescent="0.2">
      <c r="B1537" s="322" t="s">
        <v>4333</v>
      </c>
      <c r="C1537" s="63" t="s">
        <v>4334</v>
      </c>
      <c r="D1537" s="64" t="s">
        <v>4335</v>
      </c>
      <c r="E1537" s="64" t="s">
        <v>4336</v>
      </c>
      <c r="F1537" s="63" t="s">
        <v>4337</v>
      </c>
      <c r="G1537" s="63" t="s">
        <v>717</v>
      </c>
      <c r="H1537" s="323" t="s">
        <v>4338</v>
      </c>
      <c r="J1537" s="241"/>
      <c r="K1537" s="242"/>
    </row>
    <row r="1538" spans="2:11" x14ac:dyDescent="0.2">
      <c r="B1538" s="322" t="s">
        <v>893</v>
      </c>
      <c r="C1538" s="63" t="s">
        <v>4339</v>
      </c>
      <c r="D1538" s="64" t="s">
        <v>4340</v>
      </c>
      <c r="E1538" s="64" t="s">
        <v>896</v>
      </c>
      <c r="F1538" s="63" t="s">
        <v>584</v>
      </c>
      <c r="G1538" s="63" t="s">
        <v>143</v>
      </c>
      <c r="H1538" s="323" t="s">
        <v>662</v>
      </c>
      <c r="J1538" s="241"/>
      <c r="K1538" s="242"/>
    </row>
    <row r="1539" spans="2:11" x14ac:dyDescent="0.2">
      <c r="B1539" s="322" t="s">
        <v>800</v>
      </c>
      <c r="C1539" s="63" t="s">
        <v>4341</v>
      </c>
      <c r="D1539" s="64" t="s">
        <v>4342</v>
      </c>
      <c r="E1539" s="64" t="s">
        <v>803</v>
      </c>
      <c r="F1539" s="63" t="s">
        <v>804</v>
      </c>
      <c r="G1539" s="63" t="s">
        <v>805</v>
      </c>
      <c r="H1539" s="323" t="s">
        <v>806</v>
      </c>
      <c r="J1539" s="241"/>
      <c r="K1539" s="242"/>
    </row>
    <row r="1540" spans="2:11" x14ac:dyDescent="0.2">
      <c r="B1540" s="322" t="s">
        <v>4343</v>
      </c>
      <c r="C1540" s="63" t="s">
        <v>4344</v>
      </c>
      <c r="D1540" s="64" t="s">
        <v>4345</v>
      </c>
      <c r="E1540" s="64" t="s">
        <v>1949</v>
      </c>
      <c r="F1540" s="63" t="s">
        <v>584</v>
      </c>
      <c r="G1540" s="63" t="s">
        <v>143</v>
      </c>
      <c r="H1540" s="323" t="s">
        <v>587</v>
      </c>
      <c r="J1540" s="241"/>
      <c r="K1540" s="242"/>
    </row>
    <row r="1541" spans="2:11" x14ac:dyDescent="0.2">
      <c r="B1541" s="322" t="s">
        <v>3060</v>
      </c>
      <c r="C1541" s="63" t="s">
        <v>4346</v>
      </c>
      <c r="D1541" s="64" t="s">
        <v>4347</v>
      </c>
      <c r="E1541" s="64" t="s">
        <v>3063</v>
      </c>
      <c r="F1541" s="63" t="s">
        <v>741</v>
      </c>
      <c r="G1541" s="63" t="s">
        <v>143</v>
      </c>
      <c r="H1541" s="323" t="s">
        <v>2695</v>
      </c>
      <c r="J1541" s="241"/>
      <c r="K1541" s="242"/>
    </row>
    <row r="1542" spans="2:11" x14ac:dyDescent="0.2">
      <c r="B1542" s="322" t="s">
        <v>4348</v>
      </c>
      <c r="C1542" s="63" t="s">
        <v>4349</v>
      </c>
      <c r="D1542" s="64" t="s">
        <v>4350</v>
      </c>
      <c r="E1542" s="64" t="s">
        <v>4351</v>
      </c>
      <c r="F1542" s="63" t="s">
        <v>647</v>
      </c>
      <c r="G1542" s="63" t="s">
        <v>143</v>
      </c>
      <c r="H1542" s="323" t="s">
        <v>648</v>
      </c>
      <c r="J1542" s="241"/>
      <c r="K1542" s="242"/>
    </row>
    <row r="1543" spans="2:11" x14ac:dyDescent="0.2">
      <c r="B1543" s="322" t="s">
        <v>1203</v>
      </c>
      <c r="C1543" s="63" t="s">
        <v>4352</v>
      </c>
      <c r="D1543" s="64" t="s">
        <v>4353</v>
      </c>
      <c r="E1543" s="64" t="s">
        <v>1206</v>
      </c>
      <c r="F1543" s="63" t="s">
        <v>1207</v>
      </c>
      <c r="G1543" s="63" t="s">
        <v>143</v>
      </c>
      <c r="H1543" s="323" t="s">
        <v>1208</v>
      </c>
      <c r="J1543" s="241"/>
      <c r="K1543" s="242"/>
    </row>
    <row r="1544" spans="2:11" x14ac:dyDescent="0.2">
      <c r="B1544" s="322" t="s">
        <v>4354</v>
      </c>
      <c r="C1544" s="63" t="s">
        <v>4355</v>
      </c>
      <c r="D1544" s="64" t="s">
        <v>4356</v>
      </c>
      <c r="E1544" s="64" t="s">
        <v>639</v>
      </c>
      <c r="F1544" s="63" t="s">
        <v>640</v>
      </c>
      <c r="G1544" s="63" t="s">
        <v>641</v>
      </c>
      <c r="H1544" s="323" t="s">
        <v>642</v>
      </c>
      <c r="J1544" s="241"/>
      <c r="K1544" s="242"/>
    </row>
    <row r="1545" spans="2:11" x14ac:dyDescent="0.2">
      <c r="B1545" s="322" t="s">
        <v>800</v>
      </c>
      <c r="C1545" s="63" t="s">
        <v>4357</v>
      </c>
      <c r="D1545" s="64" t="s">
        <v>4358</v>
      </c>
      <c r="E1545" s="64" t="s">
        <v>803</v>
      </c>
      <c r="F1545" s="63" t="s">
        <v>804</v>
      </c>
      <c r="G1545" s="63" t="s">
        <v>805</v>
      </c>
      <c r="H1545" s="323" t="s">
        <v>806</v>
      </c>
      <c r="J1545" s="241"/>
      <c r="K1545" s="242"/>
    </row>
    <row r="1546" spans="2:11" x14ac:dyDescent="0.2">
      <c r="B1546" s="322" t="s">
        <v>581</v>
      </c>
      <c r="C1546" s="63" t="s">
        <v>4359</v>
      </c>
      <c r="D1546" s="64" t="s">
        <v>4360</v>
      </c>
      <c r="E1546" s="64" t="s">
        <v>619</v>
      </c>
      <c r="F1546" s="63" t="s">
        <v>620</v>
      </c>
      <c r="G1546" s="63" t="s">
        <v>143</v>
      </c>
      <c r="H1546" s="323" t="s">
        <v>621</v>
      </c>
      <c r="J1546" s="241"/>
      <c r="K1546" s="242"/>
    </row>
    <row r="1547" spans="2:11" x14ac:dyDescent="0.2">
      <c r="B1547" s="322" t="s">
        <v>594</v>
      </c>
      <c r="C1547" s="63" t="s">
        <v>4359</v>
      </c>
      <c r="D1547" s="64" t="s">
        <v>4360</v>
      </c>
      <c r="E1547" s="64" t="s">
        <v>619</v>
      </c>
      <c r="F1547" s="63" t="s">
        <v>620</v>
      </c>
      <c r="G1547" s="63" t="s">
        <v>143</v>
      </c>
      <c r="H1547" s="323" t="s">
        <v>621</v>
      </c>
      <c r="J1547" s="241"/>
      <c r="K1547" s="242"/>
    </row>
    <row r="1548" spans="2:11" x14ac:dyDescent="0.2">
      <c r="B1548" s="322" t="s">
        <v>594</v>
      </c>
      <c r="C1548" s="63" t="s">
        <v>4359</v>
      </c>
      <c r="D1548" s="64" t="s">
        <v>4360</v>
      </c>
      <c r="E1548" s="64" t="s">
        <v>583</v>
      </c>
      <c r="F1548" s="63" t="s">
        <v>584</v>
      </c>
      <c r="G1548" s="63" t="s">
        <v>143</v>
      </c>
      <c r="H1548" s="323" t="s">
        <v>585</v>
      </c>
      <c r="J1548" s="241"/>
      <c r="K1548" s="242"/>
    </row>
    <row r="1549" spans="2:11" x14ac:dyDescent="0.2">
      <c r="B1549" s="322" t="s">
        <v>1337</v>
      </c>
      <c r="C1549" s="63" t="s">
        <v>4361</v>
      </c>
      <c r="D1549" s="64" t="s">
        <v>4362</v>
      </c>
      <c r="E1549" s="64" t="s">
        <v>4363</v>
      </c>
      <c r="F1549" s="63" t="s">
        <v>4364</v>
      </c>
      <c r="G1549" s="63" t="s">
        <v>143</v>
      </c>
      <c r="H1549" s="323" t="s">
        <v>4365</v>
      </c>
      <c r="J1549" s="241"/>
      <c r="K1549" s="242"/>
    </row>
    <row r="1550" spans="2:11" x14ac:dyDescent="0.2">
      <c r="B1550" s="322" t="s">
        <v>1273</v>
      </c>
      <c r="C1550" s="63" t="s">
        <v>4366</v>
      </c>
      <c r="D1550" s="64" t="s">
        <v>4367</v>
      </c>
      <c r="E1550" s="64" t="s">
        <v>1276</v>
      </c>
      <c r="F1550" s="63" t="s">
        <v>1277</v>
      </c>
      <c r="G1550" s="63" t="s">
        <v>143</v>
      </c>
      <c r="H1550" s="323" t="s">
        <v>1278</v>
      </c>
      <c r="J1550" s="241"/>
      <c r="K1550" s="242"/>
    </row>
    <row r="1551" spans="2:11" x14ac:dyDescent="0.2">
      <c r="B1551" s="322" t="s">
        <v>1273</v>
      </c>
      <c r="C1551" s="63" t="s">
        <v>4366</v>
      </c>
      <c r="D1551" s="64" t="s">
        <v>4367</v>
      </c>
      <c r="E1551" s="64" t="s">
        <v>1276</v>
      </c>
      <c r="F1551" s="63" t="s">
        <v>1277</v>
      </c>
      <c r="G1551" s="63" t="s">
        <v>143</v>
      </c>
      <c r="H1551" s="323" t="s">
        <v>1278</v>
      </c>
      <c r="J1551" s="241"/>
      <c r="K1551" s="242"/>
    </row>
    <row r="1552" spans="2:11" x14ac:dyDescent="0.2">
      <c r="B1552" s="322" t="s">
        <v>1273</v>
      </c>
      <c r="C1552" s="63" t="s">
        <v>4366</v>
      </c>
      <c r="D1552" s="64" t="s">
        <v>4367</v>
      </c>
      <c r="E1552" s="64" t="s">
        <v>1279</v>
      </c>
      <c r="F1552" s="63" t="s">
        <v>584</v>
      </c>
      <c r="G1552" s="63" t="s">
        <v>143</v>
      </c>
      <c r="H1552" s="323" t="s">
        <v>609</v>
      </c>
      <c r="J1552" s="241"/>
      <c r="K1552" s="242"/>
    </row>
    <row r="1553" spans="2:11" x14ac:dyDescent="0.2">
      <c r="B1553" s="322" t="s">
        <v>594</v>
      </c>
      <c r="C1553" s="63" t="s">
        <v>4366</v>
      </c>
      <c r="D1553" s="64" t="s">
        <v>4367</v>
      </c>
      <c r="E1553" s="64" t="s">
        <v>583</v>
      </c>
      <c r="F1553" s="63" t="s">
        <v>595</v>
      </c>
      <c r="G1553" s="63" t="s">
        <v>143</v>
      </c>
      <c r="H1553" s="323" t="s">
        <v>585</v>
      </c>
      <c r="J1553" s="241"/>
      <c r="K1553" s="242"/>
    </row>
    <row r="1554" spans="2:11" x14ac:dyDescent="0.2">
      <c r="B1554" s="322" t="s">
        <v>2526</v>
      </c>
      <c r="C1554" s="63" t="s">
        <v>4368</v>
      </c>
      <c r="D1554" s="64" t="s">
        <v>4369</v>
      </c>
      <c r="E1554" s="64" t="s">
        <v>2885</v>
      </c>
      <c r="F1554" s="63" t="s">
        <v>1384</v>
      </c>
      <c r="G1554" s="63" t="s">
        <v>143</v>
      </c>
      <c r="H1554" s="323" t="s">
        <v>2355</v>
      </c>
      <c r="J1554" s="241"/>
      <c r="K1554" s="242"/>
    </row>
    <row r="1555" spans="2:11" x14ac:dyDescent="0.2">
      <c r="B1555" s="322" t="s">
        <v>4370</v>
      </c>
      <c r="C1555" s="63" t="s">
        <v>4371</v>
      </c>
      <c r="D1555" s="64" t="s">
        <v>4372</v>
      </c>
      <c r="E1555" s="64" t="s">
        <v>4373</v>
      </c>
      <c r="F1555" s="63" t="s">
        <v>1818</v>
      </c>
      <c r="G1555" s="63" t="s">
        <v>143</v>
      </c>
      <c r="H1555" s="323" t="s">
        <v>4374</v>
      </c>
      <c r="J1555" s="241"/>
      <c r="K1555" s="242"/>
    </row>
    <row r="1556" spans="2:11" x14ac:dyDescent="0.2">
      <c r="B1556" s="322" t="s">
        <v>4375</v>
      </c>
      <c r="C1556" s="63" t="s">
        <v>4376</v>
      </c>
      <c r="D1556" s="64" t="s">
        <v>4377</v>
      </c>
      <c r="E1556" s="64" t="s">
        <v>3795</v>
      </c>
      <c r="F1556" s="63" t="s">
        <v>784</v>
      </c>
      <c r="G1556" s="63" t="s">
        <v>143</v>
      </c>
      <c r="H1556" s="323" t="s">
        <v>3796</v>
      </c>
      <c r="J1556" s="241"/>
      <c r="K1556" s="242"/>
    </row>
    <row r="1557" spans="2:11" x14ac:dyDescent="0.2">
      <c r="B1557" s="322" t="s">
        <v>800</v>
      </c>
      <c r="C1557" s="63" t="s">
        <v>4378</v>
      </c>
      <c r="D1557" s="64" t="s">
        <v>4379</v>
      </c>
      <c r="E1557" s="64" t="s">
        <v>2545</v>
      </c>
      <c r="F1557" s="63" t="s">
        <v>804</v>
      </c>
      <c r="G1557" s="63" t="s">
        <v>805</v>
      </c>
      <c r="H1557" s="323" t="s">
        <v>806</v>
      </c>
      <c r="J1557" s="241"/>
      <c r="K1557" s="242"/>
    </row>
    <row r="1558" spans="2:11" x14ac:dyDescent="0.2">
      <c r="B1558" s="322" t="s">
        <v>800</v>
      </c>
      <c r="C1558" s="63" t="s">
        <v>4380</v>
      </c>
      <c r="D1558" s="64" t="s">
        <v>4379</v>
      </c>
      <c r="E1558" s="64" t="s">
        <v>2545</v>
      </c>
      <c r="F1558" s="63" t="s">
        <v>804</v>
      </c>
      <c r="G1558" s="63" t="s">
        <v>805</v>
      </c>
      <c r="H1558" s="323" t="s">
        <v>806</v>
      </c>
      <c r="J1558" s="241"/>
      <c r="K1558" s="242"/>
    </row>
    <row r="1559" spans="2:11" x14ac:dyDescent="0.2">
      <c r="B1559" s="322" t="s">
        <v>800</v>
      </c>
      <c r="C1559" s="63" t="s">
        <v>4381</v>
      </c>
      <c r="D1559" s="64" t="s">
        <v>4379</v>
      </c>
      <c r="E1559" s="64" t="s">
        <v>2545</v>
      </c>
      <c r="F1559" s="63" t="s">
        <v>804</v>
      </c>
      <c r="G1559" s="63" t="s">
        <v>805</v>
      </c>
      <c r="H1559" s="323" t="s">
        <v>806</v>
      </c>
      <c r="J1559" s="241"/>
      <c r="K1559" s="242"/>
    </row>
    <row r="1560" spans="2:11" x14ac:dyDescent="0.2">
      <c r="B1560" s="322" t="s">
        <v>800</v>
      </c>
      <c r="C1560" s="63" t="s">
        <v>914</v>
      </c>
      <c r="D1560" s="64" t="s">
        <v>4379</v>
      </c>
      <c r="E1560" s="64" t="s">
        <v>2545</v>
      </c>
      <c r="F1560" s="63" t="s">
        <v>804</v>
      </c>
      <c r="G1560" s="63" t="s">
        <v>805</v>
      </c>
      <c r="H1560" s="323" t="s">
        <v>806</v>
      </c>
      <c r="J1560" s="241"/>
      <c r="K1560" s="242"/>
    </row>
    <row r="1561" spans="2:11" x14ac:dyDescent="0.2">
      <c r="B1561" s="322" t="s">
        <v>1203</v>
      </c>
      <c r="C1561" s="63" t="s">
        <v>4382</v>
      </c>
      <c r="D1561" s="64" t="s">
        <v>4383</v>
      </c>
      <c r="E1561" s="64" t="s">
        <v>1206</v>
      </c>
      <c r="F1561" s="63" t="s">
        <v>1207</v>
      </c>
      <c r="G1561" s="63" t="s">
        <v>143</v>
      </c>
      <c r="H1561" s="323" t="s">
        <v>1208</v>
      </c>
      <c r="J1561" s="241"/>
      <c r="K1561" s="242"/>
    </row>
    <row r="1562" spans="2:11" x14ac:dyDescent="0.2">
      <c r="B1562" s="322" t="s">
        <v>649</v>
      </c>
      <c r="C1562" s="63" t="s">
        <v>4384</v>
      </c>
      <c r="D1562" s="64" t="s">
        <v>4385</v>
      </c>
      <c r="E1562" s="64" t="s">
        <v>976</v>
      </c>
      <c r="F1562" s="63" t="s">
        <v>977</v>
      </c>
      <c r="G1562" s="63" t="s">
        <v>143</v>
      </c>
      <c r="H1562" s="323" t="s">
        <v>978</v>
      </c>
      <c r="J1562" s="241"/>
      <c r="K1562" s="242"/>
    </row>
    <row r="1563" spans="2:11" x14ac:dyDescent="0.2">
      <c r="B1563" s="322" t="s">
        <v>649</v>
      </c>
      <c r="C1563" s="63" t="s">
        <v>4384</v>
      </c>
      <c r="D1563" s="64" t="s">
        <v>4385</v>
      </c>
      <c r="E1563" s="64" t="s">
        <v>652</v>
      </c>
      <c r="F1563" s="63" t="s">
        <v>653</v>
      </c>
      <c r="G1563" s="63" t="s">
        <v>143</v>
      </c>
      <c r="H1563" s="323" t="s">
        <v>654</v>
      </c>
      <c r="J1563" s="241"/>
      <c r="K1563" s="242"/>
    </row>
    <row r="1564" spans="2:11" x14ac:dyDescent="0.2">
      <c r="B1564" s="322" t="s">
        <v>1743</v>
      </c>
      <c r="C1564" s="63" t="s">
        <v>4386</v>
      </c>
      <c r="D1564" s="64" t="s">
        <v>4387</v>
      </c>
      <c r="E1564" s="64" t="s">
        <v>1746</v>
      </c>
      <c r="F1564" s="63" t="s">
        <v>132</v>
      </c>
      <c r="G1564" s="63" t="s">
        <v>143</v>
      </c>
      <c r="H1564" s="323" t="s">
        <v>676</v>
      </c>
      <c r="J1564" s="241"/>
      <c r="K1564" s="242"/>
    </row>
    <row r="1565" spans="2:11" x14ac:dyDescent="0.2">
      <c r="B1565" s="322" t="s">
        <v>1743</v>
      </c>
      <c r="C1565" s="63" t="s">
        <v>4386</v>
      </c>
      <c r="D1565" s="64" t="s">
        <v>4387</v>
      </c>
      <c r="E1565" s="64" t="s">
        <v>1747</v>
      </c>
      <c r="F1565" s="63" t="s">
        <v>141</v>
      </c>
      <c r="G1565" s="63" t="s">
        <v>143</v>
      </c>
      <c r="H1565" s="323" t="s">
        <v>903</v>
      </c>
      <c r="J1565" s="241"/>
      <c r="K1565" s="242"/>
    </row>
    <row r="1566" spans="2:11" x14ac:dyDescent="0.2">
      <c r="B1566" s="322" t="s">
        <v>800</v>
      </c>
      <c r="C1566" s="63" t="s">
        <v>4388</v>
      </c>
      <c r="D1566" s="64" t="s">
        <v>4389</v>
      </c>
      <c r="E1566" s="64" t="s">
        <v>803</v>
      </c>
      <c r="F1566" s="63" t="s">
        <v>804</v>
      </c>
      <c r="G1566" s="63" t="s">
        <v>805</v>
      </c>
      <c r="H1566" s="323" t="s">
        <v>806</v>
      </c>
      <c r="J1566" s="241"/>
      <c r="K1566" s="242"/>
    </row>
    <row r="1567" spans="2:11" x14ac:dyDescent="0.2">
      <c r="B1567" s="322" t="s">
        <v>581</v>
      </c>
      <c r="C1567" s="63" t="s">
        <v>4390</v>
      </c>
      <c r="D1567" s="64" t="s">
        <v>4391</v>
      </c>
      <c r="E1567" s="64" t="s">
        <v>586</v>
      </c>
      <c r="F1567" s="63" t="s">
        <v>584</v>
      </c>
      <c r="G1567" s="63" t="s">
        <v>143</v>
      </c>
      <c r="H1567" s="323" t="s">
        <v>587</v>
      </c>
      <c r="J1567" s="241"/>
      <c r="K1567" s="242"/>
    </row>
    <row r="1568" spans="2:11" x14ac:dyDescent="0.2">
      <c r="B1568" s="322" t="s">
        <v>2192</v>
      </c>
      <c r="C1568" s="63" t="s">
        <v>4392</v>
      </c>
      <c r="D1568" s="64" t="s">
        <v>4393</v>
      </c>
      <c r="E1568" s="64" t="s">
        <v>4394</v>
      </c>
      <c r="F1568" s="63" t="s">
        <v>4395</v>
      </c>
      <c r="G1568" s="63" t="s">
        <v>997</v>
      </c>
      <c r="H1568" s="323" t="s">
        <v>4396</v>
      </c>
      <c r="J1568" s="241"/>
      <c r="K1568" s="242"/>
    </row>
    <row r="1569" spans="2:11" x14ac:dyDescent="0.2">
      <c r="B1569" s="322" t="s">
        <v>861</v>
      </c>
      <c r="C1569" s="63" t="s">
        <v>4397</v>
      </c>
      <c r="D1569" s="64" t="s">
        <v>4398</v>
      </c>
      <c r="E1569" s="64" t="s">
        <v>864</v>
      </c>
      <c r="F1569" s="63" t="s">
        <v>865</v>
      </c>
      <c r="G1569" s="63" t="s">
        <v>143</v>
      </c>
      <c r="H1569" s="323" t="s">
        <v>866</v>
      </c>
      <c r="J1569" s="241"/>
      <c r="K1569" s="242"/>
    </row>
    <row r="1570" spans="2:11" x14ac:dyDescent="0.2">
      <c r="B1570" s="322" t="s">
        <v>817</v>
      </c>
      <c r="C1570" s="63" t="s">
        <v>4399</v>
      </c>
      <c r="D1570" s="64" t="s">
        <v>4400</v>
      </c>
      <c r="E1570" s="64" t="s">
        <v>2622</v>
      </c>
      <c r="F1570" s="63" t="s">
        <v>821</v>
      </c>
      <c r="G1570" s="63" t="s">
        <v>143</v>
      </c>
      <c r="H1570" s="323" t="s">
        <v>2623</v>
      </c>
      <c r="J1570" s="241"/>
      <c r="K1570" s="242"/>
    </row>
    <row r="1571" spans="2:11" x14ac:dyDescent="0.2">
      <c r="B1571" s="322" t="s">
        <v>1379</v>
      </c>
      <c r="C1571" s="63" t="s">
        <v>4401</v>
      </c>
      <c r="D1571" s="64" t="s">
        <v>4402</v>
      </c>
      <c r="E1571" s="64" t="s">
        <v>1402</v>
      </c>
      <c r="F1571" s="63" t="s">
        <v>821</v>
      </c>
      <c r="G1571" s="63" t="s">
        <v>143</v>
      </c>
      <c r="H1571" s="323" t="s">
        <v>822</v>
      </c>
      <c r="J1571" s="241"/>
      <c r="K1571" s="242"/>
    </row>
    <row r="1572" spans="2:11" x14ac:dyDescent="0.2">
      <c r="B1572" s="322" t="s">
        <v>2296</v>
      </c>
      <c r="C1572" s="63" t="s">
        <v>4401</v>
      </c>
      <c r="D1572" s="64" t="s">
        <v>4402</v>
      </c>
      <c r="E1572" s="64" t="s">
        <v>2299</v>
      </c>
      <c r="F1572" s="63" t="s">
        <v>821</v>
      </c>
      <c r="G1572" s="63" t="s">
        <v>143</v>
      </c>
      <c r="H1572" s="323" t="s">
        <v>1945</v>
      </c>
      <c r="J1572" s="241"/>
      <c r="K1572" s="242"/>
    </row>
    <row r="1573" spans="2:11" x14ac:dyDescent="0.2">
      <c r="B1573" s="322" t="s">
        <v>770</v>
      </c>
      <c r="C1573" s="63" t="s">
        <v>4403</v>
      </c>
      <c r="D1573" s="64" t="s">
        <v>4404</v>
      </c>
      <c r="E1573" s="64" t="s">
        <v>3405</v>
      </c>
      <c r="F1573" s="63" t="s">
        <v>821</v>
      </c>
      <c r="G1573" s="63" t="s">
        <v>143</v>
      </c>
      <c r="H1573" s="323" t="s">
        <v>822</v>
      </c>
      <c r="J1573" s="241"/>
      <c r="K1573" s="242"/>
    </row>
    <row r="1574" spans="2:11" x14ac:dyDescent="0.2">
      <c r="B1574" s="322" t="s">
        <v>1520</v>
      </c>
      <c r="C1574" s="63" t="s">
        <v>4405</v>
      </c>
      <c r="D1574" s="64" t="s">
        <v>4406</v>
      </c>
      <c r="E1574" s="64" t="s">
        <v>1523</v>
      </c>
      <c r="F1574" s="63" t="s">
        <v>1524</v>
      </c>
      <c r="G1574" s="63" t="s">
        <v>1525</v>
      </c>
      <c r="H1574" s="323" t="s">
        <v>1526</v>
      </c>
      <c r="J1574" s="241"/>
      <c r="K1574" s="242"/>
    </row>
    <row r="1575" spans="2:11" x14ac:dyDescent="0.2">
      <c r="B1575" s="322" t="s">
        <v>4292</v>
      </c>
      <c r="C1575" s="63" t="s">
        <v>4407</v>
      </c>
      <c r="D1575" s="64" t="s">
        <v>4408</v>
      </c>
      <c r="E1575" s="64" t="s">
        <v>4409</v>
      </c>
      <c r="F1575" s="63" t="s">
        <v>600</v>
      </c>
      <c r="G1575" s="63" t="s">
        <v>615</v>
      </c>
      <c r="H1575" s="323" t="s">
        <v>937</v>
      </c>
      <c r="J1575" s="241"/>
      <c r="K1575" s="242"/>
    </row>
    <row r="1576" spans="2:11" x14ac:dyDescent="0.2">
      <c r="B1576" s="322" t="s">
        <v>628</v>
      </c>
      <c r="C1576" s="63" t="s">
        <v>4410</v>
      </c>
      <c r="D1576" s="64" t="s">
        <v>4411</v>
      </c>
      <c r="E1576" s="64" t="s">
        <v>675</v>
      </c>
      <c r="F1576" s="63" t="s">
        <v>132</v>
      </c>
      <c r="G1576" s="63" t="s">
        <v>143</v>
      </c>
      <c r="H1576" s="323" t="s">
        <v>676</v>
      </c>
      <c r="J1576" s="241"/>
      <c r="K1576" s="242"/>
    </row>
    <row r="1577" spans="2:11" x14ac:dyDescent="0.2">
      <c r="B1577" s="322" t="s">
        <v>628</v>
      </c>
      <c r="C1577" s="63" t="s">
        <v>4412</v>
      </c>
      <c r="D1577" s="64" t="s">
        <v>4413</v>
      </c>
      <c r="E1577" s="64" t="s">
        <v>1185</v>
      </c>
      <c r="F1577" s="63" t="s">
        <v>632</v>
      </c>
      <c r="G1577" s="63" t="s">
        <v>143</v>
      </c>
      <c r="H1577" s="323" t="s">
        <v>633</v>
      </c>
      <c r="J1577" s="241"/>
      <c r="K1577" s="242"/>
    </row>
    <row r="1578" spans="2:11" x14ac:dyDescent="0.2">
      <c r="B1578" s="322" t="s">
        <v>628</v>
      </c>
      <c r="C1578" s="63" t="s">
        <v>4412</v>
      </c>
      <c r="D1578" s="64" t="s">
        <v>4413</v>
      </c>
      <c r="E1578" s="64" t="s">
        <v>1519</v>
      </c>
      <c r="F1578" s="63" t="s">
        <v>977</v>
      </c>
      <c r="G1578" s="63" t="s">
        <v>143</v>
      </c>
      <c r="H1578" s="323" t="s">
        <v>978</v>
      </c>
      <c r="J1578" s="241"/>
      <c r="K1578" s="242"/>
    </row>
    <row r="1579" spans="2:11" x14ac:dyDescent="0.2">
      <c r="B1579" s="322" t="s">
        <v>4414</v>
      </c>
      <c r="C1579" s="63" t="s">
        <v>4415</v>
      </c>
      <c r="D1579" s="64" t="s">
        <v>4416</v>
      </c>
      <c r="E1579" s="64" t="s">
        <v>4417</v>
      </c>
      <c r="F1579" s="63" t="s">
        <v>1539</v>
      </c>
      <c r="G1579" s="63" t="s">
        <v>1021</v>
      </c>
      <c r="H1579" s="323" t="s">
        <v>4418</v>
      </c>
      <c r="J1579" s="241"/>
      <c r="K1579" s="242"/>
    </row>
    <row r="1580" spans="2:11" x14ac:dyDescent="0.2">
      <c r="B1580" s="322" t="s">
        <v>4419</v>
      </c>
      <c r="C1580" s="63" t="s">
        <v>4420</v>
      </c>
      <c r="D1580" s="64" t="s">
        <v>4421</v>
      </c>
      <c r="E1580" s="64" t="s">
        <v>4422</v>
      </c>
      <c r="F1580" s="63" t="s">
        <v>4423</v>
      </c>
      <c r="G1580" s="63" t="s">
        <v>143</v>
      </c>
      <c r="H1580" s="323" t="s">
        <v>4424</v>
      </c>
      <c r="J1580" s="241"/>
      <c r="K1580" s="242"/>
    </row>
    <row r="1581" spans="2:11" x14ac:dyDescent="0.2">
      <c r="B1581" s="322" t="s">
        <v>1718</v>
      </c>
      <c r="C1581" s="63" t="s">
        <v>4425</v>
      </c>
      <c r="D1581" s="64" t="s">
        <v>4426</v>
      </c>
      <c r="E1581" s="64" t="s">
        <v>1721</v>
      </c>
      <c r="F1581" s="63" t="s">
        <v>741</v>
      </c>
      <c r="G1581" s="63" t="s">
        <v>143</v>
      </c>
      <c r="H1581" s="323" t="s">
        <v>878</v>
      </c>
      <c r="J1581" s="241"/>
      <c r="K1581" s="242"/>
    </row>
    <row r="1582" spans="2:11" x14ac:dyDescent="0.2">
      <c r="B1582" s="322" t="s">
        <v>581</v>
      </c>
      <c r="C1582" s="63" t="s">
        <v>4427</v>
      </c>
      <c r="D1582" s="64" t="s">
        <v>4428</v>
      </c>
      <c r="E1582" s="64" t="s">
        <v>1013</v>
      </c>
      <c r="F1582" s="63" t="s">
        <v>584</v>
      </c>
      <c r="G1582" s="63" t="s">
        <v>143</v>
      </c>
      <c r="H1582" s="323" t="s">
        <v>587</v>
      </c>
      <c r="J1582" s="241"/>
      <c r="K1582" s="242"/>
    </row>
    <row r="1583" spans="2:11" x14ac:dyDescent="0.2">
      <c r="B1583" s="322" t="s">
        <v>581</v>
      </c>
      <c r="C1583" s="63" t="s">
        <v>4427</v>
      </c>
      <c r="D1583" s="64" t="s">
        <v>4428</v>
      </c>
      <c r="E1583" s="64" t="s">
        <v>1611</v>
      </c>
      <c r="F1583" s="63" t="s">
        <v>584</v>
      </c>
      <c r="G1583" s="63" t="s">
        <v>143</v>
      </c>
      <c r="H1583" s="323" t="s">
        <v>921</v>
      </c>
      <c r="J1583" s="241"/>
      <c r="K1583" s="242"/>
    </row>
    <row r="1584" spans="2:11" x14ac:dyDescent="0.2">
      <c r="B1584" s="322" t="s">
        <v>594</v>
      </c>
      <c r="C1584" s="63" t="s">
        <v>4427</v>
      </c>
      <c r="D1584" s="64" t="s">
        <v>4428</v>
      </c>
      <c r="E1584" s="64" t="s">
        <v>583</v>
      </c>
      <c r="F1584" s="63" t="s">
        <v>584</v>
      </c>
      <c r="G1584" s="63" t="s">
        <v>143</v>
      </c>
      <c r="H1584" s="323" t="s">
        <v>585</v>
      </c>
      <c r="J1584" s="241"/>
      <c r="K1584" s="242"/>
    </row>
    <row r="1585" spans="2:11" x14ac:dyDescent="0.2">
      <c r="B1585" s="322" t="s">
        <v>581</v>
      </c>
      <c r="C1585" s="63" t="s">
        <v>4429</v>
      </c>
      <c r="D1585" s="64" t="s">
        <v>4430</v>
      </c>
      <c r="E1585" s="64" t="s">
        <v>924</v>
      </c>
      <c r="F1585" s="63" t="s">
        <v>131</v>
      </c>
      <c r="G1585" s="63" t="s">
        <v>143</v>
      </c>
      <c r="H1585" s="323" t="s">
        <v>925</v>
      </c>
      <c r="J1585" s="241"/>
      <c r="K1585" s="242"/>
    </row>
    <row r="1586" spans="2:11" x14ac:dyDescent="0.2">
      <c r="B1586" s="322" t="s">
        <v>594</v>
      </c>
      <c r="C1586" s="63" t="s">
        <v>4429</v>
      </c>
      <c r="D1586" s="64" t="s">
        <v>4430</v>
      </c>
      <c r="E1586" s="64" t="s">
        <v>924</v>
      </c>
      <c r="F1586" s="63" t="s">
        <v>131</v>
      </c>
      <c r="G1586" s="63" t="s">
        <v>143</v>
      </c>
      <c r="H1586" s="323" t="s">
        <v>925</v>
      </c>
      <c r="J1586" s="241"/>
      <c r="K1586" s="242"/>
    </row>
    <row r="1587" spans="2:11" x14ac:dyDescent="0.2">
      <c r="B1587" s="322" t="s">
        <v>800</v>
      </c>
      <c r="C1587" s="63" t="s">
        <v>4431</v>
      </c>
      <c r="D1587" s="64" t="s">
        <v>4432</v>
      </c>
      <c r="E1587" s="64" t="s">
        <v>803</v>
      </c>
      <c r="F1587" s="63" t="s">
        <v>804</v>
      </c>
      <c r="G1587" s="63" t="s">
        <v>805</v>
      </c>
      <c r="H1587" s="323" t="s">
        <v>806</v>
      </c>
      <c r="J1587" s="241"/>
      <c r="K1587" s="242"/>
    </row>
    <row r="1588" spans="2:11" x14ac:dyDescent="0.2">
      <c r="B1588" s="322" t="s">
        <v>3379</v>
      </c>
      <c r="C1588" s="63" t="s">
        <v>4433</v>
      </c>
      <c r="D1588" s="64" t="s">
        <v>4434</v>
      </c>
      <c r="E1588" s="64" t="s">
        <v>4435</v>
      </c>
      <c r="F1588" s="63" t="s">
        <v>2251</v>
      </c>
      <c r="G1588" s="63" t="s">
        <v>997</v>
      </c>
      <c r="H1588" s="323" t="s">
        <v>4436</v>
      </c>
      <c r="J1588" s="241"/>
      <c r="K1588" s="242"/>
    </row>
    <row r="1589" spans="2:11" x14ac:dyDescent="0.2">
      <c r="B1589" s="322" t="s">
        <v>706</v>
      </c>
      <c r="C1589" s="63" t="s">
        <v>4437</v>
      </c>
      <c r="D1589" s="64" t="s">
        <v>4438</v>
      </c>
      <c r="E1589" s="64" t="s">
        <v>1670</v>
      </c>
      <c r="F1589" s="63" t="s">
        <v>1668</v>
      </c>
      <c r="G1589" s="63" t="s">
        <v>143</v>
      </c>
      <c r="H1589" s="323" t="s">
        <v>1669</v>
      </c>
      <c r="J1589" s="241"/>
      <c r="K1589" s="242"/>
    </row>
    <row r="1590" spans="2:11" x14ac:dyDescent="0.2">
      <c r="B1590" s="322" t="s">
        <v>4439</v>
      </c>
      <c r="C1590" s="63" t="s">
        <v>4440</v>
      </c>
      <c r="D1590" s="64" t="s">
        <v>4441</v>
      </c>
      <c r="E1590" s="64" t="s">
        <v>4442</v>
      </c>
      <c r="F1590" s="63" t="s">
        <v>4443</v>
      </c>
      <c r="G1590" s="63" t="s">
        <v>984</v>
      </c>
      <c r="H1590" s="323" t="s">
        <v>4444</v>
      </c>
      <c r="J1590" s="241"/>
      <c r="K1590" s="242"/>
    </row>
    <row r="1591" spans="2:11" x14ac:dyDescent="0.2">
      <c r="B1591" s="322" t="s">
        <v>581</v>
      </c>
      <c r="C1591" s="63" t="s">
        <v>4445</v>
      </c>
      <c r="D1591" s="64" t="s">
        <v>4446</v>
      </c>
      <c r="E1591" s="64" t="s">
        <v>703</v>
      </c>
      <c r="F1591" s="63" t="s">
        <v>704</v>
      </c>
      <c r="G1591" s="63" t="s">
        <v>143</v>
      </c>
      <c r="H1591" s="323" t="s">
        <v>705</v>
      </c>
      <c r="J1591" s="241"/>
      <c r="K1591" s="242"/>
    </row>
    <row r="1592" spans="2:11" x14ac:dyDescent="0.2">
      <c r="B1592" s="322" t="s">
        <v>594</v>
      </c>
      <c r="C1592" s="63" t="s">
        <v>4445</v>
      </c>
      <c r="D1592" s="64" t="s">
        <v>4446</v>
      </c>
      <c r="E1592" s="64" t="s">
        <v>703</v>
      </c>
      <c r="F1592" s="63" t="s">
        <v>704</v>
      </c>
      <c r="G1592" s="63" t="s">
        <v>143</v>
      </c>
      <c r="H1592" s="323" t="s">
        <v>705</v>
      </c>
      <c r="J1592" s="241"/>
      <c r="K1592" s="242"/>
    </row>
    <row r="1593" spans="2:11" x14ac:dyDescent="0.2">
      <c r="B1593" s="322" t="s">
        <v>594</v>
      </c>
      <c r="C1593" s="63" t="s">
        <v>4447</v>
      </c>
      <c r="D1593" s="64" t="s">
        <v>4448</v>
      </c>
      <c r="E1593" s="64" t="s">
        <v>583</v>
      </c>
      <c r="F1593" s="63" t="s">
        <v>584</v>
      </c>
      <c r="G1593" s="63" t="s">
        <v>143</v>
      </c>
      <c r="H1593" s="323" t="s">
        <v>585</v>
      </c>
      <c r="J1593" s="241"/>
      <c r="K1593" s="242"/>
    </row>
    <row r="1594" spans="2:11" x14ac:dyDescent="0.2">
      <c r="B1594" s="322" t="s">
        <v>581</v>
      </c>
      <c r="C1594" s="63" t="s">
        <v>4449</v>
      </c>
      <c r="D1594" s="64" t="s">
        <v>4450</v>
      </c>
      <c r="E1594" s="64" t="s">
        <v>593</v>
      </c>
      <c r="F1594" s="63" t="s">
        <v>584</v>
      </c>
      <c r="G1594" s="63" t="s">
        <v>143</v>
      </c>
      <c r="H1594" s="323" t="s">
        <v>585</v>
      </c>
      <c r="J1594" s="241"/>
      <c r="K1594" s="242"/>
    </row>
    <row r="1595" spans="2:11" x14ac:dyDescent="0.2">
      <c r="B1595" s="322" t="s">
        <v>581</v>
      </c>
      <c r="C1595" s="63" t="s">
        <v>4451</v>
      </c>
      <c r="D1595" s="64" t="s">
        <v>4452</v>
      </c>
      <c r="E1595" s="64" t="s">
        <v>4453</v>
      </c>
      <c r="F1595" s="63" t="s">
        <v>1432</v>
      </c>
      <c r="G1595" s="63" t="s">
        <v>143</v>
      </c>
      <c r="H1595" s="323" t="s">
        <v>1433</v>
      </c>
      <c r="J1595" s="241"/>
      <c r="K1595" s="242"/>
    </row>
    <row r="1596" spans="2:11" x14ac:dyDescent="0.2">
      <c r="B1596" s="322" t="s">
        <v>594</v>
      </c>
      <c r="C1596" s="63" t="s">
        <v>4451</v>
      </c>
      <c r="D1596" s="64" t="s">
        <v>4452</v>
      </c>
      <c r="E1596" s="64" t="s">
        <v>4453</v>
      </c>
      <c r="F1596" s="63" t="s">
        <v>1432</v>
      </c>
      <c r="G1596" s="63" t="s">
        <v>143</v>
      </c>
      <c r="H1596" s="323" t="s">
        <v>1433</v>
      </c>
      <c r="J1596" s="241"/>
      <c r="K1596" s="242"/>
    </row>
    <row r="1597" spans="2:11" x14ac:dyDescent="0.2">
      <c r="B1597" s="322" t="s">
        <v>655</v>
      </c>
      <c r="C1597" s="63" t="s">
        <v>4454</v>
      </c>
      <c r="D1597" s="64" t="s">
        <v>4455</v>
      </c>
      <c r="E1597" s="64" t="s">
        <v>1371</v>
      </c>
      <c r="F1597" s="63" t="s">
        <v>584</v>
      </c>
      <c r="G1597" s="63" t="s">
        <v>143</v>
      </c>
      <c r="H1597" s="323" t="s">
        <v>921</v>
      </c>
      <c r="J1597" s="241"/>
      <c r="K1597" s="242"/>
    </row>
    <row r="1598" spans="2:11" x14ac:dyDescent="0.2">
      <c r="B1598" s="322" t="s">
        <v>776</v>
      </c>
      <c r="C1598" s="63" t="s">
        <v>4456</v>
      </c>
      <c r="D1598" s="64" t="s">
        <v>4457</v>
      </c>
      <c r="E1598" s="64" t="s">
        <v>4458</v>
      </c>
      <c r="F1598" s="63" t="s">
        <v>1855</v>
      </c>
      <c r="G1598" s="63" t="s">
        <v>1856</v>
      </c>
      <c r="H1598" s="323" t="s">
        <v>4459</v>
      </c>
      <c r="J1598" s="241"/>
      <c r="K1598" s="242"/>
    </row>
    <row r="1599" spans="2:11" x14ac:dyDescent="0.2">
      <c r="B1599" s="322" t="s">
        <v>1321</v>
      </c>
      <c r="C1599" s="63" t="s">
        <v>4460</v>
      </c>
      <c r="D1599" s="64" t="s">
        <v>4461</v>
      </c>
      <c r="E1599" s="64" t="s">
        <v>1327</v>
      </c>
      <c r="F1599" s="63" t="s">
        <v>1328</v>
      </c>
      <c r="G1599" s="63" t="s">
        <v>143</v>
      </c>
      <c r="H1599" s="323" t="s">
        <v>1329</v>
      </c>
      <c r="J1599" s="241"/>
      <c r="K1599" s="242"/>
    </row>
    <row r="1600" spans="2:11" x14ac:dyDescent="0.2">
      <c r="B1600" s="322" t="s">
        <v>581</v>
      </c>
      <c r="C1600" s="63" t="s">
        <v>4462</v>
      </c>
      <c r="D1600" s="64" t="s">
        <v>4463</v>
      </c>
      <c r="E1600" s="64" t="s">
        <v>591</v>
      </c>
      <c r="F1600" s="63" t="s">
        <v>584</v>
      </c>
      <c r="G1600" s="63" t="s">
        <v>143</v>
      </c>
      <c r="H1600" s="323" t="s">
        <v>587</v>
      </c>
      <c r="J1600" s="241"/>
      <c r="K1600" s="242"/>
    </row>
    <row r="1601" spans="2:11" x14ac:dyDescent="0.2">
      <c r="B1601" s="322" t="s">
        <v>800</v>
      </c>
      <c r="C1601" s="63" t="s">
        <v>4464</v>
      </c>
      <c r="D1601" s="64" t="s">
        <v>4465</v>
      </c>
      <c r="E1601" s="64" t="s">
        <v>803</v>
      </c>
      <c r="F1601" s="63" t="s">
        <v>804</v>
      </c>
      <c r="G1601" s="63" t="s">
        <v>805</v>
      </c>
      <c r="H1601" s="323" t="s">
        <v>806</v>
      </c>
      <c r="J1601" s="241"/>
      <c r="K1601" s="242"/>
    </row>
    <row r="1602" spans="2:11" x14ac:dyDescent="0.2">
      <c r="B1602" s="322" t="s">
        <v>4466</v>
      </c>
      <c r="C1602" s="63" t="s">
        <v>4467</v>
      </c>
      <c r="D1602" s="64" t="s">
        <v>4468</v>
      </c>
      <c r="E1602" s="64" t="s">
        <v>4469</v>
      </c>
      <c r="F1602" s="63" t="s">
        <v>4470</v>
      </c>
      <c r="G1602" s="63" t="s">
        <v>143</v>
      </c>
      <c r="H1602" s="323" t="s">
        <v>4471</v>
      </c>
      <c r="J1602" s="241"/>
      <c r="K1602" s="242"/>
    </row>
    <row r="1603" spans="2:11" x14ac:dyDescent="0.2">
      <c r="B1603" s="322" t="s">
        <v>4466</v>
      </c>
      <c r="C1603" s="63" t="s">
        <v>4472</v>
      </c>
      <c r="D1603" s="64" t="s">
        <v>4468</v>
      </c>
      <c r="E1603" s="64" t="s">
        <v>4473</v>
      </c>
      <c r="F1603" s="63" t="s">
        <v>3429</v>
      </c>
      <c r="G1603" s="63" t="s">
        <v>143</v>
      </c>
      <c r="H1603" s="323" t="s">
        <v>3430</v>
      </c>
      <c r="J1603" s="241"/>
      <c r="K1603" s="242"/>
    </row>
    <row r="1604" spans="2:11" x14ac:dyDescent="0.2">
      <c r="B1604" s="322" t="s">
        <v>4466</v>
      </c>
      <c r="C1604" s="63" t="s">
        <v>4474</v>
      </c>
      <c r="D1604" s="64" t="s">
        <v>4468</v>
      </c>
      <c r="E1604" s="64" t="s">
        <v>4475</v>
      </c>
      <c r="F1604" s="63" t="s">
        <v>1207</v>
      </c>
      <c r="G1604" s="63" t="s">
        <v>143</v>
      </c>
      <c r="H1604" s="323" t="s">
        <v>3461</v>
      </c>
      <c r="J1604" s="241"/>
      <c r="K1604" s="242"/>
    </row>
    <row r="1605" spans="2:11" x14ac:dyDescent="0.2">
      <c r="B1605" s="322" t="s">
        <v>4466</v>
      </c>
      <c r="C1605" s="63" t="s">
        <v>4476</v>
      </c>
      <c r="D1605" s="64" t="s">
        <v>4468</v>
      </c>
      <c r="E1605" s="64" t="s">
        <v>4477</v>
      </c>
      <c r="F1605" s="63" t="s">
        <v>626</v>
      </c>
      <c r="G1605" s="63" t="s">
        <v>143</v>
      </c>
      <c r="H1605" s="323" t="s">
        <v>1603</v>
      </c>
      <c r="J1605" s="241"/>
      <c r="K1605" s="242"/>
    </row>
    <row r="1606" spans="2:11" x14ac:dyDescent="0.2">
      <c r="B1606" s="322" t="s">
        <v>4466</v>
      </c>
      <c r="C1606" s="63" t="s">
        <v>4478</v>
      </c>
      <c r="D1606" s="64" t="s">
        <v>4468</v>
      </c>
      <c r="E1606" s="64" t="s">
        <v>4479</v>
      </c>
      <c r="F1606" s="63" t="s">
        <v>827</v>
      </c>
      <c r="G1606" s="63" t="s">
        <v>143</v>
      </c>
      <c r="H1606" s="323" t="s">
        <v>1580</v>
      </c>
      <c r="J1606" s="241"/>
      <c r="K1606" s="242"/>
    </row>
    <row r="1607" spans="2:11" x14ac:dyDescent="0.2">
      <c r="B1607" s="322" t="s">
        <v>4466</v>
      </c>
      <c r="C1607" s="63" t="s">
        <v>4480</v>
      </c>
      <c r="D1607" s="64" t="s">
        <v>4468</v>
      </c>
      <c r="E1607" s="64" t="s">
        <v>4481</v>
      </c>
      <c r="F1607" s="63" t="s">
        <v>741</v>
      </c>
      <c r="G1607" s="63" t="s">
        <v>143</v>
      </c>
      <c r="H1607" s="323" t="s">
        <v>1095</v>
      </c>
      <c r="J1607" s="241"/>
      <c r="K1607" s="242"/>
    </row>
    <row r="1608" spans="2:11" x14ac:dyDescent="0.2">
      <c r="B1608" s="322" t="s">
        <v>4466</v>
      </c>
      <c r="C1608" s="63" t="s">
        <v>4482</v>
      </c>
      <c r="D1608" s="64" t="s">
        <v>4468</v>
      </c>
      <c r="E1608" s="64" t="s">
        <v>4483</v>
      </c>
      <c r="F1608" s="63" t="s">
        <v>852</v>
      </c>
      <c r="G1608" s="63" t="s">
        <v>143</v>
      </c>
      <c r="H1608" s="323" t="s">
        <v>2630</v>
      </c>
      <c r="J1608" s="241"/>
      <c r="K1608" s="242"/>
    </row>
    <row r="1609" spans="2:11" x14ac:dyDescent="0.2">
      <c r="B1609" s="322" t="s">
        <v>4466</v>
      </c>
      <c r="C1609" s="63" t="s">
        <v>4484</v>
      </c>
      <c r="D1609" s="64" t="s">
        <v>4468</v>
      </c>
      <c r="E1609" s="64" t="s">
        <v>4485</v>
      </c>
      <c r="F1609" s="63" t="s">
        <v>1309</v>
      </c>
      <c r="G1609" s="63" t="s">
        <v>143</v>
      </c>
      <c r="H1609" s="323" t="s">
        <v>4486</v>
      </c>
      <c r="J1609" s="241"/>
      <c r="K1609" s="242"/>
    </row>
    <row r="1610" spans="2:11" x14ac:dyDescent="0.2">
      <c r="B1610" s="322" t="s">
        <v>4466</v>
      </c>
      <c r="C1610" s="63" t="s">
        <v>4487</v>
      </c>
      <c r="D1610" s="64" t="s">
        <v>4468</v>
      </c>
      <c r="E1610" s="64" t="s">
        <v>4488</v>
      </c>
      <c r="F1610" s="63" t="s">
        <v>4489</v>
      </c>
      <c r="G1610" s="63" t="s">
        <v>143</v>
      </c>
      <c r="H1610" s="323" t="s">
        <v>4490</v>
      </c>
      <c r="J1610" s="241"/>
      <c r="K1610" s="242"/>
    </row>
    <row r="1611" spans="2:11" x14ac:dyDescent="0.2">
      <c r="B1611" s="322" t="s">
        <v>4466</v>
      </c>
      <c r="C1611" s="63" t="s">
        <v>4491</v>
      </c>
      <c r="D1611" s="64" t="s">
        <v>4468</v>
      </c>
      <c r="E1611" s="64" t="s">
        <v>4492</v>
      </c>
      <c r="F1611" s="63" t="s">
        <v>741</v>
      </c>
      <c r="G1611" s="63" t="s">
        <v>143</v>
      </c>
      <c r="H1611" s="323" t="s">
        <v>878</v>
      </c>
      <c r="J1611" s="241"/>
      <c r="K1611" s="242"/>
    </row>
    <row r="1612" spans="2:11" x14ac:dyDescent="0.2">
      <c r="B1612" s="322" t="s">
        <v>4466</v>
      </c>
      <c r="C1612" s="63" t="s">
        <v>4493</v>
      </c>
      <c r="D1612" s="64" t="s">
        <v>4494</v>
      </c>
      <c r="E1612" s="64" t="s">
        <v>4495</v>
      </c>
      <c r="F1612" s="63" t="s">
        <v>3721</v>
      </c>
      <c r="G1612" s="63" t="s">
        <v>143</v>
      </c>
      <c r="H1612" s="323" t="s">
        <v>3722</v>
      </c>
      <c r="J1612" s="241"/>
      <c r="K1612" s="242"/>
    </row>
    <row r="1613" spans="2:11" x14ac:dyDescent="0.2">
      <c r="B1613" s="322" t="s">
        <v>4466</v>
      </c>
      <c r="C1613" s="63" t="s">
        <v>4496</v>
      </c>
      <c r="D1613" s="64" t="s">
        <v>4497</v>
      </c>
      <c r="E1613" s="64" t="s">
        <v>4498</v>
      </c>
      <c r="F1613" s="63" t="s">
        <v>4499</v>
      </c>
      <c r="G1613" s="63" t="s">
        <v>143</v>
      </c>
      <c r="H1613" s="323" t="s">
        <v>4500</v>
      </c>
      <c r="J1613" s="241"/>
      <c r="K1613" s="242"/>
    </row>
    <row r="1614" spans="2:11" x14ac:dyDescent="0.2">
      <c r="B1614" s="322" t="s">
        <v>4466</v>
      </c>
      <c r="C1614" s="63" t="s">
        <v>4501</v>
      </c>
      <c r="D1614" s="64" t="s">
        <v>4497</v>
      </c>
      <c r="E1614" s="64" t="s">
        <v>4502</v>
      </c>
      <c r="F1614" s="63" t="s">
        <v>741</v>
      </c>
      <c r="G1614" s="63" t="s">
        <v>143</v>
      </c>
      <c r="H1614" s="323" t="s">
        <v>970</v>
      </c>
      <c r="J1614" s="241"/>
      <c r="K1614" s="242"/>
    </row>
    <row r="1615" spans="2:11" x14ac:dyDescent="0.2">
      <c r="B1615" s="322" t="s">
        <v>4466</v>
      </c>
      <c r="C1615" s="63" t="s">
        <v>4503</v>
      </c>
      <c r="D1615" s="64" t="s">
        <v>4497</v>
      </c>
      <c r="E1615" s="64" t="s">
        <v>4504</v>
      </c>
      <c r="F1615" s="63" t="s">
        <v>1384</v>
      </c>
      <c r="G1615" s="63" t="s">
        <v>143</v>
      </c>
      <c r="H1615" s="323" t="s">
        <v>2355</v>
      </c>
      <c r="J1615" s="241"/>
      <c r="K1615" s="242"/>
    </row>
    <row r="1616" spans="2:11" x14ac:dyDescent="0.2">
      <c r="B1616" s="322" t="s">
        <v>581</v>
      </c>
      <c r="C1616" s="63" t="s">
        <v>4505</v>
      </c>
      <c r="D1616" s="64" t="s">
        <v>4506</v>
      </c>
      <c r="E1616" s="64" t="s">
        <v>586</v>
      </c>
      <c r="F1616" s="63" t="s">
        <v>584</v>
      </c>
      <c r="G1616" s="63" t="s">
        <v>143</v>
      </c>
      <c r="H1616" s="323" t="s">
        <v>587</v>
      </c>
      <c r="J1616" s="241"/>
      <c r="K1616" s="242"/>
    </row>
    <row r="1617" spans="2:11" x14ac:dyDescent="0.2">
      <c r="B1617" s="322" t="s">
        <v>979</v>
      </c>
      <c r="C1617" s="63" t="s">
        <v>4507</v>
      </c>
      <c r="D1617" s="64" t="s">
        <v>4508</v>
      </c>
      <c r="E1617" s="64" t="s">
        <v>982</v>
      </c>
      <c r="F1617" s="63" t="s">
        <v>983</v>
      </c>
      <c r="G1617" s="63" t="s">
        <v>984</v>
      </c>
      <c r="H1617" s="323" t="s">
        <v>985</v>
      </c>
      <c r="J1617" s="241"/>
      <c r="K1617" s="242"/>
    </row>
    <row r="1618" spans="2:11" x14ac:dyDescent="0.2">
      <c r="B1618" s="322" t="s">
        <v>689</v>
      </c>
      <c r="C1618" s="63" t="s">
        <v>4509</v>
      </c>
      <c r="D1618" s="64" t="s">
        <v>4510</v>
      </c>
      <c r="E1618" s="64" t="s">
        <v>692</v>
      </c>
      <c r="F1618" s="63" t="s">
        <v>693</v>
      </c>
      <c r="G1618" s="63" t="s">
        <v>694</v>
      </c>
      <c r="H1618" s="323" t="s">
        <v>695</v>
      </c>
      <c r="J1618" s="241"/>
      <c r="K1618" s="242"/>
    </row>
    <row r="1619" spans="2:11" x14ac:dyDescent="0.2">
      <c r="B1619" s="322" t="s">
        <v>581</v>
      </c>
      <c r="C1619" s="63" t="s">
        <v>4511</v>
      </c>
      <c r="D1619" s="64" t="s">
        <v>4512</v>
      </c>
      <c r="E1619" s="64" t="s">
        <v>591</v>
      </c>
      <c r="F1619" s="63" t="s">
        <v>584</v>
      </c>
      <c r="G1619" s="63" t="s">
        <v>143</v>
      </c>
      <c r="H1619" s="323" t="s">
        <v>587</v>
      </c>
      <c r="J1619" s="241"/>
      <c r="K1619" s="242"/>
    </row>
    <row r="1620" spans="2:11" x14ac:dyDescent="0.2">
      <c r="B1620" s="322" t="s">
        <v>605</v>
      </c>
      <c r="C1620" s="63" t="s">
        <v>4513</v>
      </c>
      <c r="D1620" s="64" t="s">
        <v>4514</v>
      </c>
      <c r="E1620" s="64" t="s">
        <v>1149</v>
      </c>
      <c r="F1620" s="63" t="s">
        <v>821</v>
      </c>
      <c r="G1620" s="63" t="s">
        <v>143</v>
      </c>
      <c r="H1620" s="323" t="s">
        <v>822</v>
      </c>
      <c r="J1620" s="241"/>
      <c r="K1620" s="242"/>
    </row>
    <row r="1621" spans="2:11" x14ac:dyDescent="0.2">
      <c r="B1621" s="322" t="s">
        <v>4515</v>
      </c>
      <c r="C1621" s="63" t="s">
        <v>4516</v>
      </c>
      <c r="D1621" s="64" t="s">
        <v>4517</v>
      </c>
      <c r="E1621" s="64" t="s">
        <v>4518</v>
      </c>
      <c r="F1621" s="63" t="s">
        <v>614</v>
      </c>
      <c r="G1621" s="63" t="s">
        <v>615</v>
      </c>
      <c r="H1621" s="323" t="s">
        <v>4519</v>
      </c>
      <c r="J1621" s="241"/>
      <c r="K1621" s="242"/>
    </row>
    <row r="1622" spans="2:11" x14ac:dyDescent="0.2">
      <c r="B1622" s="322" t="s">
        <v>581</v>
      </c>
      <c r="C1622" s="63" t="s">
        <v>4520</v>
      </c>
      <c r="D1622" s="64" t="s">
        <v>4521</v>
      </c>
      <c r="E1622" s="64" t="s">
        <v>583</v>
      </c>
      <c r="F1622" s="63" t="s">
        <v>584</v>
      </c>
      <c r="G1622" s="63" t="s">
        <v>143</v>
      </c>
      <c r="H1622" s="323" t="s">
        <v>585</v>
      </c>
      <c r="J1622" s="241"/>
      <c r="K1622" s="242"/>
    </row>
    <row r="1623" spans="2:11" x14ac:dyDescent="0.2">
      <c r="B1623" s="322" t="s">
        <v>4522</v>
      </c>
      <c r="C1623" s="63" t="s">
        <v>4523</v>
      </c>
      <c r="D1623" s="64" t="s">
        <v>4524</v>
      </c>
      <c r="E1623" s="64" t="s">
        <v>4525</v>
      </c>
      <c r="F1623" s="63" t="s">
        <v>1047</v>
      </c>
      <c r="G1623" s="63" t="s">
        <v>143</v>
      </c>
      <c r="H1623" s="323" t="s">
        <v>1048</v>
      </c>
      <c r="J1623" s="241"/>
      <c r="K1623" s="242"/>
    </row>
    <row r="1624" spans="2:11" x14ac:dyDescent="0.2">
      <c r="B1624" s="322" t="s">
        <v>4526</v>
      </c>
      <c r="C1624" s="63" t="s">
        <v>4527</v>
      </c>
      <c r="D1624" s="64" t="s">
        <v>4528</v>
      </c>
      <c r="E1624" s="64" t="s">
        <v>4529</v>
      </c>
      <c r="F1624" s="63" t="s">
        <v>3162</v>
      </c>
      <c r="G1624" s="63" t="s">
        <v>947</v>
      </c>
      <c r="H1624" s="323" t="s">
        <v>3163</v>
      </c>
      <c r="J1624" s="241"/>
      <c r="K1624" s="242"/>
    </row>
    <row r="1625" spans="2:11" x14ac:dyDescent="0.2">
      <c r="B1625" s="322" t="s">
        <v>1089</v>
      </c>
      <c r="C1625" s="63" t="s">
        <v>4530</v>
      </c>
      <c r="D1625" s="64" t="s">
        <v>4531</v>
      </c>
      <c r="E1625" s="64" t="s">
        <v>1282</v>
      </c>
      <c r="F1625" s="63" t="s">
        <v>741</v>
      </c>
      <c r="G1625" s="63" t="s">
        <v>143</v>
      </c>
      <c r="H1625" s="323" t="s">
        <v>1093</v>
      </c>
      <c r="J1625" s="241"/>
      <c r="K1625" s="242"/>
    </row>
    <row r="1626" spans="2:11" x14ac:dyDescent="0.2">
      <c r="B1626" s="322" t="s">
        <v>581</v>
      </c>
      <c r="C1626" s="63" t="s">
        <v>4532</v>
      </c>
      <c r="D1626" s="64" t="s">
        <v>4533</v>
      </c>
      <c r="E1626" s="64" t="s">
        <v>1269</v>
      </c>
      <c r="F1626" s="63" t="s">
        <v>584</v>
      </c>
      <c r="G1626" s="63" t="s">
        <v>143</v>
      </c>
      <c r="H1626" s="323" t="s">
        <v>587</v>
      </c>
      <c r="J1626" s="241"/>
      <c r="K1626" s="242"/>
    </row>
    <row r="1627" spans="2:11" x14ac:dyDescent="0.2">
      <c r="B1627" s="322" t="s">
        <v>581</v>
      </c>
      <c r="C1627" s="63" t="s">
        <v>4534</v>
      </c>
      <c r="D1627" s="64" t="s">
        <v>4535</v>
      </c>
      <c r="E1627" s="64" t="s">
        <v>591</v>
      </c>
      <c r="F1627" s="63" t="s">
        <v>584</v>
      </c>
      <c r="G1627" s="63" t="s">
        <v>143</v>
      </c>
      <c r="H1627" s="323" t="s">
        <v>587</v>
      </c>
      <c r="J1627" s="241"/>
      <c r="K1627" s="242"/>
    </row>
    <row r="1628" spans="2:11" x14ac:dyDescent="0.2">
      <c r="B1628" s="322" t="s">
        <v>594</v>
      </c>
      <c r="C1628" s="63" t="s">
        <v>4534</v>
      </c>
      <c r="D1628" s="64" t="s">
        <v>4535</v>
      </c>
      <c r="E1628" s="64" t="s">
        <v>591</v>
      </c>
      <c r="F1628" s="63" t="s">
        <v>584</v>
      </c>
      <c r="G1628" s="63" t="s">
        <v>143</v>
      </c>
      <c r="H1628" s="323" t="s">
        <v>587</v>
      </c>
      <c r="J1628" s="241"/>
      <c r="K1628" s="242"/>
    </row>
    <row r="1629" spans="2:11" x14ac:dyDescent="0.2">
      <c r="B1629" s="322" t="s">
        <v>2017</v>
      </c>
      <c r="C1629" s="63" t="s">
        <v>4536</v>
      </c>
      <c r="D1629" s="64" t="s">
        <v>4537</v>
      </c>
      <c r="E1629" s="64" t="s">
        <v>2020</v>
      </c>
      <c r="F1629" s="63" t="s">
        <v>626</v>
      </c>
      <c r="G1629" s="63" t="s">
        <v>143</v>
      </c>
      <c r="H1629" s="323" t="s">
        <v>2021</v>
      </c>
      <c r="J1629" s="241"/>
      <c r="K1629" s="242"/>
    </row>
    <row r="1630" spans="2:11" x14ac:dyDescent="0.2">
      <c r="B1630" s="322" t="s">
        <v>3060</v>
      </c>
      <c r="C1630" s="63" t="s">
        <v>4538</v>
      </c>
      <c r="D1630" s="64" t="s">
        <v>4539</v>
      </c>
      <c r="E1630" s="64" t="s">
        <v>3063</v>
      </c>
      <c r="F1630" s="63" t="s">
        <v>741</v>
      </c>
      <c r="G1630" s="63" t="s">
        <v>143</v>
      </c>
      <c r="H1630" s="323" t="s">
        <v>2695</v>
      </c>
      <c r="J1630" s="241"/>
      <c r="K1630" s="242"/>
    </row>
    <row r="1631" spans="2:11" x14ac:dyDescent="0.2">
      <c r="B1631" s="322" t="s">
        <v>800</v>
      </c>
      <c r="C1631" s="63" t="s">
        <v>4540</v>
      </c>
      <c r="D1631" s="64" t="s">
        <v>4541</v>
      </c>
      <c r="E1631" s="64" t="s">
        <v>803</v>
      </c>
      <c r="F1631" s="63" t="s">
        <v>804</v>
      </c>
      <c r="G1631" s="63" t="s">
        <v>805</v>
      </c>
      <c r="H1631" s="323" t="s">
        <v>806</v>
      </c>
      <c r="J1631" s="241"/>
      <c r="K1631" s="242"/>
    </row>
    <row r="1632" spans="2:11" x14ac:dyDescent="0.2">
      <c r="B1632" s="322" t="s">
        <v>581</v>
      </c>
      <c r="C1632" s="63" t="s">
        <v>4542</v>
      </c>
      <c r="D1632" s="64" t="s">
        <v>4543</v>
      </c>
      <c r="E1632" s="64" t="s">
        <v>591</v>
      </c>
      <c r="F1632" s="63" t="s">
        <v>584</v>
      </c>
      <c r="G1632" s="63" t="s">
        <v>143</v>
      </c>
      <c r="H1632" s="323" t="s">
        <v>587</v>
      </c>
      <c r="J1632" s="241"/>
      <c r="K1632" s="242"/>
    </row>
    <row r="1633" spans="2:11" x14ac:dyDescent="0.2">
      <c r="B1633" s="322" t="s">
        <v>594</v>
      </c>
      <c r="C1633" s="63" t="s">
        <v>4542</v>
      </c>
      <c r="D1633" s="64" t="s">
        <v>4543</v>
      </c>
      <c r="E1633" s="64" t="s">
        <v>583</v>
      </c>
      <c r="F1633" s="63" t="s">
        <v>584</v>
      </c>
      <c r="G1633" s="63" t="s">
        <v>143</v>
      </c>
      <c r="H1633" s="323" t="s">
        <v>585</v>
      </c>
      <c r="J1633" s="241"/>
      <c r="K1633" s="242"/>
    </row>
    <row r="1634" spans="2:11" x14ac:dyDescent="0.2">
      <c r="B1634" s="322" t="s">
        <v>3528</v>
      </c>
      <c r="C1634" s="63" t="s">
        <v>4544</v>
      </c>
      <c r="D1634" s="64" t="s">
        <v>4545</v>
      </c>
      <c r="E1634" s="64" t="s">
        <v>3531</v>
      </c>
      <c r="F1634" s="63" t="s">
        <v>626</v>
      </c>
      <c r="G1634" s="63" t="s">
        <v>143</v>
      </c>
      <c r="H1634" s="323" t="s">
        <v>1603</v>
      </c>
      <c r="J1634" s="241"/>
      <c r="K1634" s="242"/>
    </row>
    <row r="1635" spans="2:11" x14ac:dyDescent="0.2">
      <c r="B1635" s="322" t="s">
        <v>893</v>
      </c>
      <c r="C1635" s="63" t="s">
        <v>4546</v>
      </c>
      <c r="D1635" s="64" t="s">
        <v>4547</v>
      </c>
      <c r="E1635" s="64" t="s">
        <v>896</v>
      </c>
      <c r="F1635" s="63" t="s">
        <v>584</v>
      </c>
      <c r="G1635" s="63" t="s">
        <v>143</v>
      </c>
      <c r="H1635" s="323" t="s">
        <v>662</v>
      </c>
      <c r="J1635" s="241"/>
      <c r="K1635" s="242"/>
    </row>
    <row r="1636" spans="2:11" x14ac:dyDescent="0.2">
      <c r="B1636" s="322" t="s">
        <v>594</v>
      </c>
      <c r="C1636" s="63" t="s">
        <v>4546</v>
      </c>
      <c r="D1636" s="64" t="s">
        <v>4547</v>
      </c>
      <c r="E1636" s="64" t="s">
        <v>583</v>
      </c>
      <c r="F1636" s="63" t="s">
        <v>595</v>
      </c>
      <c r="G1636" s="63" t="s">
        <v>143</v>
      </c>
      <c r="H1636" s="323" t="s">
        <v>585</v>
      </c>
      <c r="J1636" s="241"/>
      <c r="K1636" s="242"/>
    </row>
    <row r="1637" spans="2:11" x14ac:dyDescent="0.2">
      <c r="B1637" s="322" t="s">
        <v>581</v>
      </c>
      <c r="C1637" s="63" t="s">
        <v>4548</v>
      </c>
      <c r="D1637" s="64" t="s">
        <v>4549</v>
      </c>
      <c r="E1637" s="64" t="s">
        <v>583</v>
      </c>
      <c r="F1637" s="63" t="s">
        <v>584</v>
      </c>
      <c r="G1637" s="63" t="s">
        <v>143</v>
      </c>
      <c r="H1637" s="323" t="s">
        <v>585</v>
      </c>
      <c r="J1637" s="241"/>
      <c r="K1637" s="242"/>
    </row>
    <row r="1638" spans="2:11" x14ac:dyDescent="0.2">
      <c r="B1638" s="322" t="s">
        <v>1063</v>
      </c>
      <c r="C1638" s="63" t="s">
        <v>4550</v>
      </c>
      <c r="D1638" s="64" t="s">
        <v>4551</v>
      </c>
      <c r="E1638" s="64" t="s">
        <v>4552</v>
      </c>
      <c r="F1638" s="63" t="s">
        <v>4553</v>
      </c>
      <c r="G1638" s="63" t="s">
        <v>143</v>
      </c>
      <c r="H1638" s="323" t="s">
        <v>4554</v>
      </c>
      <c r="J1638" s="241"/>
      <c r="K1638" s="242"/>
    </row>
    <row r="1639" spans="2:11" x14ac:dyDescent="0.2">
      <c r="B1639" s="322" t="s">
        <v>1089</v>
      </c>
      <c r="C1639" s="63" t="s">
        <v>4555</v>
      </c>
      <c r="D1639" s="64" t="s">
        <v>4556</v>
      </c>
      <c r="E1639" s="64" t="s">
        <v>1282</v>
      </c>
      <c r="F1639" s="63" t="s">
        <v>741</v>
      </c>
      <c r="G1639" s="63" t="s">
        <v>143</v>
      </c>
      <c r="H1639" s="323" t="s">
        <v>1093</v>
      </c>
      <c r="J1639" s="241"/>
      <c r="K1639" s="242"/>
    </row>
    <row r="1640" spans="2:11" x14ac:dyDescent="0.2">
      <c r="B1640" s="322" t="s">
        <v>1428</v>
      </c>
      <c r="C1640" s="63" t="s">
        <v>4557</v>
      </c>
      <c r="D1640" s="64" t="s">
        <v>4558</v>
      </c>
      <c r="E1640" s="64" t="s">
        <v>4559</v>
      </c>
      <c r="F1640" s="63" t="s">
        <v>1432</v>
      </c>
      <c r="G1640" s="63" t="s">
        <v>143</v>
      </c>
      <c r="H1640" s="323" t="s">
        <v>1433</v>
      </c>
      <c r="J1640" s="241"/>
      <c r="K1640" s="242"/>
    </row>
    <row r="1641" spans="2:11" x14ac:dyDescent="0.2">
      <c r="B1641" s="322" t="s">
        <v>605</v>
      </c>
      <c r="C1641" s="63" t="s">
        <v>4560</v>
      </c>
      <c r="D1641" s="64" t="s">
        <v>4561</v>
      </c>
      <c r="E1641" s="64" t="s">
        <v>2859</v>
      </c>
      <c r="F1641" s="63" t="s">
        <v>1083</v>
      </c>
      <c r="G1641" s="63" t="s">
        <v>143</v>
      </c>
      <c r="H1641" s="323" t="s">
        <v>2860</v>
      </c>
      <c r="J1641" s="241"/>
      <c r="K1641" s="242"/>
    </row>
    <row r="1642" spans="2:11" x14ac:dyDescent="0.2">
      <c r="B1642" s="322" t="s">
        <v>4562</v>
      </c>
      <c r="C1642" s="63" t="s">
        <v>4563</v>
      </c>
      <c r="D1642" s="64" t="s">
        <v>4564</v>
      </c>
      <c r="E1642" s="64" t="s">
        <v>4565</v>
      </c>
      <c r="F1642" s="63" t="s">
        <v>681</v>
      </c>
      <c r="G1642" s="63" t="s">
        <v>143</v>
      </c>
      <c r="H1642" s="323" t="s">
        <v>4566</v>
      </c>
      <c r="J1642" s="241"/>
      <c r="K1642" s="242"/>
    </row>
    <row r="1643" spans="2:11" x14ac:dyDescent="0.2">
      <c r="B1643" s="322" t="s">
        <v>4567</v>
      </c>
      <c r="C1643" s="63" t="s">
        <v>4568</v>
      </c>
      <c r="D1643" s="64" t="s">
        <v>4569</v>
      </c>
      <c r="E1643" s="64" t="s">
        <v>4570</v>
      </c>
      <c r="F1643" s="63" t="s">
        <v>774</v>
      </c>
      <c r="G1643" s="63" t="s">
        <v>143</v>
      </c>
      <c r="H1643" s="323" t="s">
        <v>775</v>
      </c>
      <c r="J1643" s="241"/>
      <c r="K1643" s="242"/>
    </row>
    <row r="1644" spans="2:11" x14ac:dyDescent="0.2">
      <c r="B1644" s="322" t="s">
        <v>649</v>
      </c>
      <c r="C1644" s="63" t="s">
        <v>4571</v>
      </c>
      <c r="D1644" s="64" t="s">
        <v>4572</v>
      </c>
      <c r="E1644" s="64" t="s">
        <v>1457</v>
      </c>
      <c r="F1644" s="63" t="s">
        <v>584</v>
      </c>
      <c r="G1644" s="63" t="s">
        <v>143</v>
      </c>
      <c r="H1644" s="323" t="s">
        <v>609</v>
      </c>
      <c r="J1644" s="241"/>
      <c r="K1644" s="242"/>
    </row>
    <row r="1645" spans="2:11" x14ac:dyDescent="0.2">
      <c r="B1645" s="322" t="s">
        <v>649</v>
      </c>
      <c r="C1645" s="63" t="s">
        <v>4571</v>
      </c>
      <c r="D1645" s="64" t="s">
        <v>4572</v>
      </c>
      <c r="E1645" s="64" t="s">
        <v>1944</v>
      </c>
      <c r="F1645" s="63" t="s">
        <v>821</v>
      </c>
      <c r="G1645" s="63" t="s">
        <v>143</v>
      </c>
      <c r="H1645" s="323" t="s">
        <v>1945</v>
      </c>
      <c r="J1645" s="241"/>
      <c r="K1645" s="242"/>
    </row>
    <row r="1646" spans="2:11" x14ac:dyDescent="0.2">
      <c r="B1646" s="322" t="s">
        <v>649</v>
      </c>
      <c r="C1646" s="63" t="s">
        <v>4571</v>
      </c>
      <c r="D1646" s="64" t="s">
        <v>4572</v>
      </c>
      <c r="E1646" s="64" t="s">
        <v>1259</v>
      </c>
      <c r="F1646" s="63" t="s">
        <v>584</v>
      </c>
      <c r="G1646" s="63" t="s">
        <v>143</v>
      </c>
      <c r="H1646" s="323" t="s">
        <v>921</v>
      </c>
      <c r="J1646" s="241"/>
      <c r="K1646" s="242"/>
    </row>
    <row r="1647" spans="2:11" x14ac:dyDescent="0.2">
      <c r="B1647" s="322" t="s">
        <v>4573</v>
      </c>
      <c r="C1647" s="63" t="s">
        <v>4574</v>
      </c>
      <c r="D1647" s="64" t="s">
        <v>4575</v>
      </c>
      <c r="E1647" s="64" t="s">
        <v>4576</v>
      </c>
      <c r="F1647" s="63" t="s">
        <v>4577</v>
      </c>
      <c r="G1647" s="63" t="s">
        <v>1021</v>
      </c>
      <c r="H1647" s="323" t="s">
        <v>4578</v>
      </c>
      <c r="J1647" s="241"/>
      <c r="K1647" s="242"/>
    </row>
    <row r="1648" spans="2:11" x14ac:dyDescent="0.2">
      <c r="B1648" s="322" t="s">
        <v>628</v>
      </c>
      <c r="C1648" s="63" t="s">
        <v>4579</v>
      </c>
      <c r="D1648" s="64" t="s">
        <v>4580</v>
      </c>
      <c r="E1648" s="64" t="s">
        <v>1519</v>
      </c>
      <c r="F1648" s="63" t="s">
        <v>977</v>
      </c>
      <c r="G1648" s="63" t="s">
        <v>143</v>
      </c>
      <c r="H1648" s="323" t="s">
        <v>978</v>
      </c>
      <c r="J1648" s="241"/>
      <c r="K1648" s="242"/>
    </row>
    <row r="1649" spans="2:11" x14ac:dyDescent="0.2">
      <c r="B1649" s="322" t="s">
        <v>581</v>
      </c>
      <c r="C1649" s="63" t="s">
        <v>4581</v>
      </c>
      <c r="D1649" s="64" t="s">
        <v>4582</v>
      </c>
      <c r="E1649" s="64" t="s">
        <v>1272</v>
      </c>
      <c r="F1649" s="63" t="s">
        <v>132</v>
      </c>
      <c r="G1649" s="63" t="s">
        <v>143</v>
      </c>
      <c r="H1649" s="323" t="s">
        <v>676</v>
      </c>
      <c r="J1649" s="241"/>
      <c r="K1649" s="242"/>
    </row>
    <row r="1650" spans="2:11" x14ac:dyDescent="0.2">
      <c r="B1650" s="322" t="s">
        <v>581</v>
      </c>
      <c r="C1650" s="63" t="s">
        <v>4583</v>
      </c>
      <c r="D1650" s="64" t="s">
        <v>4584</v>
      </c>
      <c r="E1650" s="64" t="s">
        <v>1037</v>
      </c>
      <c r="F1650" s="63" t="s">
        <v>584</v>
      </c>
      <c r="G1650" s="63" t="s">
        <v>143</v>
      </c>
      <c r="H1650" s="323" t="s">
        <v>587</v>
      </c>
      <c r="J1650" s="241"/>
      <c r="K1650" s="242"/>
    </row>
    <row r="1651" spans="2:11" x14ac:dyDescent="0.2">
      <c r="B1651" s="322" t="s">
        <v>4585</v>
      </c>
      <c r="C1651" s="63" t="s">
        <v>4586</v>
      </c>
      <c r="D1651" s="64" t="s">
        <v>4587</v>
      </c>
      <c r="E1651" s="64" t="s">
        <v>4588</v>
      </c>
      <c r="F1651" s="63" t="s">
        <v>1572</v>
      </c>
      <c r="G1651" s="63" t="s">
        <v>997</v>
      </c>
      <c r="H1651" s="323" t="s">
        <v>1573</v>
      </c>
      <c r="J1651" s="241"/>
      <c r="K1651" s="242"/>
    </row>
    <row r="1652" spans="2:11" x14ac:dyDescent="0.2">
      <c r="B1652" s="322" t="s">
        <v>817</v>
      </c>
      <c r="C1652" s="63" t="s">
        <v>4589</v>
      </c>
      <c r="D1652" s="64" t="s">
        <v>4590</v>
      </c>
      <c r="E1652" s="64" t="s">
        <v>3347</v>
      </c>
      <c r="F1652" s="63" t="s">
        <v>821</v>
      </c>
      <c r="G1652" s="63" t="s">
        <v>143</v>
      </c>
      <c r="H1652" s="323" t="s">
        <v>822</v>
      </c>
      <c r="J1652" s="241"/>
      <c r="K1652" s="242"/>
    </row>
    <row r="1653" spans="2:11" x14ac:dyDescent="0.2">
      <c r="B1653" s="322" t="s">
        <v>4591</v>
      </c>
      <c r="C1653" s="63" t="s">
        <v>4592</v>
      </c>
      <c r="D1653" s="64" t="s">
        <v>4593</v>
      </c>
      <c r="E1653" s="64" t="s">
        <v>4594</v>
      </c>
      <c r="F1653" s="63" t="s">
        <v>4595</v>
      </c>
      <c r="G1653" s="63" t="s">
        <v>3901</v>
      </c>
      <c r="H1653" s="323" t="s">
        <v>4596</v>
      </c>
      <c r="J1653" s="241"/>
      <c r="K1653" s="242"/>
    </row>
    <row r="1654" spans="2:11" x14ac:dyDescent="0.2">
      <c r="B1654" s="322" t="s">
        <v>4597</v>
      </c>
      <c r="C1654" s="63" t="s">
        <v>4598</v>
      </c>
      <c r="D1654" s="64" t="s">
        <v>4599</v>
      </c>
      <c r="E1654" s="64" t="s">
        <v>4600</v>
      </c>
      <c r="F1654" s="63" t="s">
        <v>584</v>
      </c>
      <c r="G1654" s="63" t="s">
        <v>143</v>
      </c>
      <c r="H1654" s="323" t="s">
        <v>609</v>
      </c>
      <c r="J1654" s="241"/>
      <c r="K1654" s="242"/>
    </row>
    <row r="1655" spans="2:11" x14ac:dyDescent="0.2">
      <c r="B1655" s="322" t="s">
        <v>581</v>
      </c>
      <c r="C1655" s="63" t="s">
        <v>4601</v>
      </c>
      <c r="D1655" s="64" t="s">
        <v>4602</v>
      </c>
      <c r="E1655" s="64" t="s">
        <v>591</v>
      </c>
      <c r="F1655" s="63" t="s">
        <v>584</v>
      </c>
      <c r="G1655" s="63" t="s">
        <v>143</v>
      </c>
      <c r="H1655" s="323" t="s">
        <v>587</v>
      </c>
      <c r="J1655" s="241"/>
      <c r="K1655" s="242"/>
    </row>
    <row r="1656" spans="2:11" x14ac:dyDescent="0.2">
      <c r="B1656" s="322" t="s">
        <v>594</v>
      </c>
      <c r="C1656" s="63" t="s">
        <v>4601</v>
      </c>
      <c r="D1656" s="64" t="s">
        <v>4602</v>
      </c>
      <c r="E1656" s="64" t="s">
        <v>583</v>
      </c>
      <c r="F1656" s="63" t="s">
        <v>595</v>
      </c>
      <c r="G1656" s="63" t="s">
        <v>143</v>
      </c>
      <c r="H1656" s="323" t="s">
        <v>585</v>
      </c>
      <c r="J1656" s="241"/>
      <c r="K1656" s="242"/>
    </row>
    <row r="1657" spans="2:11" x14ac:dyDescent="0.2">
      <c r="B1657" s="322" t="s">
        <v>4603</v>
      </c>
      <c r="C1657" s="63" t="s">
        <v>4604</v>
      </c>
      <c r="D1657" s="64" t="s">
        <v>4605</v>
      </c>
      <c r="E1657" s="64" t="s">
        <v>2035</v>
      </c>
      <c r="F1657" s="63" t="s">
        <v>741</v>
      </c>
      <c r="G1657" s="63" t="s">
        <v>143</v>
      </c>
      <c r="H1657" s="323" t="s">
        <v>742</v>
      </c>
      <c r="J1657" s="241"/>
      <c r="K1657" s="242"/>
    </row>
    <row r="1658" spans="2:11" x14ac:dyDescent="0.2">
      <c r="B1658" s="322" t="s">
        <v>4606</v>
      </c>
      <c r="C1658" s="63" t="s">
        <v>4607</v>
      </c>
      <c r="D1658" s="64" t="s">
        <v>4608</v>
      </c>
      <c r="E1658" s="64" t="s">
        <v>4609</v>
      </c>
      <c r="F1658" s="63" t="s">
        <v>716</v>
      </c>
      <c r="G1658" s="63" t="s">
        <v>717</v>
      </c>
      <c r="H1658" s="323" t="s">
        <v>718</v>
      </c>
      <c r="J1658" s="241"/>
      <c r="K1658" s="242"/>
    </row>
    <row r="1659" spans="2:11" x14ac:dyDescent="0.2">
      <c r="B1659" s="322" t="s">
        <v>4610</v>
      </c>
      <c r="C1659" s="63" t="s">
        <v>4611</v>
      </c>
      <c r="D1659" s="64" t="s">
        <v>4612</v>
      </c>
      <c r="E1659" s="64" t="s">
        <v>4613</v>
      </c>
      <c r="F1659" s="63" t="s">
        <v>4614</v>
      </c>
      <c r="G1659" s="63" t="s">
        <v>4615</v>
      </c>
      <c r="H1659" s="323" t="s">
        <v>4616</v>
      </c>
      <c r="J1659" s="241"/>
      <c r="K1659" s="242"/>
    </row>
    <row r="1660" spans="2:11" x14ac:dyDescent="0.2">
      <c r="B1660" s="322" t="s">
        <v>581</v>
      </c>
      <c r="C1660" s="63" t="s">
        <v>4617</v>
      </c>
      <c r="D1660" s="64" t="s">
        <v>4618</v>
      </c>
      <c r="E1660" s="64" t="s">
        <v>593</v>
      </c>
      <c r="F1660" s="63" t="s">
        <v>584</v>
      </c>
      <c r="G1660" s="63" t="s">
        <v>143</v>
      </c>
      <c r="H1660" s="323" t="s">
        <v>585</v>
      </c>
      <c r="J1660" s="241"/>
      <c r="K1660" s="242"/>
    </row>
    <row r="1661" spans="2:11" x14ac:dyDescent="0.2">
      <c r="B1661" s="322" t="s">
        <v>4619</v>
      </c>
      <c r="C1661" s="63" t="s">
        <v>4620</v>
      </c>
      <c r="D1661" s="64" t="s">
        <v>4621</v>
      </c>
      <c r="E1661" s="64" t="s">
        <v>4622</v>
      </c>
      <c r="F1661" s="63" t="s">
        <v>741</v>
      </c>
      <c r="G1661" s="63" t="s">
        <v>143</v>
      </c>
      <c r="H1661" s="323" t="s">
        <v>2755</v>
      </c>
      <c r="J1661" s="241"/>
      <c r="K1661" s="242"/>
    </row>
    <row r="1662" spans="2:11" x14ac:dyDescent="0.2">
      <c r="B1662" s="322" t="s">
        <v>2886</v>
      </c>
      <c r="C1662" s="63" t="s">
        <v>2887</v>
      </c>
      <c r="D1662" s="64" t="s">
        <v>4623</v>
      </c>
      <c r="E1662" s="64" t="s">
        <v>639</v>
      </c>
      <c r="F1662" s="63" t="s">
        <v>640</v>
      </c>
      <c r="G1662" s="63" t="s">
        <v>641</v>
      </c>
      <c r="H1662" s="323" t="s">
        <v>642</v>
      </c>
      <c r="J1662" s="241"/>
      <c r="K1662" s="242"/>
    </row>
    <row r="1663" spans="2:11" x14ac:dyDescent="0.2">
      <c r="B1663" s="322" t="s">
        <v>605</v>
      </c>
      <c r="C1663" s="63" t="s">
        <v>4624</v>
      </c>
      <c r="D1663" s="64" t="s">
        <v>4625</v>
      </c>
      <c r="E1663" s="64" t="s">
        <v>2859</v>
      </c>
      <c r="F1663" s="63" t="s">
        <v>1083</v>
      </c>
      <c r="G1663" s="63" t="s">
        <v>143</v>
      </c>
      <c r="H1663" s="323" t="s">
        <v>2860</v>
      </c>
      <c r="J1663" s="241"/>
      <c r="K1663" s="242"/>
    </row>
    <row r="1664" spans="2:11" x14ac:dyDescent="0.2">
      <c r="B1664" s="322" t="s">
        <v>605</v>
      </c>
      <c r="C1664" s="63" t="s">
        <v>4626</v>
      </c>
      <c r="D1664" s="64" t="s">
        <v>4627</v>
      </c>
      <c r="E1664" s="64" t="s">
        <v>608</v>
      </c>
      <c r="F1664" s="63" t="s">
        <v>584</v>
      </c>
      <c r="G1664" s="63" t="s">
        <v>143</v>
      </c>
      <c r="H1664" s="323" t="s">
        <v>609</v>
      </c>
      <c r="J1664" s="241"/>
      <c r="K1664" s="242"/>
    </row>
    <row r="1665" spans="2:11" x14ac:dyDescent="0.2">
      <c r="B1665" s="322" t="s">
        <v>1548</v>
      </c>
      <c r="C1665" s="63" t="s">
        <v>4626</v>
      </c>
      <c r="D1665" s="64" t="s">
        <v>4627</v>
      </c>
      <c r="E1665" s="64" t="s">
        <v>1551</v>
      </c>
      <c r="F1665" s="63" t="s">
        <v>1552</v>
      </c>
      <c r="G1665" s="63" t="s">
        <v>1553</v>
      </c>
      <c r="H1665" s="323" t="s">
        <v>1554</v>
      </c>
      <c r="J1665" s="241"/>
      <c r="K1665" s="242"/>
    </row>
    <row r="1666" spans="2:11" x14ac:dyDescent="0.2">
      <c r="B1666" s="322" t="s">
        <v>1548</v>
      </c>
      <c r="C1666" s="63" t="s">
        <v>4626</v>
      </c>
      <c r="D1666" s="64" t="s">
        <v>4627</v>
      </c>
      <c r="E1666" s="64" t="s">
        <v>4628</v>
      </c>
      <c r="F1666" s="63" t="s">
        <v>1552</v>
      </c>
      <c r="G1666" s="63" t="s">
        <v>1553</v>
      </c>
      <c r="H1666" s="323" t="s">
        <v>1554</v>
      </c>
      <c r="J1666" s="241"/>
      <c r="K1666" s="242"/>
    </row>
    <row r="1667" spans="2:11" x14ac:dyDescent="0.2">
      <c r="B1667" s="322" t="s">
        <v>800</v>
      </c>
      <c r="C1667" s="63" t="s">
        <v>4629</v>
      </c>
      <c r="D1667" s="64" t="s">
        <v>4630</v>
      </c>
      <c r="E1667" s="64" t="s">
        <v>803</v>
      </c>
      <c r="F1667" s="63" t="s">
        <v>804</v>
      </c>
      <c r="G1667" s="63" t="s">
        <v>805</v>
      </c>
      <c r="H1667" s="323" t="s">
        <v>806</v>
      </c>
      <c r="J1667" s="241"/>
      <c r="K1667" s="242"/>
    </row>
    <row r="1668" spans="2:11" x14ac:dyDescent="0.2">
      <c r="B1668" s="322" t="s">
        <v>1144</v>
      </c>
      <c r="C1668" s="63" t="s">
        <v>4631</v>
      </c>
      <c r="D1668" s="64" t="s">
        <v>4632</v>
      </c>
      <c r="E1668" s="64" t="s">
        <v>881</v>
      </c>
      <c r="F1668" s="63" t="s">
        <v>584</v>
      </c>
      <c r="G1668" s="63" t="s">
        <v>143</v>
      </c>
      <c r="H1668" s="323" t="s">
        <v>587</v>
      </c>
      <c r="J1668" s="241"/>
      <c r="K1668" s="242"/>
    </row>
    <row r="1669" spans="2:11" x14ac:dyDescent="0.2">
      <c r="B1669" s="322" t="s">
        <v>594</v>
      </c>
      <c r="C1669" s="63" t="s">
        <v>4631</v>
      </c>
      <c r="D1669" s="64" t="s">
        <v>4632</v>
      </c>
      <c r="E1669" s="64" t="s">
        <v>583</v>
      </c>
      <c r="F1669" s="63" t="s">
        <v>595</v>
      </c>
      <c r="G1669" s="63" t="s">
        <v>143</v>
      </c>
      <c r="H1669" s="323" t="s">
        <v>585</v>
      </c>
      <c r="J1669" s="241"/>
      <c r="K1669" s="242"/>
    </row>
    <row r="1670" spans="2:11" x14ac:dyDescent="0.2">
      <c r="B1670" s="322" t="s">
        <v>605</v>
      </c>
      <c r="C1670" s="63" t="s">
        <v>4633</v>
      </c>
      <c r="D1670" s="64" t="s">
        <v>4634</v>
      </c>
      <c r="E1670" s="64" t="s">
        <v>4635</v>
      </c>
      <c r="F1670" s="63" t="s">
        <v>681</v>
      </c>
      <c r="G1670" s="63" t="s">
        <v>143</v>
      </c>
      <c r="H1670" s="323" t="s">
        <v>4636</v>
      </c>
      <c r="J1670" s="241"/>
      <c r="K1670" s="242"/>
    </row>
    <row r="1671" spans="2:11" x14ac:dyDescent="0.2">
      <c r="B1671" s="322" t="s">
        <v>581</v>
      </c>
      <c r="C1671" s="63" t="s">
        <v>4637</v>
      </c>
      <c r="D1671" s="64" t="s">
        <v>4638</v>
      </c>
      <c r="E1671" s="64" t="s">
        <v>1137</v>
      </c>
      <c r="F1671" s="63" t="s">
        <v>584</v>
      </c>
      <c r="G1671" s="63" t="s">
        <v>143</v>
      </c>
      <c r="H1671" s="323" t="s">
        <v>609</v>
      </c>
      <c r="J1671" s="241"/>
      <c r="K1671" s="242"/>
    </row>
    <row r="1672" spans="2:11" x14ac:dyDescent="0.2">
      <c r="B1672" s="322" t="s">
        <v>594</v>
      </c>
      <c r="C1672" s="63" t="s">
        <v>4637</v>
      </c>
      <c r="D1672" s="64" t="s">
        <v>4638</v>
      </c>
      <c r="E1672" s="64" t="s">
        <v>1137</v>
      </c>
      <c r="F1672" s="63" t="s">
        <v>584</v>
      </c>
      <c r="G1672" s="63" t="s">
        <v>143</v>
      </c>
      <c r="H1672" s="323" t="s">
        <v>609</v>
      </c>
      <c r="J1672" s="241"/>
      <c r="K1672" s="242"/>
    </row>
    <row r="1673" spans="2:11" x14ac:dyDescent="0.2">
      <c r="B1673" s="322" t="s">
        <v>655</v>
      </c>
      <c r="C1673" s="63" t="s">
        <v>4639</v>
      </c>
      <c r="D1673" s="64" t="s">
        <v>4640</v>
      </c>
      <c r="E1673" s="64" t="s">
        <v>661</v>
      </c>
      <c r="F1673" s="63" t="s">
        <v>584</v>
      </c>
      <c r="G1673" s="63" t="s">
        <v>143</v>
      </c>
      <c r="H1673" s="323" t="s">
        <v>662</v>
      </c>
      <c r="J1673" s="241"/>
      <c r="K1673" s="242"/>
    </row>
    <row r="1674" spans="2:11" x14ac:dyDescent="0.2">
      <c r="B1674" s="322" t="s">
        <v>4641</v>
      </c>
      <c r="C1674" s="63" t="s">
        <v>4642</v>
      </c>
      <c r="D1674" s="64" t="s">
        <v>4643</v>
      </c>
      <c r="E1674" s="64" t="s">
        <v>639</v>
      </c>
      <c r="F1674" s="63" t="s">
        <v>640</v>
      </c>
      <c r="G1674" s="63" t="s">
        <v>641</v>
      </c>
      <c r="H1674" s="323" t="s">
        <v>642</v>
      </c>
      <c r="J1674" s="241"/>
      <c r="K1674" s="242"/>
    </row>
    <row r="1675" spans="2:11" x14ac:dyDescent="0.2">
      <c r="B1675" s="322" t="s">
        <v>1458</v>
      </c>
      <c r="C1675" s="63" t="s">
        <v>4644</v>
      </c>
      <c r="D1675" s="64" t="s">
        <v>4645</v>
      </c>
      <c r="E1675" s="64" t="s">
        <v>1971</v>
      </c>
      <c r="F1675" s="63" t="s">
        <v>741</v>
      </c>
      <c r="G1675" s="63" t="s">
        <v>143</v>
      </c>
      <c r="H1675" s="323" t="s">
        <v>878</v>
      </c>
      <c r="J1675" s="241"/>
      <c r="K1675" s="242"/>
    </row>
    <row r="1676" spans="2:11" x14ac:dyDescent="0.2">
      <c r="B1676" s="322" t="s">
        <v>581</v>
      </c>
      <c r="C1676" s="63" t="s">
        <v>4646</v>
      </c>
      <c r="D1676" s="64" t="s">
        <v>4647</v>
      </c>
      <c r="E1676" s="64" t="s">
        <v>593</v>
      </c>
      <c r="F1676" s="63" t="s">
        <v>584</v>
      </c>
      <c r="G1676" s="63" t="s">
        <v>143</v>
      </c>
      <c r="H1676" s="323" t="s">
        <v>585</v>
      </c>
      <c r="J1676" s="241"/>
      <c r="K1676" s="242"/>
    </row>
    <row r="1677" spans="2:11" x14ac:dyDescent="0.2">
      <c r="B1677" s="322" t="s">
        <v>4648</v>
      </c>
      <c r="C1677" s="63" t="s">
        <v>4649</v>
      </c>
      <c r="D1677" s="64" t="s">
        <v>4650</v>
      </c>
      <c r="E1677" s="64" t="s">
        <v>4651</v>
      </c>
      <c r="F1677" s="63" t="s">
        <v>1102</v>
      </c>
      <c r="G1677" s="63" t="s">
        <v>947</v>
      </c>
      <c r="H1677" s="323" t="s">
        <v>4652</v>
      </c>
      <c r="J1677" s="241"/>
      <c r="K1677" s="242"/>
    </row>
    <row r="1678" spans="2:11" x14ac:dyDescent="0.2">
      <c r="B1678" s="322" t="s">
        <v>605</v>
      </c>
      <c r="C1678" s="63" t="s">
        <v>4653</v>
      </c>
      <c r="D1678" s="64" t="s">
        <v>4654</v>
      </c>
      <c r="E1678" s="64" t="s">
        <v>4655</v>
      </c>
      <c r="F1678" s="63" t="s">
        <v>4656</v>
      </c>
      <c r="G1678" s="63" t="s">
        <v>1480</v>
      </c>
      <c r="H1678" s="323" t="s">
        <v>4657</v>
      </c>
      <c r="J1678" s="241"/>
      <c r="K1678" s="242"/>
    </row>
    <row r="1679" spans="2:11" x14ac:dyDescent="0.2">
      <c r="B1679" s="322" t="s">
        <v>605</v>
      </c>
      <c r="C1679" s="63" t="s">
        <v>4653</v>
      </c>
      <c r="D1679" s="64" t="s">
        <v>4654</v>
      </c>
      <c r="E1679" s="64" t="s">
        <v>4658</v>
      </c>
      <c r="F1679" s="63" t="s">
        <v>4659</v>
      </c>
      <c r="G1679" s="63" t="s">
        <v>1480</v>
      </c>
      <c r="H1679" s="323" t="s">
        <v>4660</v>
      </c>
      <c r="J1679" s="241"/>
      <c r="K1679" s="242"/>
    </row>
    <row r="1680" spans="2:11" x14ac:dyDescent="0.2">
      <c r="B1680" s="322" t="s">
        <v>605</v>
      </c>
      <c r="C1680" s="63" t="s">
        <v>4653</v>
      </c>
      <c r="D1680" s="64" t="s">
        <v>4661</v>
      </c>
      <c r="E1680" s="64" t="s">
        <v>639</v>
      </c>
      <c r="F1680" s="63" t="s">
        <v>640</v>
      </c>
      <c r="G1680" s="63" t="s">
        <v>641</v>
      </c>
      <c r="H1680" s="323" t="s">
        <v>642</v>
      </c>
      <c r="J1680" s="241"/>
      <c r="K1680" s="242"/>
    </row>
    <row r="1681" spans="2:11" x14ac:dyDescent="0.2">
      <c r="B1681" s="322" t="s">
        <v>605</v>
      </c>
      <c r="C1681" s="63" t="s">
        <v>4653</v>
      </c>
      <c r="D1681" s="64" t="s">
        <v>4662</v>
      </c>
      <c r="E1681" s="64" t="s">
        <v>639</v>
      </c>
      <c r="F1681" s="63" t="s">
        <v>640</v>
      </c>
      <c r="G1681" s="63" t="s">
        <v>641</v>
      </c>
      <c r="H1681" s="323" t="s">
        <v>642</v>
      </c>
      <c r="J1681" s="241"/>
      <c r="K1681" s="242"/>
    </row>
    <row r="1682" spans="2:11" x14ac:dyDescent="0.2">
      <c r="B1682" s="322" t="s">
        <v>605</v>
      </c>
      <c r="C1682" s="63" t="s">
        <v>4653</v>
      </c>
      <c r="D1682" s="64" t="s">
        <v>4662</v>
      </c>
      <c r="E1682" s="64" t="s">
        <v>639</v>
      </c>
      <c r="F1682" s="63" t="s">
        <v>640</v>
      </c>
      <c r="G1682" s="63" t="s">
        <v>641</v>
      </c>
      <c r="H1682" s="323" t="s">
        <v>4660</v>
      </c>
      <c r="J1682" s="241"/>
      <c r="K1682" s="242"/>
    </row>
    <row r="1683" spans="2:11" x14ac:dyDescent="0.2">
      <c r="B1683" s="322" t="s">
        <v>904</v>
      </c>
      <c r="C1683" s="63" t="s">
        <v>4663</v>
      </c>
      <c r="D1683" s="64" t="s">
        <v>4664</v>
      </c>
      <c r="E1683" s="64" t="s">
        <v>1410</v>
      </c>
      <c r="F1683" s="63" t="s">
        <v>584</v>
      </c>
      <c r="G1683" s="63" t="s">
        <v>143</v>
      </c>
      <c r="H1683" s="323" t="s">
        <v>662</v>
      </c>
      <c r="J1683" s="241"/>
      <c r="K1683" s="242"/>
    </row>
    <row r="1684" spans="2:11" x14ac:dyDescent="0.2">
      <c r="B1684" s="322" t="s">
        <v>581</v>
      </c>
      <c r="C1684" s="63" t="s">
        <v>4665</v>
      </c>
      <c r="D1684" s="64" t="s">
        <v>4666</v>
      </c>
      <c r="E1684" s="64" t="s">
        <v>4453</v>
      </c>
      <c r="F1684" s="63" t="s">
        <v>1432</v>
      </c>
      <c r="G1684" s="63" t="s">
        <v>143</v>
      </c>
      <c r="H1684" s="323" t="s">
        <v>1433</v>
      </c>
      <c r="J1684" s="241"/>
      <c r="K1684" s="242"/>
    </row>
    <row r="1685" spans="2:11" x14ac:dyDescent="0.2">
      <c r="B1685" s="322" t="s">
        <v>594</v>
      </c>
      <c r="C1685" s="63" t="s">
        <v>4665</v>
      </c>
      <c r="D1685" s="64" t="s">
        <v>4666</v>
      </c>
      <c r="E1685" s="64" t="s">
        <v>583</v>
      </c>
      <c r="F1685" s="63" t="s">
        <v>595</v>
      </c>
      <c r="G1685" s="63" t="s">
        <v>143</v>
      </c>
      <c r="H1685" s="323" t="s">
        <v>585</v>
      </c>
      <c r="J1685" s="241"/>
      <c r="K1685" s="242"/>
    </row>
    <row r="1686" spans="2:11" x14ac:dyDescent="0.2">
      <c r="B1686" s="322" t="s">
        <v>605</v>
      </c>
      <c r="C1686" s="63" t="s">
        <v>2829</v>
      </c>
      <c r="D1686" s="64" t="s">
        <v>4667</v>
      </c>
      <c r="E1686" s="64" t="s">
        <v>4668</v>
      </c>
      <c r="F1686" s="63" t="s">
        <v>584</v>
      </c>
      <c r="G1686" s="63" t="s">
        <v>143</v>
      </c>
      <c r="H1686" s="323" t="s">
        <v>662</v>
      </c>
      <c r="J1686" s="241"/>
      <c r="K1686" s="242"/>
    </row>
    <row r="1687" spans="2:11" x14ac:dyDescent="0.2">
      <c r="B1687" s="322" t="s">
        <v>3639</v>
      </c>
      <c r="C1687" s="63" t="s">
        <v>4669</v>
      </c>
      <c r="D1687" s="64" t="s">
        <v>4670</v>
      </c>
      <c r="E1687" s="64" t="s">
        <v>3642</v>
      </c>
      <c r="F1687" s="63" t="s">
        <v>3643</v>
      </c>
      <c r="G1687" s="63" t="s">
        <v>143</v>
      </c>
      <c r="H1687" s="323" t="s">
        <v>3644</v>
      </c>
      <c r="J1687" s="241"/>
      <c r="K1687" s="242"/>
    </row>
    <row r="1688" spans="2:11" x14ac:dyDescent="0.2">
      <c r="B1688" s="322" t="s">
        <v>4671</v>
      </c>
      <c r="C1688" s="63" t="s">
        <v>4017</v>
      </c>
      <c r="D1688" s="64" t="s">
        <v>4672</v>
      </c>
      <c r="E1688" s="64" t="s">
        <v>639</v>
      </c>
      <c r="F1688" s="63" t="s">
        <v>640</v>
      </c>
      <c r="G1688" s="63" t="s">
        <v>641</v>
      </c>
      <c r="H1688" s="323" t="s">
        <v>642</v>
      </c>
      <c r="J1688" s="241"/>
      <c r="K1688" s="242"/>
    </row>
    <row r="1689" spans="2:11" x14ac:dyDescent="0.2">
      <c r="B1689" s="322" t="s">
        <v>904</v>
      </c>
      <c r="C1689" s="63" t="s">
        <v>4673</v>
      </c>
      <c r="D1689" s="64" t="s">
        <v>4674</v>
      </c>
      <c r="E1689" s="64" t="s">
        <v>1411</v>
      </c>
      <c r="F1689" s="63" t="s">
        <v>687</v>
      </c>
      <c r="G1689" s="63" t="s">
        <v>143</v>
      </c>
      <c r="H1689" s="323" t="s">
        <v>688</v>
      </c>
      <c r="J1689" s="241"/>
      <c r="K1689" s="242"/>
    </row>
    <row r="1690" spans="2:11" x14ac:dyDescent="0.2">
      <c r="B1690" s="322" t="s">
        <v>655</v>
      </c>
      <c r="C1690" s="63" t="s">
        <v>4675</v>
      </c>
      <c r="D1690" s="64" t="s">
        <v>4676</v>
      </c>
      <c r="E1690" s="64" t="s">
        <v>1566</v>
      </c>
      <c r="F1690" s="63" t="s">
        <v>584</v>
      </c>
      <c r="G1690" s="63" t="s">
        <v>143</v>
      </c>
      <c r="H1690" s="323" t="s">
        <v>921</v>
      </c>
      <c r="J1690" s="241"/>
      <c r="K1690" s="242"/>
    </row>
    <row r="1691" spans="2:11" x14ac:dyDescent="0.2">
      <c r="B1691" s="322" t="s">
        <v>706</v>
      </c>
      <c r="C1691" s="63" t="s">
        <v>4677</v>
      </c>
      <c r="D1691" s="64" t="s">
        <v>4678</v>
      </c>
      <c r="E1691" s="64" t="s">
        <v>709</v>
      </c>
      <c r="F1691" s="63" t="s">
        <v>710</v>
      </c>
      <c r="G1691" s="63" t="s">
        <v>143</v>
      </c>
      <c r="H1691" s="323" t="s">
        <v>711</v>
      </c>
      <c r="J1691" s="241"/>
      <c r="K1691" s="242"/>
    </row>
    <row r="1692" spans="2:11" x14ac:dyDescent="0.2">
      <c r="B1692" s="322" t="s">
        <v>1273</v>
      </c>
      <c r="C1692" s="63" t="s">
        <v>4679</v>
      </c>
      <c r="D1692" s="64" t="s">
        <v>4680</v>
      </c>
      <c r="E1692" s="64" t="s">
        <v>4681</v>
      </c>
      <c r="F1692" s="63" t="s">
        <v>4682</v>
      </c>
      <c r="G1692" s="63" t="s">
        <v>143</v>
      </c>
      <c r="H1692" s="323" t="s">
        <v>4683</v>
      </c>
      <c r="J1692" s="241"/>
      <c r="K1692" s="242"/>
    </row>
    <row r="1693" spans="2:11" x14ac:dyDescent="0.2">
      <c r="B1693" s="322" t="s">
        <v>581</v>
      </c>
      <c r="C1693" s="63" t="s">
        <v>4684</v>
      </c>
      <c r="D1693" s="64" t="s">
        <v>4685</v>
      </c>
      <c r="E1693" s="64" t="s">
        <v>1250</v>
      </c>
      <c r="F1693" s="63" t="s">
        <v>632</v>
      </c>
      <c r="G1693" s="63" t="s">
        <v>143</v>
      </c>
      <c r="H1693" s="323" t="s">
        <v>633</v>
      </c>
      <c r="J1693" s="241"/>
      <c r="K1693" s="242"/>
    </row>
    <row r="1694" spans="2:11" x14ac:dyDescent="0.2">
      <c r="B1694" s="322" t="s">
        <v>4686</v>
      </c>
      <c r="C1694" s="63" t="s">
        <v>4687</v>
      </c>
      <c r="D1694" s="64" t="s">
        <v>4688</v>
      </c>
      <c r="E1694" s="64" t="s">
        <v>4689</v>
      </c>
      <c r="F1694" s="63" t="s">
        <v>626</v>
      </c>
      <c r="G1694" s="63" t="s">
        <v>143</v>
      </c>
      <c r="H1694" s="323" t="s">
        <v>2021</v>
      </c>
      <c r="J1694" s="241"/>
      <c r="K1694" s="242"/>
    </row>
    <row r="1695" spans="2:11" x14ac:dyDescent="0.2">
      <c r="B1695" s="322" t="s">
        <v>581</v>
      </c>
      <c r="C1695" s="63" t="s">
        <v>4690</v>
      </c>
      <c r="D1695" s="64" t="s">
        <v>4691</v>
      </c>
      <c r="E1695" s="64" t="s">
        <v>2705</v>
      </c>
      <c r="F1695" s="63" t="s">
        <v>653</v>
      </c>
      <c r="G1695" s="63" t="s">
        <v>143</v>
      </c>
      <c r="H1695" s="323" t="s">
        <v>654</v>
      </c>
      <c r="J1695" s="241"/>
      <c r="K1695" s="242"/>
    </row>
    <row r="1696" spans="2:11" x14ac:dyDescent="0.2">
      <c r="B1696" s="322" t="s">
        <v>581</v>
      </c>
      <c r="C1696" s="63" t="s">
        <v>4690</v>
      </c>
      <c r="D1696" s="64" t="s">
        <v>4691</v>
      </c>
      <c r="E1696" s="64" t="s">
        <v>1137</v>
      </c>
      <c r="F1696" s="63" t="s">
        <v>584</v>
      </c>
      <c r="G1696" s="63" t="s">
        <v>143</v>
      </c>
      <c r="H1696" s="323" t="s">
        <v>609</v>
      </c>
      <c r="J1696" s="241"/>
      <c r="K1696" s="242"/>
    </row>
    <row r="1697" spans="2:11" x14ac:dyDescent="0.2">
      <c r="B1697" s="322" t="s">
        <v>594</v>
      </c>
      <c r="C1697" s="63" t="s">
        <v>4690</v>
      </c>
      <c r="D1697" s="64" t="s">
        <v>4691</v>
      </c>
      <c r="E1697" s="64" t="s">
        <v>583</v>
      </c>
      <c r="F1697" s="63" t="s">
        <v>595</v>
      </c>
      <c r="G1697" s="63" t="s">
        <v>143</v>
      </c>
      <c r="H1697" s="323" t="s">
        <v>585</v>
      </c>
      <c r="J1697" s="241"/>
      <c r="K1697" s="242"/>
    </row>
    <row r="1698" spans="2:11" x14ac:dyDescent="0.2">
      <c r="B1698" s="322" t="s">
        <v>854</v>
      </c>
      <c r="C1698" s="63" t="s">
        <v>4692</v>
      </c>
      <c r="D1698" s="64" t="s">
        <v>4693</v>
      </c>
      <c r="E1698" s="64" t="s">
        <v>857</v>
      </c>
      <c r="F1698" s="63" t="s">
        <v>626</v>
      </c>
      <c r="G1698" s="63" t="s">
        <v>143</v>
      </c>
      <c r="H1698" s="323" t="s">
        <v>627</v>
      </c>
      <c r="J1698" s="241"/>
      <c r="K1698" s="242"/>
    </row>
    <row r="1699" spans="2:11" x14ac:dyDescent="0.2">
      <c r="B1699" s="322" t="s">
        <v>4694</v>
      </c>
      <c r="C1699" s="63" t="s">
        <v>4695</v>
      </c>
      <c r="D1699" s="64" t="s">
        <v>4696</v>
      </c>
      <c r="E1699" s="64" t="s">
        <v>4697</v>
      </c>
      <c r="F1699" s="63" t="s">
        <v>4698</v>
      </c>
      <c r="G1699" s="63" t="s">
        <v>143</v>
      </c>
      <c r="H1699" s="323" t="s">
        <v>4699</v>
      </c>
      <c r="J1699" s="241"/>
      <c r="K1699" s="242"/>
    </row>
    <row r="1700" spans="2:11" x14ac:dyDescent="0.2">
      <c r="B1700" s="322" t="s">
        <v>605</v>
      </c>
      <c r="C1700" s="63" t="s">
        <v>4700</v>
      </c>
      <c r="D1700" s="64" t="s">
        <v>4701</v>
      </c>
      <c r="E1700" s="64" t="s">
        <v>1914</v>
      </c>
      <c r="F1700" s="63" t="s">
        <v>584</v>
      </c>
      <c r="G1700" s="63" t="s">
        <v>143</v>
      </c>
      <c r="H1700" s="323" t="s">
        <v>921</v>
      </c>
      <c r="J1700" s="241"/>
      <c r="K1700" s="242"/>
    </row>
    <row r="1701" spans="2:11" x14ac:dyDescent="0.2">
      <c r="B1701" s="322" t="s">
        <v>581</v>
      </c>
      <c r="C1701" s="63" t="s">
        <v>4702</v>
      </c>
      <c r="D1701" s="64" t="s">
        <v>4703</v>
      </c>
      <c r="E1701" s="64" t="s">
        <v>881</v>
      </c>
      <c r="F1701" s="63" t="s">
        <v>584</v>
      </c>
      <c r="G1701" s="63" t="s">
        <v>143</v>
      </c>
      <c r="H1701" s="323" t="s">
        <v>587</v>
      </c>
      <c r="J1701" s="241"/>
      <c r="K1701" s="242"/>
    </row>
    <row r="1702" spans="2:11" x14ac:dyDescent="0.2">
      <c r="B1702" s="322" t="s">
        <v>594</v>
      </c>
      <c r="C1702" s="63" t="s">
        <v>4702</v>
      </c>
      <c r="D1702" s="64" t="s">
        <v>4703</v>
      </c>
      <c r="E1702" s="64" t="s">
        <v>881</v>
      </c>
      <c r="F1702" s="63" t="s">
        <v>584</v>
      </c>
      <c r="G1702" s="63" t="s">
        <v>143</v>
      </c>
      <c r="H1702" s="323" t="s">
        <v>587</v>
      </c>
      <c r="J1702" s="241"/>
      <c r="K1702" s="242"/>
    </row>
    <row r="1703" spans="2:11" x14ac:dyDescent="0.2">
      <c r="B1703" s="322" t="s">
        <v>594</v>
      </c>
      <c r="C1703" s="63" t="s">
        <v>4702</v>
      </c>
      <c r="D1703" s="64" t="s">
        <v>4703</v>
      </c>
      <c r="E1703" s="64" t="s">
        <v>2135</v>
      </c>
      <c r="F1703" s="63" t="s">
        <v>584</v>
      </c>
      <c r="G1703" s="63" t="s">
        <v>143</v>
      </c>
      <c r="H1703" s="323" t="s">
        <v>585</v>
      </c>
      <c r="J1703" s="241"/>
      <c r="K1703" s="242"/>
    </row>
    <row r="1704" spans="2:11" x14ac:dyDescent="0.2">
      <c r="B1704" s="322" t="s">
        <v>1428</v>
      </c>
      <c r="C1704" s="63" t="s">
        <v>4704</v>
      </c>
      <c r="D1704" s="64" t="s">
        <v>4705</v>
      </c>
      <c r="E1704" s="64" t="s">
        <v>1431</v>
      </c>
      <c r="F1704" s="63" t="s">
        <v>1432</v>
      </c>
      <c r="G1704" s="63" t="s">
        <v>143</v>
      </c>
      <c r="H1704" s="323" t="s">
        <v>1433</v>
      </c>
      <c r="J1704" s="241"/>
      <c r="K1704" s="242"/>
    </row>
    <row r="1705" spans="2:11" x14ac:dyDescent="0.2">
      <c r="B1705" s="322" t="s">
        <v>1089</v>
      </c>
      <c r="C1705" s="63" t="s">
        <v>4706</v>
      </c>
      <c r="D1705" s="64" t="s">
        <v>4707</v>
      </c>
      <c r="E1705" s="64" t="s">
        <v>4708</v>
      </c>
      <c r="F1705" s="63" t="s">
        <v>741</v>
      </c>
      <c r="G1705" s="63" t="s">
        <v>143</v>
      </c>
      <c r="H1705" s="323" t="s">
        <v>4709</v>
      </c>
      <c r="J1705" s="241"/>
      <c r="K1705" s="242"/>
    </row>
    <row r="1706" spans="2:11" x14ac:dyDescent="0.2">
      <c r="B1706" s="322" t="s">
        <v>3615</v>
      </c>
      <c r="C1706" s="63" t="s">
        <v>4710</v>
      </c>
      <c r="D1706" s="64" t="s">
        <v>4711</v>
      </c>
      <c r="E1706" s="64" t="s">
        <v>4712</v>
      </c>
      <c r="F1706" s="63" t="s">
        <v>3619</v>
      </c>
      <c r="G1706" s="63" t="s">
        <v>887</v>
      </c>
      <c r="H1706" s="323" t="s">
        <v>4713</v>
      </c>
      <c r="J1706" s="241"/>
      <c r="K1706" s="242"/>
    </row>
    <row r="1707" spans="2:11" x14ac:dyDescent="0.2">
      <c r="B1707" s="322" t="s">
        <v>1548</v>
      </c>
      <c r="C1707" s="63" t="s">
        <v>4714</v>
      </c>
      <c r="D1707" s="64" t="s">
        <v>4715</v>
      </c>
      <c r="E1707" s="64" t="s">
        <v>4716</v>
      </c>
      <c r="F1707" s="63" t="s">
        <v>4717</v>
      </c>
      <c r="G1707" s="63" t="s">
        <v>4718</v>
      </c>
      <c r="H1707" s="323" t="s">
        <v>4719</v>
      </c>
      <c r="J1707" s="241"/>
      <c r="K1707" s="242"/>
    </row>
    <row r="1708" spans="2:11" x14ac:dyDescent="0.2">
      <c r="B1708" s="322" t="s">
        <v>581</v>
      </c>
      <c r="C1708" s="63" t="s">
        <v>4720</v>
      </c>
      <c r="D1708" s="64" t="s">
        <v>4721</v>
      </c>
      <c r="E1708" s="64" t="s">
        <v>4453</v>
      </c>
      <c r="F1708" s="63" t="s">
        <v>1432</v>
      </c>
      <c r="G1708" s="63" t="s">
        <v>143</v>
      </c>
      <c r="H1708" s="323" t="s">
        <v>1433</v>
      </c>
      <c r="J1708" s="241"/>
      <c r="K1708" s="242"/>
    </row>
    <row r="1709" spans="2:11" x14ac:dyDescent="0.2">
      <c r="B1709" s="322" t="s">
        <v>904</v>
      </c>
      <c r="C1709" s="63" t="s">
        <v>4722</v>
      </c>
      <c r="D1709" s="64" t="s">
        <v>4723</v>
      </c>
      <c r="E1709" s="64" t="s">
        <v>1989</v>
      </c>
      <c r="F1709" s="63" t="s">
        <v>1990</v>
      </c>
      <c r="G1709" s="63" t="s">
        <v>143</v>
      </c>
      <c r="H1709" s="323" t="s">
        <v>1991</v>
      </c>
      <c r="J1709" s="241"/>
      <c r="K1709" s="242"/>
    </row>
    <row r="1710" spans="2:11" x14ac:dyDescent="0.2">
      <c r="B1710" s="322" t="s">
        <v>581</v>
      </c>
      <c r="C1710" s="63" t="s">
        <v>4724</v>
      </c>
      <c r="D1710" s="64" t="s">
        <v>4725</v>
      </c>
      <c r="E1710" s="64" t="s">
        <v>881</v>
      </c>
      <c r="F1710" s="63" t="s">
        <v>584</v>
      </c>
      <c r="G1710" s="63" t="s">
        <v>143</v>
      </c>
      <c r="H1710" s="323" t="s">
        <v>587</v>
      </c>
      <c r="J1710" s="241"/>
      <c r="K1710" s="242"/>
    </row>
    <row r="1711" spans="2:11" x14ac:dyDescent="0.2">
      <c r="B1711" s="322" t="s">
        <v>581</v>
      </c>
      <c r="C1711" s="63" t="s">
        <v>4724</v>
      </c>
      <c r="D1711" s="64" t="s">
        <v>4725</v>
      </c>
      <c r="E1711" s="64" t="s">
        <v>924</v>
      </c>
      <c r="F1711" s="63" t="s">
        <v>131</v>
      </c>
      <c r="G1711" s="63" t="s">
        <v>143</v>
      </c>
      <c r="H1711" s="323" t="s">
        <v>925</v>
      </c>
      <c r="J1711" s="241"/>
      <c r="K1711" s="242"/>
    </row>
    <row r="1712" spans="2:11" x14ac:dyDescent="0.2">
      <c r="B1712" s="322" t="s">
        <v>594</v>
      </c>
      <c r="C1712" s="63" t="s">
        <v>4724</v>
      </c>
      <c r="D1712" s="64" t="s">
        <v>4725</v>
      </c>
      <c r="E1712" s="64" t="s">
        <v>583</v>
      </c>
      <c r="F1712" s="63" t="s">
        <v>595</v>
      </c>
      <c r="G1712" s="63" t="s">
        <v>143</v>
      </c>
      <c r="H1712" s="323" t="s">
        <v>585</v>
      </c>
      <c r="J1712" s="241"/>
      <c r="K1712" s="242"/>
    </row>
    <row r="1713" spans="2:11" x14ac:dyDescent="0.2">
      <c r="B1713" s="322" t="s">
        <v>594</v>
      </c>
      <c r="C1713" s="63" t="s">
        <v>4724</v>
      </c>
      <c r="D1713" s="64" t="s">
        <v>4725</v>
      </c>
      <c r="E1713" s="64" t="s">
        <v>881</v>
      </c>
      <c r="F1713" s="63" t="s">
        <v>584</v>
      </c>
      <c r="G1713" s="63" t="s">
        <v>143</v>
      </c>
      <c r="H1713" s="323" t="s">
        <v>587</v>
      </c>
      <c r="J1713" s="241"/>
      <c r="K1713" s="242"/>
    </row>
    <row r="1714" spans="2:11" x14ac:dyDescent="0.2">
      <c r="B1714" s="322" t="s">
        <v>581</v>
      </c>
      <c r="C1714" s="63" t="s">
        <v>4726</v>
      </c>
      <c r="D1714" s="64" t="s">
        <v>4727</v>
      </c>
      <c r="E1714" s="64" t="s">
        <v>1037</v>
      </c>
      <c r="F1714" s="63" t="s">
        <v>584</v>
      </c>
      <c r="G1714" s="63" t="s">
        <v>143</v>
      </c>
      <c r="H1714" s="323" t="s">
        <v>587</v>
      </c>
      <c r="J1714" s="241"/>
      <c r="K1714" s="242"/>
    </row>
    <row r="1715" spans="2:11" x14ac:dyDescent="0.2">
      <c r="B1715" s="322" t="s">
        <v>2183</v>
      </c>
      <c r="C1715" s="63" t="s">
        <v>4728</v>
      </c>
      <c r="D1715" s="64" t="s">
        <v>4729</v>
      </c>
      <c r="E1715" s="64" t="s">
        <v>4730</v>
      </c>
      <c r="F1715" s="63" t="s">
        <v>1083</v>
      </c>
      <c r="G1715" s="63" t="s">
        <v>143</v>
      </c>
      <c r="H1715" s="323" t="s">
        <v>2860</v>
      </c>
      <c r="J1715" s="241"/>
      <c r="K1715" s="242"/>
    </row>
    <row r="1716" spans="2:11" x14ac:dyDescent="0.2">
      <c r="B1716" s="322" t="s">
        <v>4731</v>
      </c>
      <c r="C1716" s="63" t="s">
        <v>4732</v>
      </c>
      <c r="D1716" s="64" t="s">
        <v>4733</v>
      </c>
      <c r="E1716" s="64" t="s">
        <v>4734</v>
      </c>
      <c r="F1716" s="63" t="s">
        <v>784</v>
      </c>
      <c r="G1716" s="63" t="s">
        <v>143</v>
      </c>
      <c r="H1716" s="323" t="s">
        <v>785</v>
      </c>
      <c r="J1716" s="241"/>
      <c r="K1716" s="242"/>
    </row>
    <row r="1717" spans="2:11" x14ac:dyDescent="0.2">
      <c r="B1717" s="322" t="s">
        <v>910</v>
      </c>
      <c r="C1717" s="63" t="s">
        <v>4735</v>
      </c>
      <c r="D1717" s="64" t="s">
        <v>4736</v>
      </c>
      <c r="E1717" s="64" t="s">
        <v>4737</v>
      </c>
      <c r="F1717" s="63" t="s">
        <v>1108</v>
      </c>
      <c r="G1717" s="63" t="s">
        <v>143</v>
      </c>
      <c r="H1717" s="323" t="s">
        <v>1109</v>
      </c>
      <c r="J1717" s="241"/>
      <c r="K1717" s="242"/>
    </row>
    <row r="1718" spans="2:11" x14ac:dyDescent="0.2">
      <c r="B1718" s="322" t="s">
        <v>1682</v>
      </c>
      <c r="C1718" s="63" t="s">
        <v>4738</v>
      </c>
      <c r="D1718" s="64" t="s">
        <v>4739</v>
      </c>
      <c r="E1718" s="64" t="s">
        <v>1685</v>
      </c>
      <c r="F1718" s="63" t="s">
        <v>983</v>
      </c>
      <c r="G1718" s="63" t="s">
        <v>984</v>
      </c>
      <c r="H1718" s="323" t="s">
        <v>985</v>
      </c>
      <c r="J1718" s="241"/>
      <c r="K1718" s="242"/>
    </row>
    <row r="1719" spans="2:11" x14ac:dyDescent="0.2">
      <c r="B1719" s="322" t="s">
        <v>4187</v>
      </c>
      <c r="C1719" s="63" t="s">
        <v>4740</v>
      </c>
      <c r="D1719" s="64" t="s">
        <v>4741</v>
      </c>
      <c r="E1719" s="64" t="s">
        <v>4742</v>
      </c>
      <c r="F1719" s="63" t="s">
        <v>4743</v>
      </c>
      <c r="G1719" s="63" t="s">
        <v>143</v>
      </c>
      <c r="H1719" s="323" t="s">
        <v>4744</v>
      </c>
      <c r="J1719" s="241"/>
      <c r="K1719" s="242"/>
    </row>
    <row r="1720" spans="2:11" x14ac:dyDescent="0.2">
      <c r="B1720" s="322" t="s">
        <v>655</v>
      </c>
      <c r="C1720" s="63" t="s">
        <v>4745</v>
      </c>
      <c r="D1720" s="64" t="s">
        <v>4746</v>
      </c>
      <c r="E1720" s="64" t="s">
        <v>2595</v>
      </c>
      <c r="F1720" s="63" t="s">
        <v>584</v>
      </c>
      <c r="G1720" s="63" t="s">
        <v>143</v>
      </c>
      <c r="H1720" s="323" t="s">
        <v>921</v>
      </c>
      <c r="J1720" s="241"/>
      <c r="K1720" s="242"/>
    </row>
    <row r="1721" spans="2:11" x14ac:dyDescent="0.2">
      <c r="B1721" s="322" t="s">
        <v>1428</v>
      </c>
      <c r="C1721" s="63" t="s">
        <v>4745</v>
      </c>
      <c r="D1721" s="64" t="s">
        <v>4746</v>
      </c>
      <c r="E1721" s="64" t="s">
        <v>2595</v>
      </c>
      <c r="F1721" s="63" t="s">
        <v>584</v>
      </c>
      <c r="G1721" s="63" t="s">
        <v>143</v>
      </c>
      <c r="H1721" s="323" t="s">
        <v>921</v>
      </c>
      <c r="J1721" s="241"/>
      <c r="K1721" s="242"/>
    </row>
    <row r="1722" spans="2:11" x14ac:dyDescent="0.2">
      <c r="B1722" s="322" t="s">
        <v>800</v>
      </c>
      <c r="C1722" s="63" t="s">
        <v>4747</v>
      </c>
      <c r="D1722" s="64" t="s">
        <v>4748</v>
      </c>
      <c r="E1722" s="64" t="s">
        <v>803</v>
      </c>
      <c r="F1722" s="63" t="s">
        <v>804</v>
      </c>
      <c r="G1722" s="63" t="s">
        <v>805</v>
      </c>
      <c r="H1722" s="323" t="s">
        <v>806</v>
      </c>
      <c r="J1722" s="241"/>
      <c r="K1722" s="242"/>
    </row>
    <row r="1723" spans="2:11" x14ac:dyDescent="0.2">
      <c r="B1723" s="322" t="s">
        <v>1089</v>
      </c>
      <c r="C1723" s="63" t="s">
        <v>4749</v>
      </c>
      <c r="D1723" s="64" t="s">
        <v>4750</v>
      </c>
      <c r="E1723" s="64" t="s">
        <v>1094</v>
      </c>
      <c r="F1723" s="63" t="s">
        <v>741</v>
      </c>
      <c r="G1723" s="63" t="s">
        <v>143</v>
      </c>
      <c r="H1723" s="323" t="s">
        <v>1095</v>
      </c>
      <c r="J1723" s="241"/>
      <c r="K1723" s="242"/>
    </row>
    <row r="1724" spans="2:11" x14ac:dyDescent="0.2">
      <c r="B1724" s="322" t="s">
        <v>800</v>
      </c>
      <c r="C1724" s="63" t="s">
        <v>4751</v>
      </c>
      <c r="D1724" s="64" t="s">
        <v>4752</v>
      </c>
      <c r="E1724" s="64" t="s">
        <v>803</v>
      </c>
      <c r="F1724" s="63" t="s">
        <v>804</v>
      </c>
      <c r="G1724" s="63" t="s">
        <v>805</v>
      </c>
      <c r="H1724" s="323" t="s">
        <v>806</v>
      </c>
      <c r="J1724" s="241"/>
      <c r="K1724" s="242"/>
    </row>
    <row r="1725" spans="2:11" x14ac:dyDescent="0.2">
      <c r="B1725" s="322" t="s">
        <v>628</v>
      </c>
      <c r="C1725" s="63" t="s">
        <v>4753</v>
      </c>
      <c r="D1725" s="64" t="s">
        <v>4754</v>
      </c>
      <c r="E1725" s="64" t="s">
        <v>3113</v>
      </c>
      <c r="F1725" s="63" t="s">
        <v>632</v>
      </c>
      <c r="G1725" s="63" t="s">
        <v>143</v>
      </c>
      <c r="H1725" s="323" t="s">
        <v>633</v>
      </c>
      <c r="J1725" s="241"/>
      <c r="K1725" s="242"/>
    </row>
    <row r="1726" spans="2:11" x14ac:dyDescent="0.2">
      <c r="B1726" s="322" t="s">
        <v>581</v>
      </c>
      <c r="C1726" s="63" t="s">
        <v>4755</v>
      </c>
      <c r="D1726" s="64" t="s">
        <v>4756</v>
      </c>
      <c r="E1726" s="64" t="s">
        <v>1013</v>
      </c>
      <c r="F1726" s="63" t="s">
        <v>584</v>
      </c>
      <c r="G1726" s="63" t="s">
        <v>143</v>
      </c>
      <c r="H1726" s="323" t="s">
        <v>587</v>
      </c>
      <c r="J1726" s="241"/>
      <c r="K1726" s="242"/>
    </row>
    <row r="1727" spans="2:11" x14ac:dyDescent="0.2">
      <c r="B1727" s="322" t="s">
        <v>594</v>
      </c>
      <c r="C1727" s="63" t="s">
        <v>4757</v>
      </c>
      <c r="D1727" s="64" t="s">
        <v>4758</v>
      </c>
      <c r="E1727" s="64" t="s">
        <v>583</v>
      </c>
      <c r="F1727" s="63" t="s">
        <v>584</v>
      </c>
      <c r="G1727" s="63" t="s">
        <v>143</v>
      </c>
      <c r="H1727" s="323" t="s">
        <v>585</v>
      </c>
      <c r="J1727" s="241"/>
      <c r="K1727" s="242"/>
    </row>
    <row r="1728" spans="2:11" x14ac:dyDescent="0.2">
      <c r="B1728" s="322" t="s">
        <v>594</v>
      </c>
      <c r="C1728" s="63" t="s">
        <v>4759</v>
      </c>
      <c r="D1728" s="64" t="s">
        <v>4758</v>
      </c>
      <c r="E1728" s="64" t="s">
        <v>583</v>
      </c>
      <c r="F1728" s="63" t="s">
        <v>584</v>
      </c>
      <c r="G1728" s="63" t="s">
        <v>143</v>
      </c>
      <c r="H1728" s="323" t="s">
        <v>585</v>
      </c>
      <c r="J1728" s="241"/>
      <c r="K1728" s="242"/>
    </row>
    <row r="1729" spans="2:11" x14ac:dyDescent="0.2">
      <c r="B1729" s="322" t="s">
        <v>594</v>
      </c>
      <c r="C1729" s="63" t="s">
        <v>4760</v>
      </c>
      <c r="D1729" s="64" t="s">
        <v>4758</v>
      </c>
      <c r="E1729" s="64" t="s">
        <v>583</v>
      </c>
      <c r="F1729" s="63" t="s">
        <v>584</v>
      </c>
      <c r="G1729" s="63" t="s">
        <v>143</v>
      </c>
      <c r="H1729" s="323" t="s">
        <v>585</v>
      </c>
      <c r="J1729" s="241"/>
      <c r="K1729" s="242"/>
    </row>
    <row r="1730" spans="2:11" x14ac:dyDescent="0.2">
      <c r="B1730" s="322" t="s">
        <v>594</v>
      </c>
      <c r="C1730" s="63" t="s">
        <v>4761</v>
      </c>
      <c r="D1730" s="64" t="s">
        <v>4758</v>
      </c>
      <c r="E1730" s="64" t="s">
        <v>583</v>
      </c>
      <c r="F1730" s="63" t="s">
        <v>584</v>
      </c>
      <c r="G1730" s="63" t="s">
        <v>143</v>
      </c>
      <c r="H1730" s="323" t="s">
        <v>585</v>
      </c>
      <c r="J1730" s="241"/>
      <c r="K1730" s="242"/>
    </row>
    <row r="1731" spans="2:11" x14ac:dyDescent="0.2">
      <c r="B1731" s="322" t="s">
        <v>2506</v>
      </c>
      <c r="C1731" s="63" t="s">
        <v>4762</v>
      </c>
      <c r="D1731" s="64" t="s">
        <v>4763</v>
      </c>
      <c r="E1731" s="64" t="s">
        <v>2509</v>
      </c>
      <c r="F1731" s="63" t="s">
        <v>2510</v>
      </c>
      <c r="G1731" s="63" t="s">
        <v>143</v>
      </c>
      <c r="H1731" s="323" t="s">
        <v>2511</v>
      </c>
      <c r="J1731" s="241"/>
      <c r="K1731" s="242"/>
    </row>
    <row r="1732" spans="2:11" x14ac:dyDescent="0.2">
      <c r="B1732" s="322" t="s">
        <v>4764</v>
      </c>
      <c r="C1732" s="63" t="s">
        <v>4765</v>
      </c>
      <c r="D1732" s="64" t="s">
        <v>4766</v>
      </c>
      <c r="E1732" s="64" t="s">
        <v>4767</v>
      </c>
      <c r="F1732" s="63" t="s">
        <v>4768</v>
      </c>
      <c r="G1732" s="63" t="s">
        <v>2056</v>
      </c>
      <c r="H1732" s="323" t="s">
        <v>4769</v>
      </c>
      <c r="J1732" s="241"/>
      <c r="K1732" s="242"/>
    </row>
    <row r="1733" spans="2:11" x14ac:dyDescent="0.2">
      <c r="B1733" s="322" t="s">
        <v>4764</v>
      </c>
      <c r="C1733" s="63" t="s">
        <v>4765</v>
      </c>
      <c r="D1733" s="64" t="s">
        <v>4766</v>
      </c>
      <c r="E1733" s="64" t="s">
        <v>4770</v>
      </c>
      <c r="F1733" s="63" t="s">
        <v>2055</v>
      </c>
      <c r="G1733" s="63" t="s">
        <v>2056</v>
      </c>
      <c r="H1733" s="323" t="s">
        <v>2057</v>
      </c>
      <c r="J1733" s="241"/>
      <c r="K1733" s="242"/>
    </row>
    <row r="1734" spans="2:11" x14ac:dyDescent="0.2">
      <c r="B1734" s="322" t="s">
        <v>4764</v>
      </c>
      <c r="C1734" s="63" t="s">
        <v>4771</v>
      </c>
      <c r="D1734" s="64" t="s">
        <v>4766</v>
      </c>
      <c r="E1734" s="64" t="s">
        <v>4770</v>
      </c>
      <c r="F1734" s="63" t="s">
        <v>2055</v>
      </c>
      <c r="G1734" s="63" t="s">
        <v>2056</v>
      </c>
      <c r="H1734" s="323" t="s">
        <v>2057</v>
      </c>
      <c r="J1734" s="241"/>
      <c r="K1734" s="242"/>
    </row>
    <row r="1735" spans="2:11" x14ac:dyDescent="0.2">
      <c r="B1735" s="322" t="s">
        <v>4764</v>
      </c>
      <c r="C1735" s="63" t="s">
        <v>4772</v>
      </c>
      <c r="D1735" s="64" t="s">
        <v>4766</v>
      </c>
      <c r="E1735" s="64" t="s">
        <v>4770</v>
      </c>
      <c r="F1735" s="63" t="s">
        <v>2055</v>
      </c>
      <c r="G1735" s="63" t="s">
        <v>2056</v>
      </c>
      <c r="H1735" s="323" t="s">
        <v>2057</v>
      </c>
      <c r="J1735" s="241"/>
      <c r="K1735" s="242"/>
    </row>
    <row r="1736" spans="2:11" x14ac:dyDescent="0.2">
      <c r="B1736" s="322" t="s">
        <v>2192</v>
      </c>
      <c r="C1736" s="63" t="s">
        <v>4773</v>
      </c>
      <c r="D1736" s="64" t="s">
        <v>4774</v>
      </c>
      <c r="E1736" s="64" t="s">
        <v>4775</v>
      </c>
      <c r="F1736" s="63" t="s">
        <v>4776</v>
      </c>
      <c r="G1736" s="63" t="s">
        <v>1133</v>
      </c>
      <c r="H1736" s="323" t="s">
        <v>4777</v>
      </c>
      <c r="J1736" s="241"/>
      <c r="K1736" s="242"/>
    </row>
    <row r="1737" spans="2:11" x14ac:dyDescent="0.2">
      <c r="B1737" s="322" t="s">
        <v>932</v>
      </c>
      <c r="C1737" s="63" t="s">
        <v>4778</v>
      </c>
      <c r="D1737" s="64" t="s">
        <v>4779</v>
      </c>
      <c r="E1737" s="64" t="s">
        <v>4780</v>
      </c>
      <c r="F1737" s="63" t="s">
        <v>1679</v>
      </c>
      <c r="G1737" s="63" t="s">
        <v>1680</v>
      </c>
      <c r="H1737" s="323" t="s">
        <v>4781</v>
      </c>
      <c r="J1737" s="241"/>
      <c r="K1737" s="242"/>
    </row>
    <row r="1738" spans="2:11" x14ac:dyDescent="0.2">
      <c r="B1738" s="322" t="s">
        <v>628</v>
      </c>
      <c r="C1738" s="63" t="s">
        <v>4782</v>
      </c>
      <c r="D1738" s="64" t="s">
        <v>4783</v>
      </c>
      <c r="E1738" s="64" t="s">
        <v>1941</v>
      </c>
      <c r="F1738" s="63" t="s">
        <v>632</v>
      </c>
      <c r="G1738" s="63" t="s">
        <v>143</v>
      </c>
      <c r="H1738" s="323" t="s">
        <v>633</v>
      </c>
      <c r="J1738" s="241"/>
      <c r="K1738" s="242"/>
    </row>
    <row r="1739" spans="2:11" x14ac:dyDescent="0.2">
      <c r="B1739" s="322" t="s">
        <v>628</v>
      </c>
      <c r="C1739" s="63" t="s">
        <v>4782</v>
      </c>
      <c r="D1739" s="64" t="s">
        <v>4783</v>
      </c>
      <c r="E1739" s="64" t="s">
        <v>973</v>
      </c>
      <c r="F1739" s="63" t="s">
        <v>584</v>
      </c>
      <c r="G1739" s="63" t="s">
        <v>143</v>
      </c>
      <c r="H1739" s="323" t="s">
        <v>587</v>
      </c>
      <c r="J1739" s="241"/>
      <c r="K1739" s="242"/>
    </row>
    <row r="1740" spans="2:11" x14ac:dyDescent="0.2">
      <c r="B1740" s="322" t="s">
        <v>594</v>
      </c>
      <c r="C1740" s="63" t="s">
        <v>4782</v>
      </c>
      <c r="D1740" s="64" t="s">
        <v>4783</v>
      </c>
      <c r="E1740" s="64" t="s">
        <v>583</v>
      </c>
      <c r="F1740" s="63" t="s">
        <v>595</v>
      </c>
      <c r="G1740" s="63" t="s">
        <v>143</v>
      </c>
      <c r="H1740" s="323" t="s">
        <v>585</v>
      </c>
      <c r="J1740" s="241"/>
      <c r="K1740" s="242"/>
    </row>
    <row r="1741" spans="2:11" x14ac:dyDescent="0.2">
      <c r="B1741" s="322" t="s">
        <v>581</v>
      </c>
      <c r="C1741" s="63" t="s">
        <v>4784</v>
      </c>
      <c r="D1741" s="64" t="s">
        <v>4785</v>
      </c>
      <c r="E1741" s="64" t="s">
        <v>593</v>
      </c>
      <c r="F1741" s="63" t="s">
        <v>584</v>
      </c>
      <c r="G1741" s="63" t="s">
        <v>143</v>
      </c>
      <c r="H1741" s="323" t="s">
        <v>585</v>
      </c>
      <c r="J1741" s="241"/>
      <c r="K1741" s="242"/>
    </row>
    <row r="1742" spans="2:11" x14ac:dyDescent="0.2">
      <c r="B1742" s="322" t="s">
        <v>594</v>
      </c>
      <c r="C1742" s="63" t="s">
        <v>4784</v>
      </c>
      <c r="D1742" s="64" t="s">
        <v>4785</v>
      </c>
      <c r="E1742" s="64" t="s">
        <v>583</v>
      </c>
      <c r="F1742" s="63" t="s">
        <v>584</v>
      </c>
      <c r="G1742" s="63" t="s">
        <v>143</v>
      </c>
      <c r="H1742" s="323" t="s">
        <v>585</v>
      </c>
      <c r="J1742" s="241"/>
      <c r="K1742" s="242"/>
    </row>
    <row r="1743" spans="2:11" x14ac:dyDescent="0.2">
      <c r="B1743" s="322" t="s">
        <v>4786</v>
      </c>
      <c r="C1743" s="63" t="s">
        <v>4787</v>
      </c>
      <c r="D1743" s="64" t="s">
        <v>4788</v>
      </c>
      <c r="E1743" s="64" t="s">
        <v>4789</v>
      </c>
      <c r="F1743" s="63" t="s">
        <v>2878</v>
      </c>
      <c r="G1743" s="63" t="s">
        <v>2879</v>
      </c>
      <c r="H1743" s="323" t="s">
        <v>4790</v>
      </c>
      <c r="J1743" s="241"/>
      <c r="K1743" s="242"/>
    </row>
    <row r="1744" spans="2:11" x14ac:dyDescent="0.2">
      <c r="B1744" s="322" t="s">
        <v>2011</v>
      </c>
      <c r="C1744" s="63" t="s">
        <v>4791</v>
      </c>
      <c r="D1744" s="64" t="s">
        <v>4792</v>
      </c>
      <c r="E1744" s="64" t="s">
        <v>4793</v>
      </c>
      <c r="F1744" s="63" t="s">
        <v>865</v>
      </c>
      <c r="G1744" s="63" t="s">
        <v>143</v>
      </c>
      <c r="H1744" s="323" t="s">
        <v>866</v>
      </c>
      <c r="J1744" s="241"/>
      <c r="K1744" s="242"/>
    </row>
    <row r="1745" spans="2:11" x14ac:dyDescent="0.2">
      <c r="B1745" s="322" t="s">
        <v>4794</v>
      </c>
      <c r="C1745" s="63" t="s">
        <v>4795</v>
      </c>
      <c r="D1745" s="64" t="s">
        <v>4796</v>
      </c>
      <c r="E1745" s="64" t="s">
        <v>3418</v>
      </c>
      <c r="F1745" s="63" t="s">
        <v>584</v>
      </c>
      <c r="G1745" s="63" t="s">
        <v>143</v>
      </c>
      <c r="H1745" s="323" t="s">
        <v>921</v>
      </c>
      <c r="J1745" s="241"/>
      <c r="K1745" s="242"/>
    </row>
    <row r="1746" spans="2:11" x14ac:dyDescent="0.2">
      <c r="B1746" s="322" t="s">
        <v>3871</v>
      </c>
      <c r="C1746" s="63" t="s">
        <v>4797</v>
      </c>
      <c r="D1746" s="64" t="s">
        <v>4798</v>
      </c>
      <c r="E1746" s="64" t="s">
        <v>3874</v>
      </c>
      <c r="F1746" s="63" t="s">
        <v>1441</v>
      </c>
      <c r="G1746" s="63" t="s">
        <v>143</v>
      </c>
      <c r="H1746" s="323" t="s">
        <v>1433</v>
      </c>
      <c r="J1746" s="241"/>
      <c r="K1746" s="242"/>
    </row>
    <row r="1747" spans="2:11" x14ac:dyDescent="0.2">
      <c r="B1747" s="322" t="s">
        <v>581</v>
      </c>
      <c r="C1747" s="63" t="s">
        <v>4799</v>
      </c>
      <c r="D1747" s="64" t="s">
        <v>4800</v>
      </c>
      <c r="E1747" s="64" t="s">
        <v>3938</v>
      </c>
      <c r="F1747" s="63" t="s">
        <v>1047</v>
      </c>
      <c r="G1747" s="63" t="s">
        <v>143</v>
      </c>
      <c r="H1747" s="323" t="s">
        <v>1048</v>
      </c>
      <c r="J1747" s="241"/>
      <c r="K1747" s="242"/>
    </row>
    <row r="1748" spans="2:11" x14ac:dyDescent="0.2">
      <c r="B1748" s="322" t="s">
        <v>649</v>
      </c>
      <c r="C1748" s="63" t="s">
        <v>4801</v>
      </c>
      <c r="D1748" s="64" t="s">
        <v>4802</v>
      </c>
      <c r="E1748" s="64" t="s">
        <v>652</v>
      </c>
      <c r="F1748" s="63" t="s">
        <v>653</v>
      </c>
      <c r="G1748" s="63" t="s">
        <v>143</v>
      </c>
      <c r="H1748" s="323" t="s">
        <v>654</v>
      </c>
      <c r="J1748" s="241"/>
      <c r="K1748" s="242"/>
    </row>
    <row r="1749" spans="2:11" x14ac:dyDescent="0.2">
      <c r="B1749" s="322" t="s">
        <v>581</v>
      </c>
      <c r="C1749" s="63" t="s">
        <v>4803</v>
      </c>
      <c r="D1749" s="64" t="s">
        <v>4804</v>
      </c>
      <c r="E1749" s="64" t="s">
        <v>1013</v>
      </c>
      <c r="F1749" s="63" t="s">
        <v>584</v>
      </c>
      <c r="G1749" s="63" t="s">
        <v>143</v>
      </c>
      <c r="H1749" s="323" t="s">
        <v>587</v>
      </c>
      <c r="J1749" s="241"/>
      <c r="K1749" s="242"/>
    </row>
    <row r="1750" spans="2:11" x14ac:dyDescent="0.2">
      <c r="B1750" s="322" t="s">
        <v>4805</v>
      </c>
      <c r="C1750" s="63" t="s">
        <v>4806</v>
      </c>
      <c r="D1750" s="64" t="s">
        <v>4807</v>
      </c>
      <c r="E1750" s="64" t="s">
        <v>4808</v>
      </c>
      <c r="F1750" s="63" t="s">
        <v>4809</v>
      </c>
      <c r="G1750" s="63" t="s">
        <v>947</v>
      </c>
      <c r="H1750" s="323" t="s">
        <v>4810</v>
      </c>
      <c r="J1750" s="241"/>
      <c r="K1750" s="242"/>
    </row>
    <row r="1751" spans="2:11" x14ac:dyDescent="0.2">
      <c r="B1751" s="322" t="s">
        <v>581</v>
      </c>
      <c r="C1751" s="63" t="s">
        <v>4811</v>
      </c>
      <c r="D1751" s="64" t="s">
        <v>4812</v>
      </c>
      <c r="E1751" s="64" t="s">
        <v>1336</v>
      </c>
      <c r="F1751" s="63" t="s">
        <v>1113</v>
      </c>
      <c r="G1751" s="63" t="s">
        <v>143</v>
      </c>
      <c r="H1751" s="323" t="s">
        <v>1114</v>
      </c>
      <c r="J1751" s="241"/>
      <c r="K1751" s="242"/>
    </row>
    <row r="1752" spans="2:11" x14ac:dyDescent="0.2">
      <c r="B1752" s="322" t="s">
        <v>581</v>
      </c>
      <c r="C1752" s="63" t="s">
        <v>4811</v>
      </c>
      <c r="D1752" s="64" t="s">
        <v>4812</v>
      </c>
      <c r="E1752" s="64" t="s">
        <v>3394</v>
      </c>
      <c r="F1752" s="63" t="s">
        <v>137</v>
      </c>
      <c r="G1752" s="63" t="s">
        <v>143</v>
      </c>
      <c r="H1752" s="323" t="s">
        <v>1072</v>
      </c>
      <c r="J1752" s="241"/>
      <c r="K1752" s="242"/>
    </row>
    <row r="1753" spans="2:11" x14ac:dyDescent="0.2">
      <c r="B1753" s="322" t="s">
        <v>594</v>
      </c>
      <c r="C1753" s="63" t="s">
        <v>4811</v>
      </c>
      <c r="D1753" s="64" t="s">
        <v>4812</v>
      </c>
      <c r="E1753" s="64" t="s">
        <v>583</v>
      </c>
      <c r="F1753" s="63" t="s">
        <v>595</v>
      </c>
      <c r="G1753" s="63" t="s">
        <v>143</v>
      </c>
      <c r="H1753" s="323" t="s">
        <v>585</v>
      </c>
      <c r="J1753" s="241"/>
      <c r="K1753" s="242"/>
    </row>
    <row r="1754" spans="2:11" x14ac:dyDescent="0.2">
      <c r="B1754" s="322" t="s">
        <v>581</v>
      </c>
      <c r="C1754" s="63" t="s">
        <v>4813</v>
      </c>
      <c r="D1754" s="64" t="s">
        <v>4814</v>
      </c>
      <c r="E1754" s="64" t="s">
        <v>591</v>
      </c>
      <c r="F1754" s="63" t="s">
        <v>584</v>
      </c>
      <c r="G1754" s="63" t="s">
        <v>143</v>
      </c>
      <c r="H1754" s="323" t="s">
        <v>587</v>
      </c>
      <c r="J1754" s="241"/>
      <c r="K1754" s="242"/>
    </row>
    <row r="1755" spans="2:11" x14ac:dyDescent="0.2">
      <c r="B1755" s="322" t="s">
        <v>1079</v>
      </c>
      <c r="C1755" s="63" t="s">
        <v>4815</v>
      </c>
      <c r="D1755" s="64" t="s">
        <v>4816</v>
      </c>
      <c r="E1755" s="64" t="s">
        <v>1082</v>
      </c>
      <c r="F1755" s="63" t="s">
        <v>1083</v>
      </c>
      <c r="G1755" s="63" t="s">
        <v>143</v>
      </c>
      <c r="H1755" s="323" t="s">
        <v>1084</v>
      </c>
      <c r="J1755" s="241"/>
      <c r="K1755" s="242"/>
    </row>
    <row r="1756" spans="2:11" x14ac:dyDescent="0.2">
      <c r="B1756" s="322" t="s">
        <v>649</v>
      </c>
      <c r="C1756" s="63" t="s">
        <v>4817</v>
      </c>
      <c r="D1756" s="64" t="s">
        <v>4818</v>
      </c>
      <c r="E1756" s="64" t="s">
        <v>1457</v>
      </c>
      <c r="F1756" s="63" t="s">
        <v>584</v>
      </c>
      <c r="G1756" s="63" t="s">
        <v>143</v>
      </c>
      <c r="H1756" s="323" t="s">
        <v>609</v>
      </c>
      <c r="J1756" s="241"/>
      <c r="K1756" s="242"/>
    </row>
    <row r="1757" spans="2:11" x14ac:dyDescent="0.2">
      <c r="B1757" s="322" t="s">
        <v>649</v>
      </c>
      <c r="C1757" s="63" t="s">
        <v>4817</v>
      </c>
      <c r="D1757" s="64" t="s">
        <v>4818</v>
      </c>
      <c r="E1757" s="64" t="s">
        <v>3214</v>
      </c>
      <c r="F1757" s="63" t="s">
        <v>595</v>
      </c>
      <c r="G1757" s="63" t="s">
        <v>143</v>
      </c>
      <c r="H1757" s="323" t="s">
        <v>921</v>
      </c>
      <c r="J1757" s="241"/>
      <c r="K1757" s="242"/>
    </row>
    <row r="1758" spans="2:11" x14ac:dyDescent="0.2">
      <c r="B1758" s="322" t="s">
        <v>649</v>
      </c>
      <c r="C1758" s="63" t="s">
        <v>4817</v>
      </c>
      <c r="D1758" s="64" t="s">
        <v>4818</v>
      </c>
      <c r="E1758" s="64" t="s">
        <v>1259</v>
      </c>
      <c r="F1758" s="63" t="s">
        <v>584</v>
      </c>
      <c r="G1758" s="63" t="s">
        <v>143</v>
      </c>
      <c r="H1758" s="323" t="s">
        <v>921</v>
      </c>
      <c r="J1758" s="241"/>
      <c r="K1758" s="242"/>
    </row>
    <row r="1759" spans="2:11" x14ac:dyDescent="0.2">
      <c r="B1759" s="322" t="s">
        <v>854</v>
      </c>
      <c r="C1759" s="63" t="s">
        <v>4819</v>
      </c>
      <c r="D1759" s="64" t="s">
        <v>4820</v>
      </c>
      <c r="E1759" s="64" t="s">
        <v>857</v>
      </c>
      <c r="F1759" s="63" t="s">
        <v>626</v>
      </c>
      <c r="G1759" s="63" t="s">
        <v>143</v>
      </c>
      <c r="H1759" s="323" t="s">
        <v>627</v>
      </c>
      <c r="J1759" s="241"/>
      <c r="K1759" s="242"/>
    </row>
    <row r="1760" spans="2:11" x14ac:dyDescent="0.2">
      <c r="B1760" s="322" t="s">
        <v>4821</v>
      </c>
      <c r="C1760" s="63" t="s">
        <v>4822</v>
      </c>
      <c r="D1760" s="64" t="s">
        <v>4823</v>
      </c>
      <c r="E1760" s="64" t="s">
        <v>4824</v>
      </c>
      <c r="F1760" s="63" t="s">
        <v>4825</v>
      </c>
      <c r="G1760" s="63" t="s">
        <v>1133</v>
      </c>
      <c r="H1760" s="323" t="s">
        <v>4826</v>
      </c>
      <c r="J1760" s="241"/>
      <c r="K1760" s="242"/>
    </row>
    <row r="1761" spans="2:11" x14ac:dyDescent="0.2">
      <c r="B1761" s="322" t="s">
        <v>655</v>
      </c>
      <c r="C1761" s="63" t="s">
        <v>4827</v>
      </c>
      <c r="D1761" s="64" t="s">
        <v>4828</v>
      </c>
      <c r="E1761" s="64" t="s">
        <v>661</v>
      </c>
      <c r="F1761" s="63" t="s">
        <v>584</v>
      </c>
      <c r="G1761" s="63" t="s">
        <v>143</v>
      </c>
      <c r="H1761" s="323" t="s">
        <v>662</v>
      </c>
      <c r="J1761" s="241"/>
      <c r="K1761" s="242"/>
    </row>
    <row r="1762" spans="2:11" x14ac:dyDescent="0.2">
      <c r="B1762" s="322" t="s">
        <v>1063</v>
      </c>
      <c r="C1762" s="63" t="s">
        <v>4829</v>
      </c>
      <c r="D1762" s="64" t="s">
        <v>4830</v>
      </c>
      <c r="E1762" s="64" t="s">
        <v>2417</v>
      </c>
      <c r="F1762" s="63" t="s">
        <v>741</v>
      </c>
      <c r="G1762" s="63" t="s">
        <v>143</v>
      </c>
      <c r="H1762" s="323" t="s">
        <v>2418</v>
      </c>
      <c r="J1762" s="241"/>
      <c r="K1762" s="242"/>
    </row>
    <row r="1763" spans="2:11" x14ac:dyDescent="0.2">
      <c r="B1763" s="322" t="s">
        <v>1063</v>
      </c>
      <c r="C1763" s="63" t="s">
        <v>4831</v>
      </c>
      <c r="D1763" s="64" t="s">
        <v>4830</v>
      </c>
      <c r="E1763" s="64" t="s">
        <v>1652</v>
      </c>
      <c r="F1763" s="63" t="s">
        <v>595</v>
      </c>
      <c r="G1763" s="63" t="s">
        <v>143</v>
      </c>
      <c r="H1763" s="323" t="s">
        <v>921</v>
      </c>
      <c r="J1763" s="241"/>
      <c r="K1763" s="242"/>
    </row>
    <row r="1764" spans="2:11" x14ac:dyDescent="0.2">
      <c r="B1764" s="322" t="s">
        <v>1063</v>
      </c>
      <c r="C1764" s="63" t="s">
        <v>4832</v>
      </c>
      <c r="D1764" s="64" t="s">
        <v>4830</v>
      </c>
      <c r="E1764" s="64" t="s">
        <v>1652</v>
      </c>
      <c r="F1764" s="63" t="s">
        <v>595</v>
      </c>
      <c r="G1764" s="63" t="s">
        <v>143</v>
      </c>
      <c r="H1764" s="323" t="s">
        <v>921</v>
      </c>
      <c r="J1764" s="241"/>
      <c r="K1764" s="242"/>
    </row>
    <row r="1765" spans="2:11" x14ac:dyDescent="0.2">
      <c r="B1765" s="322" t="s">
        <v>1063</v>
      </c>
      <c r="C1765" s="63" t="s">
        <v>1650</v>
      </c>
      <c r="D1765" s="64" t="s">
        <v>4830</v>
      </c>
      <c r="E1765" s="64" t="s">
        <v>1652</v>
      </c>
      <c r="F1765" s="63" t="s">
        <v>595</v>
      </c>
      <c r="G1765" s="63" t="s">
        <v>143</v>
      </c>
      <c r="H1765" s="323" t="s">
        <v>921</v>
      </c>
      <c r="J1765" s="241"/>
      <c r="K1765" s="242"/>
    </row>
    <row r="1766" spans="2:11" x14ac:dyDescent="0.2">
      <c r="B1766" s="322" t="s">
        <v>1063</v>
      </c>
      <c r="C1766" s="63" t="s">
        <v>4833</v>
      </c>
      <c r="D1766" s="64" t="s">
        <v>4830</v>
      </c>
      <c r="E1766" s="64" t="s">
        <v>2417</v>
      </c>
      <c r="F1766" s="63" t="s">
        <v>741</v>
      </c>
      <c r="G1766" s="63" t="s">
        <v>143</v>
      </c>
      <c r="H1766" s="323" t="s">
        <v>2418</v>
      </c>
      <c r="J1766" s="241"/>
      <c r="K1766" s="242"/>
    </row>
    <row r="1767" spans="2:11" x14ac:dyDescent="0.2">
      <c r="B1767" s="322" t="s">
        <v>904</v>
      </c>
      <c r="C1767" s="63" t="s">
        <v>4834</v>
      </c>
      <c r="D1767" s="64" t="s">
        <v>4835</v>
      </c>
      <c r="E1767" s="64" t="s">
        <v>4836</v>
      </c>
      <c r="F1767" s="63" t="s">
        <v>1113</v>
      </c>
      <c r="G1767" s="63" t="s">
        <v>143</v>
      </c>
      <c r="H1767" s="323" t="s">
        <v>1114</v>
      </c>
      <c r="J1767" s="241"/>
      <c r="K1767" s="242"/>
    </row>
    <row r="1768" spans="2:11" x14ac:dyDescent="0.2">
      <c r="B1768" s="322" t="s">
        <v>904</v>
      </c>
      <c r="C1768" s="63" t="s">
        <v>4834</v>
      </c>
      <c r="D1768" s="64" t="s">
        <v>4835</v>
      </c>
      <c r="E1768" s="64" t="s">
        <v>1112</v>
      </c>
      <c r="F1768" s="63" t="s">
        <v>1113</v>
      </c>
      <c r="G1768" s="63" t="s">
        <v>143</v>
      </c>
      <c r="H1768" s="323" t="s">
        <v>1114</v>
      </c>
      <c r="J1768" s="241"/>
      <c r="K1768" s="242"/>
    </row>
    <row r="1769" spans="2:11" x14ac:dyDescent="0.2">
      <c r="B1769" s="322" t="s">
        <v>904</v>
      </c>
      <c r="C1769" s="63" t="s">
        <v>4837</v>
      </c>
      <c r="D1769" s="64" t="s">
        <v>4838</v>
      </c>
      <c r="E1769" s="64" t="s">
        <v>1410</v>
      </c>
      <c r="F1769" s="63" t="s">
        <v>584</v>
      </c>
      <c r="G1769" s="63" t="s">
        <v>143</v>
      </c>
      <c r="H1769" s="323" t="s">
        <v>662</v>
      </c>
      <c r="J1769" s="241"/>
      <c r="K1769" s="242"/>
    </row>
    <row r="1770" spans="2:11" x14ac:dyDescent="0.2">
      <c r="B1770" s="322" t="s">
        <v>800</v>
      </c>
      <c r="C1770" s="63" t="s">
        <v>4839</v>
      </c>
      <c r="D1770" s="64" t="s">
        <v>4840</v>
      </c>
      <c r="E1770" s="64" t="s">
        <v>803</v>
      </c>
      <c r="F1770" s="63" t="s">
        <v>804</v>
      </c>
      <c r="G1770" s="63" t="s">
        <v>805</v>
      </c>
      <c r="H1770" s="323" t="s">
        <v>806</v>
      </c>
      <c r="J1770" s="241"/>
      <c r="K1770" s="242"/>
    </row>
    <row r="1771" spans="2:11" x14ac:dyDescent="0.2">
      <c r="B1771" s="322" t="s">
        <v>1063</v>
      </c>
      <c r="C1771" s="63" t="s">
        <v>4841</v>
      </c>
      <c r="D1771" s="64" t="s">
        <v>4842</v>
      </c>
      <c r="E1771" s="64" t="s">
        <v>2417</v>
      </c>
      <c r="F1771" s="63" t="s">
        <v>741</v>
      </c>
      <c r="G1771" s="63" t="s">
        <v>143</v>
      </c>
      <c r="H1771" s="323" t="s">
        <v>2418</v>
      </c>
      <c r="J1771" s="241"/>
      <c r="K1771" s="242"/>
    </row>
    <row r="1772" spans="2:11" x14ac:dyDescent="0.2">
      <c r="B1772" s="322" t="s">
        <v>1305</v>
      </c>
      <c r="C1772" s="63" t="s">
        <v>4843</v>
      </c>
      <c r="D1772" s="64" t="s">
        <v>4844</v>
      </c>
      <c r="E1772" s="64" t="s">
        <v>4845</v>
      </c>
      <c r="F1772" s="63" t="s">
        <v>1207</v>
      </c>
      <c r="G1772" s="63" t="s">
        <v>143</v>
      </c>
      <c r="H1772" s="323" t="s">
        <v>1208</v>
      </c>
      <c r="J1772" s="241"/>
      <c r="K1772" s="242"/>
    </row>
    <row r="1773" spans="2:11" x14ac:dyDescent="0.2">
      <c r="B1773" s="322" t="s">
        <v>1305</v>
      </c>
      <c r="C1773" s="63" t="s">
        <v>4843</v>
      </c>
      <c r="D1773" s="64" t="s">
        <v>4844</v>
      </c>
      <c r="E1773" s="64" t="s">
        <v>1567</v>
      </c>
      <c r="F1773" s="63" t="s">
        <v>584</v>
      </c>
      <c r="G1773" s="63" t="s">
        <v>143</v>
      </c>
      <c r="H1773" s="323" t="s">
        <v>662</v>
      </c>
      <c r="J1773" s="241"/>
      <c r="K1773" s="242"/>
    </row>
    <row r="1774" spans="2:11" x14ac:dyDescent="0.2">
      <c r="B1774" s="322" t="s">
        <v>1305</v>
      </c>
      <c r="C1774" s="63" t="s">
        <v>4843</v>
      </c>
      <c r="D1774" s="64" t="s">
        <v>4844</v>
      </c>
      <c r="E1774" s="64" t="s">
        <v>1567</v>
      </c>
      <c r="F1774" s="63" t="s">
        <v>584</v>
      </c>
      <c r="G1774" s="63" t="s">
        <v>143</v>
      </c>
      <c r="H1774" s="323" t="s">
        <v>662</v>
      </c>
      <c r="J1774" s="241"/>
      <c r="K1774" s="242"/>
    </row>
    <row r="1775" spans="2:11" x14ac:dyDescent="0.2">
      <c r="B1775" s="322" t="s">
        <v>655</v>
      </c>
      <c r="C1775" s="63" t="s">
        <v>4846</v>
      </c>
      <c r="D1775" s="64" t="s">
        <v>4847</v>
      </c>
      <c r="E1775" s="64" t="s">
        <v>2595</v>
      </c>
      <c r="F1775" s="63" t="s">
        <v>584</v>
      </c>
      <c r="G1775" s="63" t="s">
        <v>143</v>
      </c>
      <c r="H1775" s="323" t="s">
        <v>921</v>
      </c>
      <c r="J1775" s="241"/>
      <c r="K1775" s="242"/>
    </row>
    <row r="1776" spans="2:11" x14ac:dyDescent="0.2">
      <c r="B1776" s="322" t="s">
        <v>904</v>
      </c>
      <c r="C1776" s="63" t="s">
        <v>4848</v>
      </c>
      <c r="D1776" s="64" t="s">
        <v>4849</v>
      </c>
      <c r="E1776" s="64" t="s">
        <v>4850</v>
      </c>
      <c r="F1776" s="63" t="s">
        <v>4851</v>
      </c>
      <c r="G1776" s="63" t="s">
        <v>143</v>
      </c>
      <c r="H1776" s="323" t="s">
        <v>4852</v>
      </c>
      <c r="J1776" s="241"/>
      <c r="K1776" s="242"/>
    </row>
    <row r="1777" spans="2:11" x14ac:dyDescent="0.2">
      <c r="B1777" s="322" t="s">
        <v>655</v>
      </c>
      <c r="C1777" s="63" t="s">
        <v>4853</v>
      </c>
      <c r="D1777" s="64" t="s">
        <v>4854</v>
      </c>
      <c r="E1777" s="64" t="s">
        <v>1789</v>
      </c>
      <c r="F1777" s="63" t="s">
        <v>1790</v>
      </c>
      <c r="G1777" s="63" t="s">
        <v>143</v>
      </c>
      <c r="H1777" s="323" t="s">
        <v>1791</v>
      </c>
      <c r="J1777" s="241"/>
      <c r="K1777" s="242"/>
    </row>
    <row r="1778" spans="2:11" x14ac:dyDescent="0.2">
      <c r="B1778" s="322" t="s">
        <v>2526</v>
      </c>
      <c r="C1778" s="63" t="s">
        <v>4855</v>
      </c>
      <c r="D1778" s="64" t="s">
        <v>4856</v>
      </c>
      <c r="E1778" s="64" t="s">
        <v>2885</v>
      </c>
      <c r="F1778" s="63" t="s">
        <v>1384</v>
      </c>
      <c r="G1778" s="63" t="s">
        <v>143</v>
      </c>
      <c r="H1778" s="323" t="s">
        <v>2355</v>
      </c>
      <c r="J1778" s="241"/>
      <c r="K1778" s="242"/>
    </row>
    <row r="1779" spans="2:11" x14ac:dyDescent="0.2">
      <c r="B1779" s="322" t="s">
        <v>581</v>
      </c>
      <c r="C1779" s="63" t="s">
        <v>4857</v>
      </c>
      <c r="D1779" s="64" t="s">
        <v>4858</v>
      </c>
      <c r="E1779" s="64" t="s">
        <v>583</v>
      </c>
      <c r="F1779" s="63" t="s">
        <v>584</v>
      </c>
      <c r="G1779" s="63" t="s">
        <v>143</v>
      </c>
      <c r="H1779" s="323" t="s">
        <v>585</v>
      </c>
      <c r="J1779" s="241"/>
      <c r="K1779" s="242"/>
    </row>
    <row r="1780" spans="2:11" x14ac:dyDescent="0.2">
      <c r="B1780" s="322" t="s">
        <v>581</v>
      </c>
      <c r="C1780" s="63" t="s">
        <v>4859</v>
      </c>
      <c r="D1780" s="64" t="s">
        <v>4860</v>
      </c>
      <c r="E1780" s="64" t="s">
        <v>583</v>
      </c>
      <c r="F1780" s="63" t="s">
        <v>584</v>
      </c>
      <c r="G1780" s="63" t="s">
        <v>143</v>
      </c>
      <c r="H1780" s="323" t="s">
        <v>585</v>
      </c>
      <c r="J1780" s="241"/>
      <c r="K1780" s="242"/>
    </row>
    <row r="1781" spans="2:11" x14ac:dyDescent="0.2">
      <c r="B1781" s="322" t="s">
        <v>581</v>
      </c>
      <c r="C1781" s="63" t="s">
        <v>4859</v>
      </c>
      <c r="D1781" s="64" t="s">
        <v>4860</v>
      </c>
      <c r="E1781" s="64" t="s">
        <v>1256</v>
      </c>
      <c r="F1781" s="63" t="s">
        <v>584</v>
      </c>
      <c r="G1781" s="63" t="s">
        <v>143</v>
      </c>
      <c r="H1781" s="323" t="s">
        <v>585</v>
      </c>
      <c r="J1781" s="241"/>
      <c r="K1781" s="242"/>
    </row>
    <row r="1782" spans="2:11" x14ac:dyDescent="0.2">
      <c r="B1782" s="322" t="s">
        <v>581</v>
      </c>
      <c r="C1782" s="63" t="s">
        <v>4859</v>
      </c>
      <c r="D1782" s="64" t="s">
        <v>4860</v>
      </c>
      <c r="E1782" s="64" t="s">
        <v>1566</v>
      </c>
      <c r="F1782" s="63" t="s">
        <v>584</v>
      </c>
      <c r="G1782" s="63" t="s">
        <v>143</v>
      </c>
      <c r="H1782" s="323" t="s">
        <v>921</v>
      </c>
      <c r="J1782" s="241"/>
      <c r="K1782" s="242"/>
    </row>
    <row r="1783" spans="2:11" x14ac:dyDescent="0.2">
      <c r="B1783" s="322" t="s">
        <v>594</v>
      </c>
      <c r="C1783" s="63" t="s">
        <v>4859</v>
      </c>
      <c r="D1783" s="64" t="s">
        <v>4860</v>
      </c>
      <c r="E1783" s="64" t="s">
        <v>583</v>
      </c>
      <c r="F1783" s="63" t="s">
        <v>584</v>
      </c>
      <c r="G1783" s="63" t="s">
        <v>143</v>
      </c>
      <c r="H1783" s="323" t="s">
        <v>585</v>
      </c>
      <c r="J1783" s="241"/>
      <c r="K1783" s="242"/>
    </row>
    <row r="1784" spans="2:11" x14ac:dyDescent="0.2">
      <c r="B1784" s="322" t="s">
        <v>1743</v>
      </c>
      <c r="C1784" s="63" t="s">
        <v>4861</v>
      </c>
      <c r="D1784" s="64" t="s">
        <v>4862</v>
      </c>
      <c r="E1784" s="64" t="s">
        <v>1747</v>
      </c>
      <c r="F1784" s="63" t="s">
        <v>141</v>
      </c>
      <c r="G1784" s="63" t="s">
        <v>143</v>
      </c>
      <c r="H1784" s="323" t="s">
        <v>903</v>
      </c>
      <c r="J1784" s="241"/>
      <c r="K1784" s="242"/>
    </row>
    <row r="1785" spans="2:11" x14ac:dyDescent="0.2">
      <c r="B1785" s="322" t="s">
        <v>581</v>
      </c>
      <c r="C1785" s="63" t="s">
        <v>4863</v>
      </c>
      <c r="D1785" s="64" t="s">
        <v>4864</v>
      </c>
      <c r="E1785" s="64" t="s">
        <v>1929</v>
      </c>
      <c r="F1785" s="63" t="s">
        <v>140</v>
      </c>
      <c r="G1785" s="63" t="s">
        <v>143</v>
      </c>
      <c r="H1785" s="323" t="s">
        <v>1930</v>
      </c>
      <c r="J1785" s="241"/>
      <c r="K1785" s="242"/>
    </row>
    <row r="1786" spans="2:11" x14ac:dyDescent="0.2">
      <c r="B1786" s="322" t="s">
        <v>594</v>
      </c>
      <c r="C1786" s="63" t="s">
        <v>4863</v>
      </c>
      <c r="D1786" s="64" t="s">
        <v>4864</v>
      </c>
      <c r="E1786" s="64" t="s">
        <v>583</v>
      </c>
      <c r="F1786" s="63" t="s">
        <v>584</v>
      </c>
      <c r="G1786" s="63" t="s">
        <v>143</v>
      </c>
      <c r="H1786" s="323" t="s">
        <v>585</v>
      </c>
      <c r="J1786" s="241"/>
      <c r="K1786" s="242"/>
    </row>
    <row r="1787" spans="2:11" x14ac:dyDescent="0.2">
      <c r="B1787" s="322" t="s">
        <v>1225</v>
      </c>
      <c r="C1787" s="63" t="s">
        <v>4865</v>
      </c>
      <c r="D1787" s="64" t="s">
        <v>4866</v>
      </c>
      <c r="E1787" s="64" t="s">
        <v>2128</v>
      </c>
      <c r="F1787" s="63" t="s">
        <v>1229</v>
      </c>
      <c r="G1787" s="63" t="s">
        <v>143</v>
      </c>
      <c r="H1787" s="323" t="s">
        <v>1230</v>
      </c>
      <c r="J1787" s="241"/>
      <c r="K1787" s="242"/>
    </row>
    <row r="1788" spans="2:11" x14ac:dyDescent="0.2">
      <c r="B1788" s="322" t="s">
        <v>594</v>
      </c>
      <c r="C1788" s="63" t="s">
        <v>4867</v>
      </c>
      <c r="D1788" s="64" t="s">
        <v>4868</v>
      </c>
      <c r="E1788" s="64" t="s">
        <v>2762</v>
      </c>
      <c r="F1788" s="63" t="s">
        <v>584</v>
      </c>
      <c r="G1788" s="63" t="s">
        <v>143</v>
      </c>
      <c r="H1788" s="323" t="s">
        <v>587</v>
      </c>
      <c r="J1788" s="241"/>
      <c r="K1788" s="242"/>
    </row>
    <row r="1789" spans="2:11" x14ac:dyDescent="0.2">
      <c r="B1789" s="322" t="s">
        <v>581</v>
      </c>
      <c r="C1789" s="63" t="s">
        <v>4869</v>
      </c>
      <c r="D1789" s="64" t="s">
        <v>4870</v>
      </c>
      <c r="E1789" s="64" t="s">
        <v>583</v>
      </c>
      <c r="F1789" s="63" t="s">
        <v>584</v>
      </c>
      <c r="G1789" s="63" t="s">
        <v>143</v>
      </c>
      <c r="H1789" s="323" t="s">
        <v>585</v>
      </c>
      <c r="J1789" s="241"/>
      <c r="K1789" s="242"/>
    </row>
    <row r="1790" spans="2:11" x14ac:dyDescent="0.2">
      <c r="B1790" s="322" t="s">
        <v>4871</v>
      </c>
      <c r="C1790" s="63" t="s">
        <v>4872</v>
      </c>
      <c r="D1790" s="64" t="s">
        <v>4873</v>
      </c>
      <c r="E1790" s="64" t="s">
        <v>4874</v>
      </c>
      <c r="F1790" s="63" t="s">
        <v>4875</v>
      </c>
      <c r="G1790" s="63" t="s">
        <v>717</v>
      </c>
      <c r="H1790" s="323" t="s">
        <v>4876</v>
      </c>
      <c r="J1790" s="241"/>
      <c r="K1790" s="242"/>
    </row>
    <row r="1791" spans="2:11" x14ac:dyDescent="0.2">
      <c r="B1791" s="322" t="s">
        <v>1079</v>
      </c>
      <c r="C1791" s="63" t="s">
        <v>4877</v>
      </c>
      <c r="D1791" s="64" t="s">
        <v>4878</v>
      </c>
      <c r="E1791" s="64" t="s">
        <v>1082</v>
      </c>
      <c r="F1791" s="63" t="s">
        <v>1083</v>
      </c>
      <c r="G1791" s="63" t="s">
        <v>143</v>
      </c>
      <c r="H1791" s="323" t="s">
        <v>1084</v>
      </c>
      <c r="J1791" s="241"/>
      <c r="K1791" s="242"/>
    </row>
    <row r="1792" spans="2:11" x14ac:dyDescent="0.2">
      <c r="B1792" s="322" t="s">
        <v>594</v>
      </c>
      <c r="C1792" s="63" t="s">
        <v>4879</v>
      </c>
      <c r="D1792" s="64" t="s">
        <v>4880</v>
      </c>
      <c r="E1792" s="64" t="s">
        <v>2113</v>
      </c>
      <c r="F1792" s="63" t="s">
        <v>584</v>
      </c>
      <c r="G1792" s="63" t="s">
        <v>143</v>
      </c>
      <c r="H1792" s="323" t="s">
        <v>662</v>
      </c>
      <c r="J1792" s="241"/>
      <c r="K1792" s="242"/>
    </row>
    <row r="1793" spans="2:11" x14ac:dyDescent="0.2">
      <c r="B1793" s="322" t="s">
        <v>622</v>
      </c>
      <c r="C1793" s="63" t="s">
        <v>4881</v>
      </c>
      <c r="D1793" s="64" t="s">
        <v>4882</v>
      </c>
      <c r="E1793" s="64" t="s">
        <v>3586</v>
      </c>
      <c r="F1793" s="63" t="s">
        <v>626</v>
      </c>
      <c r="G1793" s="63" t="s">
        <v>143</v>
      </c>
      <c r="H1793" s="323" t="s">
        <v>627</v>
      </c>
      <c r="J1793" s="241"/>
      <c r="K1793" s="242"/>
    </row>
    <row r="1794" spans="2:11" x14ac:dyDescent="0.2">
      <c r="B1794" s="322" t="s">
        <v>1285</v>
      </c>
      <c r="C1794" s="63" t="s">
        <v>4883</v>
      </c>
      <c r="D1794" s="64" t="s">
        <v>4884</v>
      </c>
      <c r="E1794" s="64" t="s">
        <v>1794</v>
      </c>
      <c r="F1794" s="63" t="s">
        <v>877</v>
      </c>
      <c r="G1794" s="63" t="s">
        <v>143</v>
      </c>
      <c r="H1794" s="323" t="s">
        <v>1095</v>
      </c>
      <c r="J1794" s="241"/>
      <c r="K1794" s="242"/>
    </row>
    <row r="1795" spans="2:11" x14ac:dyDescent="0.2">
      <c r="B1795" s="322" t="s">
        <v>581</v>
      </c>
      <c r="C1795" s="63" t="s">
        <v>4885</v>
      </c>
      <c r="D1795" s="64" t="s">
        <v>4886</v>
      </c>
      <c r="E1795" s="64" t="s">
        <v>583</v>
      </c>
      <c r="F1795" s="63" t="s">
        <v>584</v>
      </c>
      <c r="G1795" s="63" t="s">
        <v>143</v>
      </c>
      <c r="H1795" s="323" t="s">
        <v>585</v>
      </c>
      <c r="J1795" s="241"/>
      <c r="K1795" s="242"/>
    </row>
    <row r="1796" spans="2:11" x14ac:dyDescent="0.2">
      <c r="B1796" s="322" t="s">
        <v>3968</v>
      </c>
      <c r="C1796" s="63" t="s">
        <v>4887</v>
      </c>
      <c r="D1796" s="64" t="s">
        <v>4888</v>
      </c>
      <c r="E1796" s="64" t="s">
        <v>4889</v>
      </c>
      <c r="F1796" s="63" t="s">
        <v>3272</v>
      </c>
      <c r="G1796" s="63" t="s">
        <v>1480</v>
      </c>
      <c r="H1796" s="323" t="s">
        <v>3472</v>
      </c>
      <c r="J1796" s="241"/>
      <c r="K1796" s="242"/>
    </row>
    <row r="1797" spans="2:11" x14ac:dyDescent="0.2">
      <c r="B1797" s="322" t="s">
        <v>4890</v>
      </c>
      <c r="C1797" s="63" t="s">
        <v>4891</v>
      </c>
      <c r="D1797" s="64" t="s">
        <v>4892</v>
      </c>
      <c r="E1797" s="64" t="s">
        <v>4893</v>
      </c>
      <c r="F1797" s="63" t="s">
        <v>4894</v>
      </c>
      <c r="G1797" s="63" t="s">
        <v>1238</v>
      </c>
      <c r="H1797" s="323" t="s">
        <v>4895</v>
      </c>
      <c r="J1797" s="241"/>
      <c r="K1797" s="242"/>
    </row>
    <row r="1798" spans="2:11" x14ac:dyDescent="0.2">
      <c r="B1798" s="322" t="s">
        <v>649</v>
      </c>
      <c r="C1798" s="63" t="s">
        <v>4896</v>
      </c>
      <c r="D1798" s="64" t="s">
        <v>4897</v>
      </c>
      <c r="E1798" s="64" t="s">
        <v>652</v>
      </c>
      <c r="F1798" s="63" t="s">
        <v>653</v>
      </c>
      <c r="G1798" s="63" t="s">
        <v>143</v>
      </c>
      <c r="H1798" s="323" t="s">
        <v>654</v>
      </c>
      <c r="J1798" s="241"/>
      <c r="K1798" s="242"/>
    </row>
    <row r="1799" spans="2:11" x14ac:dyDescent="0.2">
      <c r="B1799" s="322" t="s">
        <v>1089</v>
      </c>
      <c r="C1799" s="63" t="s">
        <v>4898</v>
      </c>
      <c r="D1799" s="64" t="s">
        <v>4899</v>
      </c>
      <c r="E1799" s="64" t="s">
        <v>3110</v>
      </c>
      <c r="F1799" s="63" t="s">
        <v>741</v>
      </c>
      <c r="G1799" s="63" t="s">
        <v>143</v>
      </c>
      <c r="H1799" s="323" t="s">
        <v>1097</v>
      </c>
      <c r="J1799" s="241"/>
      <c r="K1799" s="242"/>
    </row>
    <row r="1800" spans="2:11" x14ac:dyDescent="0.2">
      <c r="B1800" s="322" t="s">
        <v>1089</v>
      </c>
      <c r="C1800" s="63" t="s">
        <v>4900</v>
      </c>
      <c r="D1800" s="64" t="s">
        <v>4901</v>
      </c>
      <c r="E1800" s="64" t="s">
        <v>3076</v>
      </c>
      <c r="F1800" s="63" t="s">
        <v>741</v>
      </c>
      <c r="G1800" s="63" t="s">
        <v>143</v>
      </c>
      <c r="H1800" s="323" t="s">
        <v>1097</v>
      </c>
      <c r="J1800" s="241"/>
      <c r="K1800" s="242"/>
    </row>
    <row r="1801" spans="2:11" x14ac:dyDescent="0.2">
      <c r="B1801" s="322" t="s">
        <v>581</v>
      </c>
      <c r="C1801" s="63" t="s">
        <v>4902</v>
      </c>
      <c r="D1801" s="64" t="s">
        <v>4903</v>
      </c>
      <c r="E1801" s="64" t="s">
        <v>2236</v>
      </c>
      <c r="F1801" s="63" t="s">
        <v>653</v>
      </c>
      <c r="G1801" s="63" t="s">
        <v>143</v>
      </c>
      <c r="H1801" s="323" t="s">
        <v>654</v>
      </c>
      <c r="J1801" s="241"/>
      <c r="K1801" s="242"/>
    </row>
    <row r="1802" spans="2:11" x14ac:dyDescent="0.2">
      <c r="B1802" s="322" t="s">
        <v>1089</v>
      </c>
      <c r="C1802" s="63" t="s">
        <v>4904</v>
      </c>
      <c r="D1802" s="64" t="s">
        <v>4905</v>
      </c>
      <c r="E1802" s="64" t="s">
        <v>3075</v>
      </c>
      <c r="F1802" s="63" t="s">
        <v>741</v>
      </c>
      <c r="G1802" s="63" t="s">
        <v>143</v>
      </c>
      <c r="H1802" s="323" t="s">
        <v>2695</v>
      </c>
      <c r="J1802" s="241"/>
      <c r="K1802" s="242"/>
    </row>
    <row r="1803" spans="2:11" x14ac:dyDescent="0.2">
      <c r="B1803" s="322" t="s">
        <v>3295</v>
      </c>
      <c r="C1803" s="63" t="s">
        <v>4906</v>
      </c>
      <c r="D1803" s="64" t="s">
        <v>4907</v>
      </c>
      <c r="E1803" s="64" t="s">
        <v>3298</v>
      </c>
      <c r="F1803" s="63" t="s">
        <v>1524</v>
      </c>
      <c r="G1803" s="63" t="s">
        <v>1525</v>
      </c>
      <c r="H1803" s="323" t="s">
        <v>1526</v>
      </c>
      <c r="J1803" s="241"/>
      <c r="K1803" s="242"/>
    </row>
    <row r="1804" spans="2:11" x14ac:dyDescent="0.2">
      <c r="B1804" s="322" t="s">
        <v>581</v>
      </c>
      <c r="C1804" s="63" t="s">
        <v>4908</v>
      </c>
      <c r="D1804" s="64" t="s">
        <v>4909</v>
      </c>
      <c r="E1804" s="64" t="s">
        <v>593</v>
      </c>
      <c r="F1804" s="63" t="s">
        <v>584</v>
      </c>
      <c r="G1804" s="63" t="s">
        <v>143</v>
      </c>
      <c r="H1804" s="323" t="s">
        <v>585</v>
      </c>
      <c r="J1804" s="241"/>
      <c r="K1804" s="242"/>
    </row>
    <row r="1805" spans="2:11" x14ac:dyDescent="0.2">
      <c r="B1805" s="322" t="s">
        <v>581</v>
      </c>
      <c r="C1805" s="63" t="s">
        <v>4908</v>
      </c>
      <c r="D1805" s="64" t="s">
        <v>4909</v>
      </c>
      <c r="E1805" s="64" t="s">
        <v>604</v>
      </c>
      <c r="F1805" s="63" t="s">
        <v>584</v>
      </c>
      <c r="G1805" s="63" t="s">
        <v>143</v>
      </c>
      <c r="H1805" s="323" t="s">
        <v>587</v>
      </c>
      <c r="J1805" s="241"/>
      <c r="K1805" s="242"/>
    </row>
    <row r="1806" spans="2:11" x14ac:dyDescent="0.2">
      <c r="B1806" s="322" t="s">
        <v>594</v>
      </c>
      <c r="C1806" s="63" t="s">
        <v>4908</v>
      </c>
      <c r="D1806" s="64" t="s">
        <v>4909</v>
      </c>
      <c r="E1806" s="64" t="s">
        <v>593</v>
      </c>
      <c r="F1806" s="63" t="s">
        <v>584</v>
      </c>
      <c r="G1806" s="63" t="s">
        <v>143</v>
      </c>
      <c r="H1806" s="323" t="s">
        <v>585</v>
      </c>
      <c r="J1806" s="241"/>
      <c r="K1806" s="242"/>
    </row>
    <row r="1807" spans="2:11" x14ac:dyDescent="0.2">
      <c r="B1807" s="322" t="s">
        <v>706</v>
      </c>
      <c r="C1807" s="63" t="s">
        <v>4910</v>
      </c>
      <c r="D1807" s="64" t="s">
        <v>4911</v>
      </c>
      <c r="E1807" s="64" t="s">
        <v>4912</v>
      </c>
      <c r="F1807" s="63" t="s">
        <v>1026</v>
      </c>
      <c r="G1807" s="63" t="s">
        <v>143</v>
      </c>
      <c r="H1807" s="323" t="s">
        <v>1027</v>
      </c>
      <c r="J1807" s="241"/>
      <c r="K1807" s="242"/>
    </row>
    <row r="1808" spans="2:11" x14ac:dyDescent="0.2">
      <c r="B1808" s="322" t="s">
        <v>1273</v>
      </c>
      <c r="C1808" s="63" t="s">
        <v>4913</v>
      </c>
      <c r="D1808" s="64" t="s">
        <v>4914</v>
      </c>
      <c r="E1808" s="64" t="s">
        <v>1279</v>
      </c>
      <c r="F1808" s="63" t="s">
        <v>584</v>
      </c>
      <c r="G1808" s="63" t="s">
        <v>143</v>
      </c>
      <c r="H1808" s="323" t="s">
        <v>609</v>
      </c>
      <c r="J1808" s="241"/>
      <c r="K1808" s="242"/>
    </row>
    <row r="1809" spans="2:11" x14ac:dyDescent="0.2">
      <c r="B1809" s="322" t="s">
        <v>581</v>
      </c>
      <c r="C1809" s="63" t="s">
        <v>4915</v>
      </c>
      <c r="D1809" s="64" t="s">
        <v>4916</v>
      </c>
      <c r="E1809" s="64" t="s">
        <v>591</v>
      </c>
      <c r="F1809" s="63" t="s">
        <v>584</v>
      </c>
      <c r="G1809" s="63" t="s">
        <v>143</v>
      </c>
      <c r="H1809" s="323" t="s">
        <v>587</v>
      </c>
      <c r="J1809" s="241"/>
      <c r="K1809" s="242"/>
    </row>
    <row r="1810" spans="2:11" x14ac:dyDescent="0.2">
      <c r="B1810" s="322" t="s">
        <v>581</v>
      </c>
      <c r="C1810" s="63" t="s">
        <v>4915</v>
      </c>
      <c r="D1810" s="64" t="s">
        <v>4916</v>
      </c>
      <c r="E1810" s="64" t="s">
        <v>924</v>
      </c>
      <c r="F1810" s="63" t="s">
        <v>131</v>
      </c>
      <c r="G1810" s="63" t="s">
        <v>143</v>
      </c>
      <c r="H1810" s="323" t="s">
        <v>925</v>
      </c>
      <c r="J1810" s="241"/>
      <c r="K1810" s="242"/>
    </row>
    <row r="1811" spans="2:11" x14ac:dyDescent="0.2">
      <c r="B1811" s="322" t="s">
        <v>800</v>
      </c>
      <c r="C1811" s="63" t="s">
        <v>4917</v>
      </c>
      <c r="D1811" s="64" t="s">
        <v>4918</v>
      </c>
      <c r="E1811" s="64" t="s">
        <v>2538</v>
      </c>
      <c r="F1811" s="63" t="s">
        <v>2539</v>
      </c>
      <c r="G1811" s="63" t="s">
        <v>717</v>
      </c>
      <c r="H1811" s="323" t="s">
        <v>2540</v>
      </c>
      <c r="J1811" s="241"/>
      <c r="K1811" s="242"/>
    </row>
    <row r="1812" spans="2:11" x14ac:dyDescent="0.2">
      <c r="B1812" s="322" t="s">
        <v>4919</v>
      </c>
      <c r="C1812" s="63" t="s">
        <v>4920</v>
      </c>
      <c r="D1812" s="64" t="s">
        <v>4921</v>
      </c>
      <c r="E1812" s="64" t="s">
        <v>4922</v>
      </c>
      <c r="F1812" s="63" t="s">
        <v>4923</v>
      </c>
      <c r="G1812" s="63" t="s">
        <v>1238</v>
      </c>
      <c r="H1812" s="323" t="s">
        <v>4924</v>
      </c>
      <c r="J1812" s="241"/>
      <c r="K1812" s="242"/>
    </row>
    <row r="1813" spans="2:11" x14ac:dyDescent="0.2">
      <c r="B1813" s="322" t="s">
        <v>1428</v>
      </c>
      <c r="C1813" s="63" t="s">
        <v>4925</v>
      </c>
      <c r="D1813" s="64" t="s">
        <v>4926</v>
      </c>
      <c r="E1813" s="64" t="s">
        <v>4927</v>
      </c>
      <c r="F1813" s="63" t="s">
        <v>1432</v>
      </c>
      <c r="G1813" s="63" t="s">
        <v>143</v>
      </c>
      <c r="H1813" s="323" t="s">
        <v>1433</v>
      </c>
      <c r="J1813" s="241"/>
      <c r="K1813" s="242"/>
    </row>
    <row r="1814" spans="2:11" x14ac:dyDescent="0.2">
      <c r="B1814" s="322" t="s">
        <v>1240</v>
      </c>
      <c r="C1814" s="63" t="s">
        <v>4928</v>
      </c>
      <c r="D1814" s="64" t="s">
        <v>4929</v>
      </c>
      <c r="E1814" s="64" t="s">
        <v>4930</v>
      </c>
      <c r="F1814" s="63" t="s">
        <v>1244</v>
      </c>
      <c r="G1814" s="63" t="s">
        <v>1245</v>
      </c>
      <c r="H1814" s="323" t="s">
        <v>4931</v>
      </c>
      <c r="J1814" s="241"/>
      <c r="K1814" s="242"/>
    </row>
    <row r="1815" spans="2:11" x14ac:dyDescent="0.2">
      <c r="B1815" s="322" t="s">
        <v>800</v>
      </c>
      <c r="C1815" s="63" t="s">
        <v>4932</v>
      </c>
      <c r="D1815" s="64" t="s">
        <v>4933</v>
      </c>
      <c r="E1815" s="64" t="s">
        <v>803</v>
      </c>
      <c r="F1815" s="63" t="s">
        <v>804</v>
      </c>
      <c r="G1815" s="63" t="s">
        <v>805</v>
      </c>
      <c r="H1815" s="323" t="s">
        <v>806</v>
      </c>
      <c r="J1815" s="241"/>
      <c r="K1815" s="242"/>
    </row>
    <row r="1816" spans="2:11" x14ac:dyDescent="0.2">
      <c r="B1816" s="322" t="s">
        <v>1718</v>
      </c>
      <c r="C1816" s="63" t="s">
        <v>4934</v>
      </c>
      <c r="D1816" s="64" t="s">
        <v>4935</v>
      </c>
      <c r="E1816" s="64" t="s">
        <v>1721</v>
      </c>
      <c r="F1816" s="63" t="s">
        <v>741</v>
      </c>
      <c r="G1816" s="63" t="s">
        <v>143</v>
      </c>
      <c r="H1816" s="323" t="s">
        <v>878</v>
      </c>
      <c r="J1816" s="241"/>
      <c r="K1816" s="242"/>
    </row>
    <row r="1817" spans="2:11" x14ac:dyDescent="0.2">
      <c r="B1817" s="322" t="s">
        <v>3839</v>
      </c>
      <c r="C1817" s="63" t="s">
        <v>4936</v>
      </c>
      <c r="D1817" s="64" t="s">
        <v>4937</v>
      </c>
      <c r="E1817" s="64" t="s">
        <v>4938</v>
      </c>
      <c r="F1817" s="63" t="s">
        <v>584</v>
      </c>
      <c r="G1817" s="63" t="s">
        <v>143</v>
      </c>
      <c r="H1817" s="323" t="s">
        <v>662</v>
      </c>
      <c r="J1817" s="241"/>
      <c r="K1817" s="242"/>
    </row>
    <row r="1818" spans="2:11" x14ac:dyDescent="0.2">
      <c r="B1818" s="322" t="s">
        <v>3839</v>
      </c>
      <c r="C1818" s="63" t="s">
        <v>4936</v>
      </c>
      <c r="D1818" s="64" t="s">
        <v>4937</v>
      </c>
      <c r="E1818" s="64" t="s">
        <v>3795</v>
      </c>
      <c r="F1818" s="63" t="s">
        <v>784</v>
      </c>
      <c r="G1818" s="63" t="s">
        <v>143</v>
      </c>
      <c r="H1818" s="323" t="s">
        <v>3796</v>
      </c>
      <c r="J1818" s="241"/>
      <c r="K1818" s="242"/>
    </row>
    <row r="1819" spans="2:11" x14ac:dyDescent="0.2">
      <c r="B1819" s="322" t="s">
        <v>1305</v>
      </c>
      <c r="C1819" s="63" t="s">
        <v>4939</v>
      </c>
      <c r="D1819" s="64" t="s">
        <v>4940</v>
      </c>
      <c r="E1819" s="64" t="s">
        <v>1567</v>
      </c>
      <c r="F1819" s="63" t="s">
        <v>584</v>
      </c>
      <c r="G1819" s="63" t="s">
        <v>143</v>
      </c>
      <c r="H1819" s="323" t="s">
        <v>662</v>
      </c>
      <c r="J1819" s="241"/>
      <c r="K1819" s="242"/>
    </row>
    <row r="1820" spans="2:11" x14ac:dyDescent="0.2">
      <c r="B1820" s="322" t="s">
        <v>3379</v>
      </c>
      <c r="C1820" s="63" t="s">
        <v>4941</v>
      </c>
      <c r="D1820" s="64" t="s">
        <v>4942</v>
      </c>
      <c r="E1820" s="64" t="s">
        <v>4435</v>
      </c>
      <c r="F1820" s="63" t="s">
        <v>2251</v>
      </c>
      <c r="G1820" s="63" t="s">
        <v>997</v>
      </c>
      <c r="H1820" s="323" t="s">
        <v>4436</v>
      </c>
      <c r="J1820" s="241"/>
      <c r="K1820" s="242"/>
    </row>
    <row r="1821" spans="2:11" x14ac:dyDescent="0.2">
      <c r="B1821" s="322" t="s">
        <v>800</v>
      </c>
      <c r="C1821" s="63" t="s">
        <v>4943</v>
      </c>
      <c r="D1821" s="64" t="s">
        <v>4944</v>
      </c>
      <c r="E1821" s="64" t="s">
        <v>803</v>
      </c>
      <c r="F1821" s="63" t="s">
        <v>804</v>
      </c>
      <c r="G1821" s="63" t="s">
        <v>805</v>
      </c>
      <c r="H1821" s="323" t="s">
        <v>806</v>
      </c>
      <c r="J1821" s="241"/>
      <c r="K1821" s="242"/>
    </row>
    <row r="1822" spans="2:11" x14ac:dyDescent="0.2">
      <c r="B1822" s="322" t="s">
        <v>581</v>
      </c>
      <c r="C1822" s="63" t="s">
        <v>4945</v>
      </c>
      <c r="D1822" s="64" t="s">
        <v>4946</v>
      </c>
      <c r="E1822" s="64" t="s">
        <v>583</v>
      </c>
      <c r="F1822" s="63" t="s">
        <v>584</v>
      </c>
      <c r="G1822" s="63" t="s">
        <v>143</v>
      </c>
      <c r="H1822" s="323" t="s">
        <v>585</v>
      </c>
      <c r="J1822" s="241"/>
      <c r="K1822" s="242"/>
    </row>
    <row r="1823" spans="2:11" x14ac:dyDescent="0.2">
      <c r="B1823" s="322" t="s">
        <v>4947</v>
      </c>
      <c r="C1823" s="63" t="s">
        <v>4948</v>
      </c>
      <c r="D1823" s="64" t="s">
        <v>4949</v>
      </c>
      <c r="E1823" s="64" t="s">
        <v>4950</v>
      </c>
      <c r="F1823" s="63" t="s">
        <v>584</v>
      </c>
      <c r="G1823" s="63" t="s">
        <v>143</v>
      </c>
      <c r="H1823" s="323" t="s">
        <v>921</v>
      </c>
      <c r="J1823" s="241"/>
      <c r="K1823" s="242"/>
    </row>
    <row r="1824" spans="2:11" x14ac:dyDescent="0.2">
      <c r="B1824" s="322" t="s">
        <v>1089</v>
      </c>
      <c r="C1824" s="63" t="s">
        <v>4951</v>
      </c>
      <c r="D1824" s="64" t="s">
        <v>4952</v>
      </c>
      <c r="E1824" s="64" t="s">
        <v>2694</v>
      </c>
      <c r="F1824" s="63" t="s">
        <v>741</v>
      </c>
      <c r="G1824" s="63" t="s">
        <v>143</v>
      </c>
      <c r="H1824" s="323" t="s">
        <v>2695</v>
      </c>
      <c r="J1824" s="241"/>
      <c r="K1824" s="242"/>
    </row>
    <row r="1825" spans="2:11" x14ac:dyDescent="0.2">
      <c r="B1825" s="322" t="s">
        <v>655</v>
      </c>
      <c r="C1825" s="63" t="s">
        <v>4953</v>
      </c>
      <c r="D1825" s="64" t="s">
        <v>4954</v>
      </c>
      <c r="E1825" s="64" t="s">
        <v>1371</v>
      </c>
      <c r="F1825" s="63" t="s">
        <v>584</v>
      </c>
      <c r="G1825" s="63" t="s">
        <v>143</v>
      </c>
      <c r="H1825" s="323" t="s">
        <v>921</v>
      </c>
      <c r="J1825" s="241"/>
      <c r="K1825" s="242"/>
    </row>
    <row r="1826" spans="2:11" x14ac:dyDescent="0.2">
      <c r="B1826" s="322" t="s">
        <v>655</v>
      </c>
      <c r="C1826" s="63" t="s">
        <v>4953</v>
      </c>
      <c r="D1826" s="64" t="s">
        <v>4954</v>
      </c>
      <c r="E1826" s="64" t="s">
        <v>661</v>
      </c>
      <c r="F1826" s="63" t="s">
        <v>584</v>
      </c>
      <c r="G1826" s="63" t="s">
        <v>143</v>
      </c>
      <c r="H1826" s="323" t="s">
        <v>662</v>
      </c>
      <c r="J1826" s="241"/>
      <c r="K1826" s="242"/>
    </row>
    <row r="1827" spans="2:11" x14ac:dyDescent="0.2">
      <c r="B1827" s="322" t="s">
        <v>800</v>
      </c>
      <c r="C1827" s="63" t="s">
        <v>4955</v>
      </c>
      <c r="D1827" s="64" t="s">
        <v>4956</v>
      </c>
      <c r="E1827" s="64" t="s">
        <v>803</v>
      </c>
      <c r="F1827" s="63" t="s">
        <v>804</v>
      </c>
      <c r="G1827" s="63" t="s">
        <v>805</v>
      </c>
      <c r="H1827" s="323" t="s">
        <v>806</v>
      </c>
      <c r="J1827" s="241"/>
      <c r="K1827" s="242"/>
    </row>
    <row r="1828" spans="2:11" x14ac:dyDescent="0.2">
      <c r="B1828" s="322" t="s">
        <v>1857</v>
      </c>
      <c r="C1828" s="63" t="s">
        <v>4957</v>
      </c>
      <c r="D1828" s="64" t="s">
        <v>4958</v>
      </c>
      <c r="E1828" s="64" t="s">
        <v>4959</v>
      </c>
      <c r="F1828" s="63" t="s">
        <v>2485</v>
      </c>
      <c r="G1828" s="63" t="s">
        <v>143</v>
      </c>
      <c r="H1828" s="323" t="s">
        <v>2486</v>
      </c>
      <c r="J1828" s="241"/>
      <c r="K1828" s="242"/>
    </row>
    <row r="1829" spans="2:11" x14ac:dyDescent="0.2">
      <c r="B1829" s="322" t="s">
        <v>581</v>
      </c>
      <c r="C1829" s="63" t="s">
        <v>4960</v>
      </c>
      <c r="D1829" s="64" t="s">
        <v>4961</v>
      </c>
      <c r="E1829" s="64" t="s">
        <v>583</v>
      </c>
      <c r="F1829" s="63" t="s">
        <v>584</v>
      </c>
      <c r="G1829" s="63" t="s">
        <v>143</v>
      </c>
      <c r="H1829" s="323" t="s">
        <v>585</v>
      </c>
      <c r="J1829" s="241"/>
      <c r="K1829" s="242"/>
    </row>
    <row r="1830" spans="2:11" x14ac:dyDescent="0.2">
      <c r="B1830" s="322" t="s">
        <v>649</v>
      </c>
      <c r="C1830" s="63" t="s">
        <v>4962</v>
      </c>
      <c r="D1830" s="64" t="s">
        <v>4963</v>
      </c>
      <c r="E1830" s="64" t="s">
        <v>652</v>
      </c>
      <c r="F1830" s="63" t="s">
        <v>653</v>
      </c>
      <c r="G1830" s="63" t="s">
        <v>143</v>
      </c>
      <c r="H1830" s="323" t="s">
        <v>654</v>
      </c>
      <c r="J1830" s="241"/>
      <c r="K1830" s="242"/>
    </row>
    <row r="1831" spans="2:11" x14ac:dyDescent="0.2">
      <c r="B1831" s="322" t="s">
        <v>581</v>
      </c>
      <c r="C1831" s="63" t="s">
        <v>4964</v>
      </c>
      <c r="D1831" s="64" t="s">
        <v>4965</v>
      </c>
      <c r="E1831" s="64" t="s">
        <v>1250</v>
      </c>
      <c r="F1831" s="63" t="s">
        <v>632</v>
      </c>
      <c r="G1831" s="63" t="s">
        <v>143</v>
      </c>
      <c r="H1831" s="323" t="s">
        <v>633</v>
      </c>
      <c r="J1831" s="241"/>
      <c r="K1831" s="242"/>
    </row>
    <row r="1832" spans="2:11" x14ac:dyDescent="0.2">
      <c r="B1832" s="322" t="s">
        <v>594</v>
      </c>
      <c r="C1832" s="63" t="s">
        <v>4964</v>
      </c>
      <c r="D1832" s="64" t="s">
        <v>4965</v>
      </c>
      <c r="E1832" s="64" t="s">
        <v>1250</v>
      </c>
      <c r="F1832" s="63" t="s">
        <v>632</v>
      </c>
      <c r="G1832" s="63" t="s">
        <v>143</v>
      </c>
      <c r="H1832" s="323" t="s">
        <v>633</v>
      </c>
      <c r="J1832" s="241"/>
      <c r="K1832" s="242"/>
    </row>
    <row r="1833" spans="2:11" x14ac:dyDescent="0.2">
      <c r="B1833" s="322" t="s">
        <v>628</v>
      </c>
      <c r="C1833" s="63" t="s">
        <v>4966</v>
      </c>
      <c r="D1833" s="64" t="s">
        <v>4967</v>
      </c>
      <c r="E1833" s="64" t="s">
        <v>1185</v>
      </c>
      <c r="F1833" s="63" t="s">
        <v>632</v>
      </c>
      <c r="G1833" s="63" t="s">
        <v>143</v>
      </c>
      <c r="H1833" s="323" t="s">
        <v>633</v>
      </c>
      <c r="J1833" s="241"/>
      <c r="K1833" s="242"/>
    </row>
    <row r="1834" spans="2:11" x14ac:dyDescent="0.2">
      <c r="B1834" s="322" t="s">
        <v>622</v>
      </c>
      <c r="C1834" s="63" t="s">
        <v>4968</v>
      </c>
      <c r="D1834" s="64" t="s">
        <v>4969</v>
      </c>
      <c r="E1834" s="64" t="s">
        <v>2385</v>
      </c>
      <c r="F1834" s="63" t="s">
        <v>877</v>
      </c>
      <c r="G1834" s="63" t="s">
        <v>143</v>
      </c>
      <c r="H1834" s="323" t="s">
        <v>1095</v>
      </c>
      <c r="J1834" s="241"/>
      <c r="K1834" s="242"/>
    </row>
    <row r="1835" spans="2:11" x14ac:dyDescent="0.2">
      <c r="B1835" s="322" t="s">
        <v>622</v>
      </c>
      <c r="C1835" s="63" t="s">
        <v>4968</v>
      </c>
      <c r="D1835" s="64" t="s">
        <v>4969</v>
      </c>
      <c r="E1835" s="64" t="s">
        <v>4970</v>
      </c>
      <c r="F1835" s="63" t="s">
        <v>4971</v>
      </c>
      <c r="G1835" s="63" t="s">
        <v>143</v>
      </c>
      <c r="H1835" s="323" t="s">
        <v>4972</v>
      </c>
      <c r="J1835" s="241"/>
      <c r="K1835" s="242"/>
    </row>
    <row r="1836" spans="2:11" x14ac:dyDescent="0.2">
      <c r="B1836" s="322" t="s">
        <v>2192</v>
      </c>
      <c r="C1836" s="63" t="s">
        <v>4973</v>
      </c>
      <c r="D1836" s="64" t="s">
        <v>4974</v>
      </c>
      <c r="E1836" s="64" t="s">
        <v>4394</v>
      </c>
      <c r="F1836" s="63" t="s">
        <v>4395</v>
      </c>
      <c r="G1836" s="63" t="s">
        <v>997</v>
      </c>
      <c r="H1836" s="323" t="s">
        <v>4396</v>
      </c>
      <c r="J1836" s="241"/>
      <c r="K1836" s="242"/>
    </row>
    <row r="1837" spans="2:11" x14ac:dyDescent="0.2">
      <c r="B1837" s="322" t="s">
        <v>4975</v>
      </c>
      <c r="C1837" s="63" t="s">
        <v>4976</v>
      </c>
      <c r="D1837" s="64" t="s">
        <v>4977</v>
      </c>
      <c r="E1837" s="64" t="s">
        <v>4978</v>
      </c>
      <c r="F1837" s="63" t="s">
        <v>4979</v>
      </c>
      <c r="G1837" s="63" t="s">
        <v>997</v>
      </c>
      <c r="H1837" s="323" t="s">
        <v>4980</v>
      </c>
      <c r="J1837" s="241"/>
      <c r="K1837" s="242"/>
    </row>
    <row r="1838" spans="2:11" x14ac:dyDescent="0.2">
      <c r="B1838" s="322" t="s">
        <v>4981</v>
      </c>
      <c r="C1838" s="63" t="s">
        <v>4982</v>
      </c>
      <c r="D1838" s="64" t="s">
        <v>4983</v>
      </c>
      <c r="E1838" s="64" t="s">
        <v>4984</v>
      </c>
      <c r="F1838" s="63" t="s">
        <v>4985</v>
      </c>
      <c r="G1838" s="63" t="s">
        <v>984</v>
      </c>
      <c r="H1838" s="323" t="s">
        <v>4986</v>
      </c>
      <c r="J1838" s="241"/>
      <c r="K1838" s="242"/>
    </row>
    <row r="1839" spans="2:11" x14ac:dyDescent="0.2">
      <c r="B1839" s="322" t="s">
        <v>605</v>
      </c>
      <c r="C1839" s="63" t="s">
        <v>4987</v>
      </c>
      <c r="D1839" s="64" t="s">
        <v>4988</v>
      </c>
      <c r="E1839" s="64" t="s">
        <v>608</v>
      </c>
      <c r="F1839" s="63" t="s">
        <v>584</v>
      </c>
      <c r="G1839" s="63" t="s">
        <v>143</v>
      </c>
      <c r="H1839" s="323" t="s">
        <v>609</v>
      </c>
      <c r="J1839" s="241"/>
      <c r="K1839" s="242"/>
    </row>
    <row r="1840" spans="2:11" x14ac:dyDescent="0.2">
      <c r="B1840" s="322" t="s">
        <v>4989</v>
      </c>
      <c r="C1840" s="63" t="s">
        <v>4990</v>
      </c>
      <c r="D1840" s="64" t="s">
        <v>4991</v>
      </c>
      <c r="E1840" s="64" t="s">
        <v>4992</v>
      </c>
      <c r="F1840" s="63" t="s">
        <v>4993</v>
      </c>
      <c r="G1840" s="63" t="s">
        <v>143</v>
      </c>
      <c r="H1840" s="323" t="s">
        <v>4994</v>
      </c>
      <c r="J1840" s="241"/>
      <c r="K1840" s="242"/>
    </row>
    <row r="1841" spans="2:11" x14ac:dyDescent="0.2">
      <c r="B1841" s="322" t="s">
        <v>1063</v>
      </c>
      <c r="C1841" s="63" t="s">
        <v>4995</v>
      </c>
      <c r="D1841" s="64" t="s">
        <v>4996</v>
      </c>
      <c r="E1841" s="64" t="s">
        <v>4997</v>
      </c>
      <c r="F1841" s="63" t="s">
        <v>584</v>
      </c>
      <c r="G1841" s="63" t="s">
        <v>143</v>
      </c>
      <c r="H1841" s="323" t="s">
        <v>921</v>
      </c>
      <c r="J1841" s="241"/>
      <c r="K1841" s="242"/>
    </row>
    <row r="1842" spans="2:11" x14ac:dyDescent="0.2">
      <c r="B1842" s="322" t="s">
        <v>1743</v>
      </c>
      <c r="C1842" s="63" t="s">
        <v>4998</v>
      </c>
      <c r="D1842" s="64" t="s">
        <v>4999</v>
      </c>
      <c r="E1842" s="64" t="s">
        <v>1746</v>
      </c>
      <c r="F1842" s="63" t="s">
        <v>132</v>
      </c>
      <c r="G1842" s="63" t="s">
        <v>143</v>
      </c>
      <c r="H1842" s="323" t="s">
        <v>676</v>
      </c>
      <c r="J1842" s="241"/>
      <c r="K1842" s="242"/>
    </row>
    <row r="1843" spans="2:11" x14ac:dyDescent="0.2">
      <c r="B1843" s="322" t="s">
        <v>1743</v>
      </c>
      <c r="C1843" s="63" t="s">
        <v>4998</v>
      </c>
      <c r="D1843" s="64" t="s">
        <v>4999</v>
      </c>
      <c r="E1843" s="64" t="s">
        <v>1747</v>
      </c>
      <c r="F1843" s="63" t="s">
        <v>141</v>
      </c>
      <c r="G1843" s="63" t="s">
        <v>143</v>
      </c>
      <c r="H1843" s="323" t="s">
        <v>903</v>
      </c>
      <c r="J1843" s="241"/>
      <c r="K1843" s="242"/>
    </row>
    <row r="1844" spans="2:11" x14ac:dyDescent="0.2">
      <c r="B1844" s="322" t="s">
        <v>581</v>
      </c>
      <c r="C1844" s="63" t="s">
        <v>5000</v>
      </c>
      <c r="D1844" s="64" t="s">
        <v>5001</v>
      </c>
      <c r="E1844" s="64" t="s">
        <v>583</v>
      </c>
      <c r="F1844" s="63" t="s">
        <v>584</v>
      </c>
      <c r="G1844" s="63" t="s">
        <v>143</v>
      </c>
      <c r="H1844" s="323" t="s">
        <v>585</v>
      </c>
      <c r="J1844" s="241"/>
      <c r="K1844" s="242"/>
    </row>
    <row r="1845" spans="2:11" x14ac:dyDescent="0.2">
      <c r="B1845" s="322" t="s">
        <v>581</v>
      </c>
      <c r="C1845" s="63" t="s">
        <v>5000</v>
      </c>
      <c r="D1845" s="64" t="s">
        <v>5001</v>
      </c>
      <c r="E1845" s="64" t="s">
        <v>5002</v>
      </c>
      <c r="F1845" s="63" t="s">
        <v>584</v>
      </c>
      <c r="G1845" s="63" t="s">
        <v>143</v>
      </c>
      <c r="H1845" s="323" t="s">
        <v>587</v>
      </c>
      <c r="J1845" s="241"/>
      <c r="K1845" s="242"/>
    </row>
    <row r="1846" spans="2:11" x14ac:dyDescent="0.2">
      <c r="B1846" s="322" t="s">
        <v>655</v>
      </c>
      <c r="C1846" s="63" t="s">
        <v>5003</v>
      </c>
      <c r="D1846" s="64" t="s">
        <v>5004</v>
      </c>
      <c r="E1846" s="64" t="s">
        <v>671</v>
      </c>
      <c r="F1846" s="63" t="s">
        <v>138</v>
      </c>
      <c r="G1846" s="63" t="s">
        <v>143</v>
      </c>
      <c r="H1846" s="323" t="s">
        <v>672</v>
      </c>
      <c r="J1846" s="241"/>
      <c r="K1846" s="242"/>
    </row>
    <row r="1847" spans="2:11" x14ac:dyDescent="0.2">
      <c r="B1847" s="322" t="s">
        <v>904</v>
      </c>
      <c r="C1847" s="63" t="s">
        <v>5005</v>
      </c>
      <c r="D1847" s="64" t="s">
        <v>5006</v>
      </c>
      <c r="E1847" s="64" t="s">
        <v>1410</v>
      </c>
      <c r="F1847" s="63" t="s">
        <v>584</v>
      </c>
      <c r="G1847" s="63" t="s">
        <v>143</v>
      </c>
      <c r="H1847" s="323" t="s">
        <v>662</v>
      </c>
      <c r="J1847" s="241"/>
      <c r="K1847" s="242"/>
    </row>
    <row r="1848" spans="2:11" x14ac:dyDescent="0.2">
      <c r="B1848" s="322" t="s">
        <v>5007</v>
      </c>
      <c r="C1848" s="63" t="s">
        <v>5008</v>
      </c>
      <c r="D1848" s="64" t="s">
        <v>5009</v>
      </c>
      <c r="E1848" s="64" t="s">
        <v>5010</v>
      </c>
      <c r="F1848" s="63" t="s">
        <v>1432</v>
      </c>
      <c r="G1848" s="63" t="s">
        <v>143</v>
      </c>
      <c r="H1848" s="323" t="s">
        <v>1433</v>
      </c>
      <c r="J1848" s="241"/>
      <c r="K1848" s="242"/>
    </row>
    <row r="1849" spans="2:11" x14ac:dyDescent="0.2">
      <c r="B1849" s="322" t="s">
        <v>3068</v>
      </c>
      <c r="C1849" s="63" t="s">
        <v>5011</v>
      </c>
      <c r="D1849" s="64" t="s">
        <v>5012</v>
      </c>
      <c r="E1849" s="64" t="s">
        <v>639</v>
      </c>
      <c r="F1849" s="63" t="s">
        <v>640</v>
      </c>
      <c r="G1849" s="63" t="s">
        <v>641</v>
      </c>
      <c r="H1849" s="323" t="s">
        <v>1955</v>
      </c>
      <c r="J1849" s="241"/>
      <c r="K1849" s="242"/>
    </row>
    <row r="1850" spans="2:11" x14ac:dyDescent="0.2">
      <c r="B1850" s="322" t="s">
        <v>5013</v>
      </c>
      <c r="C1850" s="63" t="s">
        <v>5014</v>
      </c>
      <c r="D1850" s="64" t="s">
        <v>5015</v>
      </c>
      <c r="E1850" s="64" t="s">
        <v>1690</v>
      </c>
      <c r="F1850" s="63" t="s">
        <v>584</v>
      </c>
      <c r="G1850" s="63" t="s">
        <v>143</v>
      </c>
      <c r="H1850" s="323" t="s">
        <v>662</v>
      </c>
      <c r="J1850" s="241"/>
      <c r="K1850" s="242"/>
    </row>
    <row r="1851" spans="2:11" x14ac:dyDescent="0.2">
      <c r="B1851" s="322" t="s">
        <v>594</v>
      </c>
      <c r="C1851" s="63" t="s">
        <v>5014</v>
      </c>
      <c r="D1851" s="64" t="s">
        <v>5015</v>
      </c>
      <c r="E1851" s="64" t="s">
        <v>1690</v>
      </c>
      <c r="F1851" s="63" t="s">
        <v>584</v>
      </c>
      <c r="G1851" s="63" t="s">
        <v>143</v>
      </c>
      <c r="H1851" s="323" t="s">
        <v>662</v>
      </c>
      <c r="J1851" s="241"/>
      <c r="K1851" s="242"/>
    </row>
    <row r="1852" spans="2:11" x14ac:dyDescent="0.2">
      <c r="B1852" s="322" t="s">
        <v>581</v>
      </c>
      <c r="C1852" s="63" t="s">
        <v>5016</v>
      </c>
      <c r="D1852" s="64" t="s">
        <v>5017</v>
      </c>
      <c r="E1852" s="64" t="s">
        <v>583</v>
      </c>
      <c r="F1852" s="63" t="s">
        <v>584</v>
      </c>
      <c r="G1852" s="63" t="s">
        <v>143</v>
      </c>
      <c r="H1852" s="323" t="s">
        <v>585</v>
      </c>
      <c r="J1852" s="241"/>
      <c r="K1852" s="242"/>
    </row>
    <row r="1853" spans="2:11" x14ac:dyDescent="0.2">
      <c r="B1853" s="322" t="s">
        <v>581</v>
      </c>
      <c r="C1853" s="63" t="s">
        <v>5016</v>
      </c>
      <c r="D1853" s="64" t="s">
        <v>5017</v>
      </c>
      <c r="E1853" s="64" t="s">
        <v>593</v>
      </c>
      <c r="F1853" s="63" t="s">
        <v>584</v>
      </c>
      <c r="G1853" s="63" t="s">
        <v>143</v>
      </c>
      <c r="H1853" s="323" t="s">
        <v>585</v>
      </c>
      <c r="J1853" s="241"/>
      <c r="K1853" s="242"/>
    </row>
    <row r="1854" spans="2:11" x14ac:dyDescent="0.2">
      <c r="B1854" s="322" t="s">
        <v>594</v>
      </c>
      <c r="C1854" s="63" t="s">
        <v>5016</v>
      </c>
      <c r="D1854" s="64" t="s">
        <v>5017</v>
      </c>
      <c r="E1854" s="64" t="s">
        <v>583</v>
      </c>
      <c r="F1854" s="63" t="s">
        <v>584</v>
      </c>
      <c r="G1854" s="63" t="s">
        <v>143</v>
      </c>
      <c r="H1854" s="323" t="s">
        <v>585</v>
      </c>
      <c r="J1854" s="241"/>
      <c r="K1854" s="242"/>
    </row>
    <row r="1855" spans="2:11" x14ac:dyDescent="0.2">
      <c r="B1855" s="322" t="s">
        <v>800</v>
      </c>
      <c r="C1855" s="63" t="s">
        <v>5018</v>
      </c>
      <c r="D1855" s="64" t="s">
        <v>5019</v>
      </c>
      <c r="E1855" s="64" t="s">
        <v>803</v>
      </c>
      <c r="F1855" s="63" t="s">
        <v>804</v>
      </c>
      <c r="G1855" s="63" t="s">
        <v>805</v>
      </c>
      <c r="H1855" s="323" t="s">
        <v>806</v>
      </c>
      <c r="J1855" s="241"/>
      <c r="K1855" s="242"/>
    </row>
    <row r="1856" spans="2:11" x14ac:dyDescent="0.2">
      <c r="B1856" s="322" t="s">
        <v>689</v>
      </c>
      <c r="C1856" s="63" t="s">
        <v>5020</v>
      </c>
      <c r="D1856" s="64" t="s">
        <v>5021</v>
      </c>
      <c r="E1856" s="64" t="s">
        <v>5022</v>
      </c>
      <c r="F1856" s="63" t="s">
        <v>5023</v>
      </c>
      <c r="G1856" s="63" t="s">
        <v>5024</v>
      </c>
      <c r="H1856" s="323" t="s">
        <v>5025</v>
      </c>
      <c r="J1856" s="241"/>
      <c r="K1856" s="242"/>
    </row>
    <row r="1857" spans="2:11" x14ac:dyDescent="0.2">
      <c r="B1857" s="322" t="s">
        <v>5026</v>
      </c>
      <c r="C1857" s="63" t="s">
        <v>5027</v>
      </c>
      <c r="D1857" s="64" t="s">
        <v>5028</v>
      </c>
      <c r="E1857" s="64" t="s">
        <v>5029</v>
      </c>
      <c r="F1857" s="63" t="s">
        <v>5030</v>
      </c>
      <c r="G1857" s="63" t="s">
        <v>641</v>
      </c>
      <c r="H1857" s="323" t="s">
        <v>5031</v>
      </c>
      <c r="J1857" s="241"/>
      <c r="K1857" s="242"/>
    </row>
    <row r="1858" spans="2:11" x14ac:dyDescent="0.2">
      <c r="B1858" s="322" t="s">
        <v>1273</v>
      </c>
      <c r="C1858" s="63" t="s">
        <v>5032</v>
      </c>
      <c r="D1858" s="64" t="s">
        <v>5033</v>
      </c>
      <c r="E1858" s="64" t="s">
        <v>1276</v>
      </c>
      <c r="F1858" s="63" t="s">
        <v>1277</v>
      </c>
      <c r="G1858" s="63" t="s">
        <v>143</v>
      </c>
      <c r="H1858" s="323" t="s">
        <v>1278</v>
      </c>
      <c r="J1858" s="241"/>
      <c r="K1858" s="242"/>
    </row>
    <row r="1859" spans="2:11" x14ac:dyDescent="0.2">
      <c r="B1859" s="322" t="s">
        <v>1273</v>
      </c>
      <c r="C1859" s="63" t="s">
        <v>5032</v>
      </c>
      <c r="D1859" s="64" t="s">
        <v>5033</v>
      </c>
      <c r="E1859" s="64" t="s">
        <v>1279</v>
      </c>
      <c r="F1859" s="63" t="s">
        <v>584</v>
      </c>
      <c r="G1859" s="63" t="s">
        <v>143</v>
      </c>
      <c r="H1859" s="323" t="s">
        <v>609</v>
      </c>
      <c r="J1859" s="241"/>
      <c r="K1859" s="242"/>
    </row>
    <row r="1860" spans="2:11" x14ac:dyDescent="0.2">
      <c r="B1860" s="322" t="s">
        <v>581</v>
      </c>
      <c r="C1860" s="63" t="s">
        <v>5034</v>
      </c>
      <c r="D1860" s="64" t="s">
        <v>5035</v>
      </c>
      <c r="E1860" s="64" t="s">
        <v>1013</v>
      </c>
      <c r="F1860" s="63" t="s">
        <v>584</v>
      </c>
      <c r="G1860" s="63" t="s">
        <v>143</v>
      </c>
      <c r="H1860" s="323" t="s">
        <v>587</v>
      </c>
      <c r="J1860" s="241"/>
      <c r="K1860" s="242"/>
    </row>
    <row r="1861" spans="2:11" x14ac:dyDescent="0.2">
      <c r="B1861" s="322" t="s">
        <v>5036</v>
      </c>
      <c r="C1861" s="63" t="s">
        <v>5037</v>
      </c>
      <c r="D1861" s="64" t="s">
        <v>5038</v>
      </c>
      <c r="E1861" s="64" t="s">
        <v>1236</v>
      </c>
      <c r="F1861" s="63" t="s">
        <v>1237</v>
      </c>
      <c r="G1861" s="63" t="s">
        <v>1238</v>
      </c>
      <c r="H1861" s="323" t="s">
        <v>1239</v>
      </c>
      <c r="J1861" s="241"/>
      <c r="K1861" s="242"/>
    </row>
    <row r="1862" spans="2:11" x14ac:dyDescent="0.2">
      <c r="B1862" s="322" t="s">
        <v>581</v>
      </c>
      <c r="C1862" s="63" t="s">
        <v>5039</v>
      </c>
      <c r="D1862" s="64" t="s">
        <v>5040</v>
      </c>
      <c r="E1862" s="64" t="s">
        <v>924</v>
      </c>
      <c r="F1862" s="63" t="s">
        <v>131</v>
      </c>
      <c r="G1862" s="63" t="s">
        <v>143</v>
      </c>
      <c r="H1862" s="323" t="s">
        <v>925</v>
      </c>
      <c r="J1862" s="241"/>
      <c r="K1862" s="242"/>
    </row>
    <row r="1863" spans="2:11" x14ac:dyDescent="0.2">
      <c r="B1863" s="322" t="s">
        <v>655</v>
      </c>
      <c r="C1863" s="63" t="s">
        <v>5041</v>
      </c>
      <c r="D1863" s="64" t="s">
        <v>5042</v>
      </c>
      <c r="E1863" s="64" t="s">
        <v>1071</v>
      </c>
      <c r="F1863" s="63" t="s">
        <v>137</v>
      </c>
      <c r="G1863" s="63" t="s">
        <v>143</v>
      </c>
      <c r="H1863" s="323" t="s">
        <v>1072</v>
      </c>
      <c r="J1863" s="241"/>
      <c r="K1863" s="242"/>
    </row>
    <row r="1864" spans="2:11" x14ac:dyDescent="0.2">
      <c r="B1864" s="322" t="s">
        <v>2296</v>
      </c>
      <c r="C1864" s="63" t="s">
        <v>5043</v>
      </c>
      <c r="D1864" s="64" t="s">
        <v>5044</v>
      </c>
      <c r="E1864" s="64" t="s">
        <v>2299</v>
      </c>
      <c r="F1864" s="63" t="s">
        <v>821</v>
      </c>
      <c r="G1864" s="63" t="s">
        <v>143</v>
      </c>
      <c r="H1864" s="323" t="s">
        <v>1945</v>
      </c>
      <c r="J1864" s="241"/>
      <c r="K1864" s="242"/>
    </row>
    <row r="1865" spans="2:11" x14ac:dyDescent="0.2">
      <c r="B1865" s="322" t="s">
        <v>655</v>
      </c>
      <c r="C1865" s="63" t="s">
        <v>5045</v>
      </c>
      <c r="D1865" s="64" t="s">
        <v>5046</v>
      </c>
      <c r="E1865" s="64" t="s">
        <v>1789</v>
      </c>
      <c r="F1865" s="63" t="s">
        <v>1790</v>
      </c>
      <c r="G1865" s="63" t="s">
        <v>143</v>
      </c>
      <c r="H1865" s="323" t="s">
        <v>1791</v>
      </c>
      <c r="J1865" s="241"/>
      <c r="K1865" s="242"/>
    </row>
    <row r="1866" spans="2:11" x14ac:dyDescent="0.2">
      <c r="B1866" s="322" t="s">
        <v>581</v>
      </c>
      <c r="C1866" s="63" t="s">
        <v>5047</v>
      </c>
      <c r="D1866" s="64" t="s">
        <v>5048</v>
      </c>
      <c r="E1866" s="64" t="s">
        <v>591</v>
      </c>
      <c r="F1866" s="63" t="s">
        <v>584</v>
      </c>
      <c r="G1866" s="63" t="s">
        <v>143</v>
      </c>
      <c r="H1866" s="323" t="s">
        <v>587</v>
      </c>
      <c r="J1866" s="241"/>
      <c r="K1866" s="242"/>
    </row>
    <row r="1867" spans="2:11" x14ac:dyDescent="0.2">
      <c r="B1867" s="322" t="s">
        <v>581</v>
      </c>
      <c r="C1867" s="63" t="s">
        <v>5049</v>
      </c>
      <c r="D1867" s="64" t="s">
        <v>5050</v>
      </c>
      <c r="E1867" s="64" t="s">
        <v>583</v>
      </c>
      <c r="F1867" s="63" t="s">
        <v>584</v>
      </c>
      <c r="G1867" s="63" t="s">
        <v>143</v>
      </c>
      <c r="H1867" s="323" t="s">
        <v>585</v>
      </c>
      <c r="J1867" s="241"/>
      <c r="K1867" s="242"/>
    </row>
    <row r="1868" spans="2:11" x14ac:dyDescent="0.2">
      <c r="B1868" s="322" t="s">
        <v>605</v>
      </c>
      <c r="C1868" s="63" t="s">
        <v>5051</v>
      </c>
      <c r="D1868" s="64" t="s">
        <v>5052</v>
      </c>
      <c r="E1868" s="64" t="s">
        <v>2859</v>
      </c>
      <c r="F1868" s="63" t="s">
        <v>1083</v>
      </c>
      <c r="G1868" s="63" t="s">
        <v>143</v>
      </c>
      <c r="H1868" s="323" t="s">
        <v>2860</v>
      </c>
      <c r="J1868" s="241"/>
      <c r="K1868" s="242"/>
    </row>
    <row r="1869" spans="2:11" x14ac:dyDescent="0.2">
      <c r="B1869" s="322" t="s">
        <v>3871</v>
      </c>
      <c r="C1869" s="63" t="s">
        <v>5053</v>
      </c>
      <c r="D1869" s="64" t="s">
        <v>5054</v>
      </c>
      <c r="E1869" s="64" t="s">
        <v>3874</v>
      </c>
      <c r="F1869" s="63" t="s">
        <v>1441</v>
      </c>
      <c r="G1869" s="63" t="s">
        <v>143</v>
      </c>
      <c r="H1869" s="323" t="s">
        <v>1433</v>
      </c>
      <c r="J1869" s="241"/>
      <c r="K1869" s="242"/>
    </row>
    <row r="1870" spans="2:11" x14ac:dyDescent="0.2">
      <c r="B1870" s="322" t="s">
        <v>581</v>
      </c>
      <c r="C1870" s="63" t="s">
        <v>5055</v>
      </c>
      <c r="D1870" s="64" t="s">
        <v>5056</v>
      </c>
      <c r="E1870" s="64" t="s">
        <v>5057</v>
      </c>
      <c r="F1870" s="63" t="s">
        <v>584</v>
      </c>
      <c r="G1870" s="63" t="s">
        <v>143</v>
      </c>
      <c r="H1870" s="323" t="s">
        <v>609</v>
      </c>
      <c r="J1870" s="241"/>
      <c r="K1870" s="242"/>
    </row>
    <row r="1871" spans="2:11" x14ac:dyDescent="0.2">
      <c r="B1871" s="322" t="s">
        <v>594</v>
      </c>
      <c r="C1871" s="63" t="s">
        <v>5055</v>
      </c>
      <c r="D1871" s="64" t="s">
        <v>5056</v>
      </c>
      <c r="E1871" s="64" t="s">
        <v>583</v>
      </c>
      <c r="F1871" s="63" t="s">
        <v>595</v>
      </c>
      <c r="G1871" s="63" t="s">
        <v>143</v>
      </c>
      <c r="H1871" s="323" t="s">
        <v>585</v>
      </c>
      <c r="J1871" s="241"/>
      <c r="K1871" s="242"/>
    </row>
    <row r="1872" spans="2:11" x14ac:dyDescent="0.2">
      <c r="B1872" s="322" t="s">
        <v>1718</v>
      </c>
      <c r="C1872" s="63" t="s">
        <v>5058</v>
      </c>
      <c r="D1872" s="64" t="s">
        <v>5059</v>
      </c>
      <c r="E1872" s="64" t="s">
        <v>2163</v>
      </c>
      <c r="F1872" s="63" t="s">
        <v>1289</v>
      </c>
      <c r="G1872" s="63" t="s">
        <v>143</v>
      </c>
      <c r="H1872" s="323" t="s">
        <v>2164</v>
      </c>
      <c r="J1872" s="241"/>
      <c r="K1872" s="242"/>
    </row>
    <row r="1873" spans="2:11" x14ac:dyDescent="0.2">
      <c r="B1873" s="322" t="s">
        <v>581</v>
      </c>
      <c r="C1873" s="63" t="s">
        <v>5060</v>
      </c>
      <c r="D1873" s="64" t="s">
        <v>5061</v>
      </c>
      <c r="E1873" s="64" t="s">
        <v>2371</v>
      </c>
      <c r="F1873" s="63" t="s">
        <v>584</v>
      </c>
      <c r="G1873" s="63" t="s">
        <v>143</v>
      </c>
      <c r="H1873" s="323" t="s">
        <v>587</v>
      </c>
      <c r="J1873" s="241"/>
      <c r="K1873" s="242"/>
    </row>
    <row r="1874" spans="2:11" x14ac:dyDescent="0.2">
      <c r="B1874" s="322" t="s">
        <v>5062</v>
      </c>
      <c r="C1874" s="63" t="s">
        <v>5063</v>
      </c>
      <c r="D1874" s="64" t="s">
        <v>5064</v>
      </c>
      <c r="E1874" s="64" t="s">
        <v>5065</v>
      </c>
      <c r="F1874" s="63" t="s">
        <v>5066</v>
      </c>
      <c r="G1874" s="63" t="s">
        <v>641</v>
      </c>
      <c r="H1874" s="323" t="s">
        <v>5067</v>
      </c>
      <c r="J1874" s="241"/>
      <c r="K1874" s="242"/>
    </row>
    <row r="1875" spans="2:11" x14ac:dyDescent="0.2">
      <c r="B1875" s="322" t="s">
        <v>1203</v>
      </c>
      <c r="C1875" s="63" t="s">
        <v>5068</v>
      </c>
      <c r="D1875" s="64" t="s">
        <v>5069</v>
      </c>
      <c r="E1875" s="64" t="s">
        <v>1206</v>
      </c>
      <c r="F1875" s="63" t="s">
        <v>1207</v>
      </c>
      <c r="G1875" s="63" t="s">
        <v>143</v>
      </c>
      <c r="H1875" s="323" t="s">
        <v>1208</v>
      </c>
      <c r="J1875" s="241"/>
      <c r="K1875" s="242"/>
    </row>
    <row r="1876" spans="2:11" x14ac:dyDescent="0.2">
      <c r="B1876" s="322" t="s">
        <v>581</v>
      </c>
      <c r="C1876" s="63" t="s">
        <v>5070</v>
      </c>
      <c r="D1876" s="64" t="s">
        <v>5071</v>
      </c>
      <c r="E1876" s="64" t="s">
        <v>1272</v>
      </c>
      <c r="F1876" s="63" t="s">
        <v>132</v>
      </c>
      <c r="G1876" s="63" t="s">
        <v>143</v>
      </c>
      <c r="H1876" s="323" t="s">
        <v>676</v>
      </c>
      <c r="J1876" s="241"/>
      <c r="K1876" s="242"/>
    </row>
    <row r="1877" spans="2:11" x14ac:dyDescent="0.2">
      <c r="B1877" s="322" t="s">
        <v>594</v>
      </c>
      <c r="C1877" s="63" t="s">
        <v>5070</v>
      </c>
      <c r="D1877" s="64" t="s">
        <v>5071</v>
      </c>
      <c r="E1877" s="64" t="s">
        <v>583</v>
      </c>
      <c r="F1877" s="63" t="s">
        <v>595</v>
      </c>
      <c r="G1877" s="63" t="s">
        <v>143</v>
      </c>
      <c r="H1877" s="323" t="s">
        <v>585</v>
      </c>
      <c r="J1877" s="241"/>
      <c r="K1877" s="242"/>
    </row>
    <row r="1878" spans="2:11" x14ac:dyDescent="0.2">
      <c r="B1878" s="322" t="s">
        <v>1428</v>
      </c>
      <c r="C1878" s="63" t="s">
        <v>5072</v>
      </c>
      <c r="D1878" s="64" t="s">
        <v>5073</v>
      </c>
      <c r="E1878" s="64" t="s">
        <v>1647</v>
      </c>
      <c r="F1878" s="63" t="s">
        <v>1648</v>
      </c>
      <c r="G1878" s="63" t="s">
        <v>143</v>
      </c>
      <c r="H1878" s="323" t="s">
        <v>1649</v>
      </c>
      <c r="J1878" s="241"/>
      <c r="K1878" s="242"/>
    </row>
    <row r="1879" spans="2:11" x14ac:dyDescent="0.2">
      <c r="B1879" s="322" t="s">
        <v>5074</v>
      </c>
      <c r="C1879" s="63" t="s">
        <v>5075</v>
      </c>
      <c r="D1879" s="64" t="s">
        <v>5076</v>
      </c>
      <c r="E1879" s="64" t="s">
        <v>5077</v>
      </c>
      <c r="F1879" s="63" t="s">
        <v>5078</v>
      </c>
      <c r="G1879" s="63" t="s">
        <v>997</v>
      </c>
      <c r="H1879" s="323" t="s">
        <v>5079</v>
      </c>
      <c r="J1879" s="241"/>
      <c r="K1879" s="242"/>
    </row>
    <row r="1880" spans="2:11" x14ac:dyDescent="0.2">
      <c r="B1880" s="322" t="s">
        <v>581</v>
      </c>
      <c r="C1880" s="63" t="s">
        <v>5080</v>
      </c>
      <c r="D1880" s="64" t="s">
        <v>5081</v>
      </c>
      <c r="E1880" s="64" t="s">
        <v>591</v>
      </c>
      <c r="F1880" s="63" t="s">
        <v>584</v>
      </c>
      <c r="G1880" s="63" t="s">
        <v>143</v>
      </c>
      <c r="H1880" s="323" t="s">
        <v>587</v>
      </c>
      <c r="J1880" s="241"/>
      <c r="K1880" s="242"/>
    </row>
    <row r="1881" spans="2:11" x14ac:dyDescent="0.2">
      <c r="B1881" s="322" t="s">
        <v>5082</v>
      </c>
      <c r="C1881" s="63" t="s">
        <v>5083</v>
      </c>
      <c r="D1881" s="64" t="s">
        <v>5084</v>
      </c>
      <c r="E1881" s="64" t="s">
        <v>5085</v>
      </c>
      <c r="F1881" s="63" t="s">
        <v>584</v>
      </c>
      <c r="G1881" s="63" t="s">
        <v>143</v>
      </c>
      <c r="H1881" s="323" t="s">
        <v>662</v>
      </c>
      <c r="J1881" s="241"/>
      <c r="K1881" s="242"/>
    </row>
    <row r="1882" spans="2:11" x14ac:dyDescent="0.2">
      <c r="B1882" s="322" t="s">
        <v>2241</v>
      </c>
      <c r="C1882" s="63" t="s">
        <v>5086</v>
      </c>
      <c r="D1882" s="64" t="s">
        <v>5087</v>
      </c>
      <c r="E1882" s="64" t="s">
        <v>2281</v>
      </c>
      <c r="F1882" s="63" t="s">
        <v>753</v>
      </c>
      <c r="G1882" s="63" t="s">
        <v>143</v>
      </c>
      <c r="H1882" s="323" t="s">
        <v>2282</v>
      </c>
      <c r="J1882" s="241"/>
      <c r="K1882" s="242"/>
    </row>
    <row r="1883" spans="2:11" x14ac:dyDescent="0.2">
      <c r="B1883" s="322" t="s">
        <v>3435</v>
      </c>
      <c r="C1883" s="63" t="s">
        <v>3436</v>
      </c>
      <c r="D1883" s="64" t="s">
        <v>5088</v>
      </c>
      <c r="E1883" s="64" t="s">
        <v>5089</v>
      </c>
      <c r="F1883" s="63" t="s">
        <v>1244</v>
      </c>
      <c r="G1883" s="63" t="s">
        <v>1245</v>
      </c>
      <c r="H1883" s="323" t="s">
        <v>5090</v>
      </c>
      <c r="J1883" s="241"/>
      <c r="K1883" s="242"/>
    </row>
    <row r="1884" spans="2:11" x14ac:dyDescent="0.2">
      <c r="B1884" s="322" t="s">
        <v>2192</v>
      </c>
      <c r="C1884" s="63" t="s">
        <v>5091</v>
      </c>
      <c r="D1884" s="64" t="s">
        <v>5092</v>
      </c>
      <c r="E1884" s="64" t="s">
        <v>5093</v>
      </c>
      <c r="F1884" s="63" t="s">
        <v>5094</v>
      </c>
      <c r="G1884" s="63" t="s">
        <v>997</v>
      </c>
      <c r="H1884" s="323" t="s">
        <v>5095</v>
      </c>
      <c r="J1884" s="241"/>
      <c r="K1884" s="242"/>
    </row>
    <row r="1885" spans="2:11" x14ac:dyDescent="0.2">
      <c r="B1885" s="322" t="s">
        <v>5096</v>
      </c>
      <c r="C1885" s="63" t="s">
        <v>5097</v>
      </c>
      <c r="D1885" s="64" t="s">
        <v>5098</v>
      </c>
      <c r="E1885" s="64" t="s">
        <v>5099</v>
      </c>
      <c r="F1885" s="63" t="s">
        <v>2181</v>
      </c>
      <c r="G1885" s="63" t="s">
        <v>997</v>
      </c>
      <c r="H1885" s="323" t="s">
        <v>5100</v>
      </c>
      <c r="J1885" s="241"/>
      <c r="K1885" s="242"/>
    </row>
    <row r="1886" spans="2:11" x14ac:dyDescent="0.2">
      <c r="B1886" s="322" t="s">
        <v>861</v>
      </c>
      <c r="C1886" s="63" t="s">
        <v>5101</v>
      </c>
      <c r="D1886" s="64" t="s">
        <v>5102</v>
      </c>
      <c r="E1886" s="64" t="s">
        <v>864</v>
      </c>
      <c r="F1886" s="63" t="s">
        <v>865</v>
      </c>
      <c r="G1886" s="63" t="s">
        <v>143</v>
      </c>
      <c r="H1886" s="323" t="s">
        <v>866</v>
      </c>
      <c r="J1886" s="241"/>
      <c r="K1886" s="242"/>
    </row>
    <row r="1887" spans="2:11" x14ac:dyDescent="0.2">
      <c r="B1887" s="322" t="s">
        <v>581</v>
      </c>
      <c r="C1887" s="63" t="s">
        <v>5103</v>
      </c>
      <c r="D1887" s="64" t="s">
        <v>5104</v>
      </c>
      <c r="E1887" s="64" t="s">
        <v>1929</v>
      </c>
      <c r="F1887" s="63" t="s">
        <v>140</v>
      </c>
      <c r="G1887" s="63" t="s">
        <v>143</v>
      </c>
      <c r="H1887" s="323" t="s">
        <v>1930</v>
      </c>
      <c r="J1887" s="241"/>
      <c r="K1887" s="242"/>
    </row>
    <row r="1888" spans="2:11" x14ac:dyDescent="0.2">
      <c r="B1888" s="322" t="s">
        <v>594</v>
      </c>
      <c r="C1888" s="63" t="s">
        <v>5103</v>
      </c>
      <c r="D1888" s="64" t="s">
        <v>5104</v>
      </c>
      <c r="E1888" s="64" t="s">
        <v>1929</v>
      </c>
      <c r="F1888" s="63" t="s">
        <v>140</v>
      </c>
      <c r="G1888" s="63" t="s">
        <v>143</v>
      </c>
      <c r="H1888" s="323" t="s">
        <v>1930</v>
      </c>
      <c r="J1888" s="241"/>
      <c r="K1888" s="242"/>
    </row>
    <row r="1889" spans="2:11" x14ac:dyDescent="0.2">
      <c r="B1889" s="322" t="s">
        <v>5105</v>
      </c>
      <c r="C1889" s="63" t="s">
        <v>5106</v>
      </c>
      <c r="D1889" s="64" t="s">
        <v>5107</v>
      </c>
      <c r="E1889" s="64" t="s">
        <v>5108</v>
      </c>
      <c r="F1889" s="63" t="s">
        <v>5109</v>
      </c>
      <c r="G1889" s="63" t="s">
        <v>1021</v>
      </c>
      <c r="H1889" s="323" t="s">
        <v>5110</v>
      </c>
      <c r="J1889" s="241"/>
      <c r="K1889" s="242"/>
    </row>
    <row r="1890" spans="2:11" x14ac:dyDescent="0.2">
      <c r="B1890" s="322" t="s">
        <v>581</v>
      </c>
      <c r="C1890" s="63" t="s">
        <v>5111</v>
      </c>
      <c r="D1890" s="64" t="s">
        <v>5112</v>
      </c>
      <c r="E1890" s="64" t="s">
        <v>593</v>
      </c>
      <c r="F1890" s="63" t="s">
        <v>584</v>
      </c>
      <c r="G1890" s="63" t="s">
        <v>143</v>
      </c>
      <c r="H1890" s="323" t="s">
        <v>587</v>
      </c>
      <c r="J1890" s="241"/>
      <c r="K1890" s="242"/>
    </row>
    <row r="1891" spans="2:11" x14ac:dyDescent="0.2">
      <c r="B1891" s="322" t="s">
        <v>581</v>
      </c>
      <c r="C1891" s="63" t="s">
        <v>5111</v>
      </c>
      <c r="D1891" s="64" t="s">
        <v>5112</v>
      </c>
      <c r="E1891" s="64" t="s">
        <v>586</v>
      </c>
      <c r="F1891" s="63" t="s">
        <v>584</v>
      </c>
      <c r="G1891" s="63" t="s">
        <v>143</v>
      </c>
      <c r="H1891" s="323" t="s">
        <v>587</v>
      </c>
      <c r="J1891" s="241"/>
      <c r="K1891" s="242"/>
    </row>
    <row r="1892" spans="2:11" x14ac:dyDescent="0.2">
      <c r="B1892" s="322" t="s">
        <v>5113</v>
      </c>
      <c r="C1892" s="63" t="s">
        <v>5114</v>
      </c>
      <c r="D1892" s="64" t="s">
        <v>5115</v>
      </c>
      <c r="E1892" s="64" t="s">
        <v>5116</v>
      </c>
      <c r="F1892" s="63" t="s">
        <v>5117</v>
      </c>
      <c r="G1892" s="63" t="s">
        <v>143</v>
      </c>
      <c r="H1892" s="323" t="s">
        <v>5118</v>
      </c>
      <c r="J1892" s="241"/>
      <c r="K1892" s="242"/>
    </row>
    <row r="1893" spans="2:11" x14ac:dyDescent="0.2">
      <c r="B1893" s="322" t="s">
        <v>5119</v>
      </c>
      <c r="C1893" s="63" t="s">
        <v>5120</v>
      </c>
      <c r="D1893" s="64" t="s">
        <v>5121</v>
      </c>
      <c r="E1893" s="64" t="s">
        <v>5122</v>
      </c>
      <c r="F1893" s="63" t="s">
        <v>5123</v>
      </c>
      <c r="G1893" s="63" t="s">
        <v>997</v>
      </c>
      <c r="H1893" s="323" t="s">
        <v>5124</v>
      </c>
      <c r="J1893" s="241"/>
      <c r="K1893" s="242"/>
    </row>
    <row r="1894" spans="2:11" x14ac:dyDescent="0.2">
      <c r="B1894" s="322" t="s">
        <v>5125</v>
      </c>
      <c r="C1894" s="63" t="s">
        <v>5126</v>
      </c>
      <c r="D1894" s="64" t="s">
        <v>5127</v>
      </c>
      <c r="E1894" s="64" t="s">
        <v>5128</v>
      </c>
      <c r="F1894" s="63" t="s">
        <v>5129</v>
      </c>
      <c r="G1894" s="63" t="s">
        <v>143</v>
      </c>
      <c r="H1894" s="323" t="s">
        <v>5130</v>
      </c>
      <c r="J1894" s="241"/>
      <c r="K1894" s="242"/>
    </row>
    <row r="1895" spans="2:11" x14ac:dyDescent="0.2">
      <c r="B1895" s="322" t="s">
        <v>581</v>
      </c>
      <c r="C1895" s="63" t="s">
        <v>5131</v>
      </c>
      <c r="D1895" s="64" t="s">
        <v>5132</v>
      </c>
      <c r="E1895" s="64" t="s">
        <v>586</v>
      </c>
      <c r="F1895" s="63" t="s">
        <v>584</v>
      </c>
      <c r="G1895" s="63" t="s">
        <v>143</v>
      </c>
      <c r="H1895" s="323" t="s">
        <v>587</v>
      </c>
      <c r="J1895" s="241"/>
      <c r="K1895" s="242"/>
    </row>
    <row r="1896" spans="2:11" x14ac:dyDescent="0.2">
      <c r="B1896" s="322" t="s">
        <v>2984</v>
      </c>
      <c r="C1896" s="63" t="s">
        <v>5133</v>
      </c>
      <c r="D1896" s="64" t="s">
        <v>5134</v>
      </c>
      <c r="E1896" s="64" t="s">
        <v>2987</v>
      </c>
      <c r="F1896" s="63" t="s">
        <v>1432</v>
      </c>
      <c r="G1896" s="63" t="s">
        <v>143</v>
      </c>
      <c r="H1896" s="323" t="s">
        <v>1433</v>
      </c>
      <c r="J1896" s="241"/>
      <c r="K1896" s="242"/>
    </row>
    <row r="1897" spans="2:11" x14ac:dyDescent="0.2">
      <c r="B1897" s="322" t="s">
        <v>2984</v>
      </c>
      <c r="C1897" s="63" t="s">
        <v>5133</v>
      </c>
      <c r="D1897" s="64" t="s">
        <v>5134</v>
      </c>
      <c r="E1897" s="64" t="s">
        <v>2988</v>
      </c>
      <c r="F1897" s="63" t="s">
        <v>1432</v>
      </c>
      <c r="G1897" s="63" t="s">
        <v>143</v>
      </c>
      <c r="H1897" s="323" t="s">
        <v>1433</v>
      </c>
      <c r="J1897" s="241"/>
      <c r="K1897" s="242"/>
    </row>
    <row r="1898" spans="2:11" x14ac:dyDescent="0.2">
      <c r="B1898" s="322" t="s">
        <v>3950</v>
      </c>
      <c r="C1898" s="63" t="s">
        <v>5135</v>
      </c>
      <c r="D1898" s="64" t="s">
        <v>5136</v>
      </c>
      <c r="E1898" s="64" t="s">
        <v>4091</v>
      </c>
      <c r="F1898" s="63" t="s">
        <v>137</v>
      </c>
      <c r="G1898" s="63" t="s">
        <v>143</v>
      </c>
      <c r="H1898" s="323" t="s">
        <v>1072</v>
      </c>
      <c r="J1898" s="241"/>
      <c r="K1898" s="242"/>
    </row>
    <row r="1899" spans="2:11" x14ac:dyDescent="0.2">
      <c r="B1899" s="322" t="s">
        <v>800</v>
      </c>
      <c r="C1899" s="63" t="s">
        <v>5137</v>
      </c>
      <c r="D1899" s="64" t="s">
        <v>5138</v>
      </c>
      <c r="E1899" s="64" t="s">
        <v>803</v>
      </c>
      <c r="F1899" s="63" t="s">
        <v>804</v>
      </c>
      <c r="G1899" s="63" t="s">
        <v>805</v>
      </c>
      <c r="H1899" s="323" t="s">
        <v>806</v>
      </c>
      <c r="J1899" s="241"/>
      <c r="K1899" s="242"/>
    </row>
    <row r="1900" spans="2:11" x14ac:dyDescent="0.2">
      <c r="B1900" s="322" t="s">
        <v>581</v>
      </c>
      <c r="C1900" s="63" t="s">
        <v>5139</v>
      </c>
      <c r="D1900" s="64" t="s">
        <v>5140</v>
      </c>
      <c r="E1900" s="64" t="s">
        <v>1013</v>
      </c>
      <c r="F1900" s="63" t="s">
        <v>584</v>
      </c>
      <c r="G1900" s="63" t="s">
        <v>143</v>
      </c>
      <c r="H1900" s="323" t="s">
        <v>587</v>
      </c>
      <c r="J1900" s="241"/>
      <c r="K1900" s="242"/>
    </row>
    <row r="1901" spans="2:11" x14ac:dyDescent="0.2">
      <c r="B1901" s="322" t="s">
        <v>1079</v>
      </c>
      <c r="C1901" s="63" t="s">
        <v>5141</v>
      </c>
      <c r="D1901" s="64" t="s">
        <v>5142</v>
      </c>
      <c r="E1901" s="64" t="s">
        <v>1082</v>
      </c>
      <c r="F1901" s="63" t="s">
        <v>1083</v>
      </c>
      <c r="G1901" s="63" t="s">
        <v>143</v>
      </c>
      <c r="H1901" s="323" t="s">
        <v>1084</v>
      </c>
      <c r="J1901" s="241"/>
      <c r="K1901" s="242"/>
    </row>
    <row r="1902" spans="2:11" x14ac:dyDescent="0.2">
      <c r="B1902" s="322" t="s">
        <v>1079</v>
      </c>
      <c r="C1902" s="63" t="s">
        <v>5141</v>
      </c>
      <c r="D1902" s="64" t="s">
        <v>5142</v>
      </c>
      <c r="E1902" s="64" t="s">
        <v>2304</v>
      </c>
      <c r="F1902" s="63" t="s">
        <v>1207</v>
      </c>
      <c r="G1902" s="63" t="s">
        <v>143</v>
      </c>
      <c r="H1902" s="323" t="s">
        <v>1208</v>
      </c>
      <c r="J1902" s="241"/>
      <c r="K1902" s="242"/>
    </row>
    <row r="1903" spans="2:11" x14ac:dyDescent="0.2">
      <c r="B1903" s="322" t="s">
        <v>655</v>
      </c>
      <c r="C1903" s="63" t="s">
        <v>5143</v>
      </c>
      <c r="D1903" s="64" t="s">
        <v>5144</v>
      </c>
      <c r="E1903" s="64" t="s">
        <v>658</v>
      </c>
      <c r="F1903" s="63" t="s">
        <v>584</v>
      </c>
      <c r="G1903" s="63" t="s">
        <v>143</v>
      </c>
      <c r="H1903" s="323" t="s">
        <v>587</v>
      </c>
      <c r="J1903" s="241"/>
      <c r="K1903" s="242"/>
    </row>
    <row r="1904" spans="2:11" x14ac:dyDescent="0.2">
      <c r="B1904" s="322" t="s">
        <v>1428</v>
      </c>
      <c r="C1904" s="63" t="s">
        <v>5145</v>
      </c>
      <c r="D1904" s="64" t="s">
        <v>5146</v>
      </c>
      <c r="E1904" s="64" t="s">
        <v>1647</v>
      </c>
      <c r="F1904" s="63" t="s">
        <v>1648</v>
      </c>
      <c r="G1904" s="63" t="s">
        <v>143</v>
      </c>
      <c r="H1904" s="323" t="s">
        <v>1649</v>
      </c>
      <c r="J1904" s="241"/>
      <c r="K1904" s="242"/>
    </row>
    <row r="1905" spans="2:11" x14ac:dyDescent="0.2">
      <c r="B1905" s="322" t="s">
        <v>904</v>
      </c>
      <c r="C1905" s="63" t="s">
        <v>5147</v>
      </c>
      <c r="D1905" s="64" t="s">
        <v>5148</v>
      </c>
      <c r="E1905" s="64" t="s">
        <v>907</v>
      </c>
      <c r="F1905" s="63" t="s">
        <v>908</v>
      </c>
      <c r="G1905" s="63" t="s">
        <v>143</v>
      </c>
      <c r="H1905" s="323" t="s">
        <v>909</v>
      </c>
      <c r="J1905" s="241"/>
      <c r="K1905" s="242"/>
    </row>
    <row r="1906" spans="2:11" x14ac:dyDescent="0.2">
      <c r="B1906" s="322" t="s">
        <v>5149</v>
      </c>
      <c r="C1906" s="63" t="s">
        <v>5150</v>
      </c>
      <c r="D1906" s="64" t="s">
        <v>5151</v>
      </c>
      <c r="E1906" s="64" t="s">
        <v>5152</v>
      </c>
      <c r="F1906" s="63" t="s">
        <v>2292</v>
      </c>
      <c r="G1906" s="63" t="s">
        <v>143</v>
      </c>
      <c r="H1906" s="323" t="s">
        <v>3804</v>
      </c>
      <c r="J1906" s="241"/>
      <c r="K1906" s="242"/>
    </row>
    <row r="1907" spans="2:11" x14ac:dyDescent="0.2">
      <c r="B1907" s="322" t="s">
        <v>800</v>
      </c>
      <c r="C1907" s="63" t="s">
        <v>5153</v>
      </c>
      <c r="D1907" s="64" t="s">
        <v>5154</v>
      </c>
      <c r="E1907" s="64" t="s">
        <v>803</v>
      </c>
      <c r="F1907" s="63" t="s">
        <v>804</v>
      </c>
      <c r="G1907" s="63" t="s">
        <v>805</v>
      </c>
      <c r="H1907" s="323" t="s">
        <v>806</v>
      </c>
      <c r="J1907" s="241"/>
      <c r="K1907" s="242"/>
    </row>
    <row r="1908" spans="2:11" x14ac:dyDescent="0.2">
      <c r="B1908" s="322" t="s">
        <v>2153</v>
      </c>
      <c r="C1908" s="63" t="s">
        <v>5155</v>
      </c>
      <c r="D1908" s="64" t="s">
        <v>5156</v>
      </c>
      <c r="E1908" s="64" t="s">
        <v>639</v>
      </c>
      <c r="F1908" s="63" t="s">
        <v>640</v>
      </c>
      <c r="G1908" s="63" t="s">
        <v>641</v>
      </c>
      <c r="H1908" s="323" t="s">
        <v>642</v>
      </c>
      <c r="J1908" s="241"/>
      <c r="K1908" s="242"/>
    </row>
    <row r="1909" spans="2:11" x14ac:dyDescent="0.2">
      <c r="B1909" s="322" t="s">
        <v>2605</v>
      </c>
      <c r="C1909" s="63" t="s">
        <v>5157</v>
      </c>
      <c r="D1909" s="64" t="s">
        <v>5158</v>
      </c>
      <c r="E1909" s="64" t="s">
        <v>3182</v>
      </c>
      <c r="F1909" s="63" t="s">
        <v>741</v>
      </c>
      <c r="G1909" s="63" t="s">
        <v>143</v>
      </c>
      <c r="H1909" s="323" t="s">
        <v>2755</v>
      </c>
      <c r="J1909" s="241"/>
      <c r="K1909" s="242"/>
    </row>
    <row r="1910" spans="2:11" x14ac:dyDescent="0.2">
      <c r="B1910" s="322" t="s">
        <v>2605</v>
      </c>
      <c r="C1910" s="63" t="s">
        <v>5159</v>
      </c>
      <c r="D1910" s="64" t="s">
        <v>5160</v>
      </c>
      <c r="E1910" s="64" t="s">
        <v>2609</v>
      </c>
      <c r="F1910" s="63" t="s">
        <v>1462</v>
      </c>
      <c r="G1910" s="63" t="s">
        <v>143</v>
      </c>
      <c r="H1910" s="323" t="s">
        <v>1463</v>
      </c>
      <c r="J1910" s="241"/>
      <c r="K1910" s="242"/>
    </row>
    <row r="1911" spans="2:11" x14ac:dyDescent="0.2">
      <c r="B1911" s="322" t="s">
        <v>904</v>
      </c>
      <c r="C1911" s="63" t="s">
        <v>5161</v>
      </c>
      <c r="D1911" s="64" t="s">
        <v>5162</v>
      </c>
      <c r="E1911" s="64" t="s">
        <v>2039</v>
      </c>
      <c r="F1911" s="63" t="s">
        <v>584</v>
      </c>
      <c r="G1911" s="63" t="s">
        <v>143</v>
      </c>
      <c r="H1911" s="323" t="s">
        <v>587</v>
      </c>
      <c r="J1911" s="241"/>
      <c r="K1911" s="242"/>
    </row>
    <row r="1912" spans="2:11" x14ac:dyDescent="0.2">
      <c r="B1912" s="322" t="s">
        <v>628</v>
      </c>
      <c r="C1912" s="63" t="s">
        <v>5163</v>
      </c>
      <c r="D1912" s="64" t="s">
        <v>5164</v>
      </c>
      <c r="E1912" s="64" t="s">
        <v>631</v>
      </c>
      <c r="F1912" s="63" t="s">
        <v>632</v>
      </c>
      <c r="G1912" s="63" t="s">
        <v>143</v>
      </c>
      <c r="H1912" s="323" t="s">
        <v>633</v>
      </c>
      <c r="J1912" s="241"/>
      <c r="K1912" s="242"/>
    </row>
    <row r="1913" spans="2:11" x14ac:dyDescent="0.2">
      <c r="B1913" s="322" t="s">
        <v>817</v>
      </c>
      <c r="C1913" s="63" t="s">
        <v>5165</v>
      </c>
      <c r="D1913" s="64" t="s">
        <v>5166</v>
      </c>
      <c r="E1913" s="64" t="s">
        <v>2599</v>
      </c>
      <c r="F1913" s="63" t="s">
        <v>687</v>
      </c>
      <c r="G1913" s="63" t="s">
        <v>143</v>
      </c>
      <c r="H1913" s="323" t="s">
        <v>688</v>
      </c>
      <c r="J1913" s="241"/>
      <c r="K1913" s="242"/>
    </row>
    <row r="1914" spans="2:11" x14ac:dyDescent="0.2">
      <c r="B1914" s="322" t="s">
        <v>800</v>
      </c>
      <c r="C1914" s="63" t="s">
        <v>5167</v>
      </c>
      <c r="D1914" s="64" t="s">
        <v>5168</v>
      </c>
      <c r="E1914" s="64" t="s">
        <v>803</v>
      </c>
      <c r="F1914" s="63" t="s">
        <v>804</v>
      </c>
      <c r="G1914" s="63" t="s">
        <v>805</v>
      </c>
      <c r="H1914" s="323" t="s">
        <v>806</v>
      </c>
      <c r="J1914" s="241"/>
      <c r="K1914" s="242"/>
    </row>
    <row r="1915" spans="2:11" x14ac:dyDescent="0.2">
      <c r="B1915" s="322" t="s">
        <v>594</v>
      </c>
      <c r="C1915" s="63" t="s">
        <v>5169</v>
      </c>
      <c r="D1915" s="64" t="s">
        <v>5170</v>
      </c>
      <c r="E1915" s="64" t="s">
        <v>5171</v>
      </c>
      <c r="F1915" s="63" t="s">
        <v>1855</v>
      </c>
      <c r="G1915" s="63" t="s">
        <v>1856</v>
      </c>
      <c r="H1915" s="323" t="s">
        <v>5172</v>
      </c>
      <c r="J1915" s="241"/>
      <c r="K1915" s="242"/>
    </row>
    <row r="1916" spans="2:11" x14ac:dyDescent="0.2">
      <c r="B1916" s="322" t="s">
        <v>2605</v>
      </c>
      <c r="C1916" s="63" t="s">
        <v>5173</v>
      </c>
      <c r="D1916" s="64" t="s">
        <v>5174</v>
      </c>
      <c r="E1916" s="64" t="s">
        <v>3182</v>
      </c>
      <c r="F1916" s="63" t="s">
        <v>741</v>
      </c>
      <c r="G1916" s="63" t="s">
        <v>143</v>
      </c>
      <c r="H1916" s="323" t="s">
        <v>2755</v>
      </c>
      <c r="J1916" s="241"/>
      <c r="K1916" s="242"/>
    </row>
    <row r="1917" spans="2:11" x14ac:dyDescent="0.2">
      <c r="B1917" s="322" t="s">
        <v>798</v>
      </c>
      <c r="C1917" s="63" t="s">
        <v>5175</v>
      </c>
      <c r="D1917" s="64" t="s">
        <v>5176</v>
      </c>
      <c r="E1917" s="64" t="s">
        <v>1842</v>
      </c>
      <c r="F1917" s="63" t="s">
        <v>653</v>
      </c>
      <c r="G1917" s="63" t="s">
        <v>143</v>
      </c>
      <c r="H1917" s="323" t="s">
        <v>654</v>
      </c>
      <c r="J1917" s="241"/>
      <c r="K1917" s="242"/>
    </row>
    <row r="1918" spans="2:11" x14ac:dyDescent="0.2">
      <c r="B1918" s="322" t="s">
        <v>910</v>
      </c>
      <c r="C1918" s="63" t="s">
        <v>5175</v>
      </c>
      <c r="D1918" s="64" t="s">
        <v>5176</v>
      </c>
      <c r="E1918" s="64" t="s">
        <v>1842</v>
      </c>
      <c r="F1918" s="63" t="s">
        <v>653</v>
      </c>
      <c r="G1918" s="63" t="s">
        <v>143</v>
      </c>
      <c r="H1918" s="323" t="s">
        <v>654</v>
      </c>
      <c r="J1918" s="241"/>
      <c r="K1918" s="242"/>
    </row>
    <row r="1919" spans="2:11" x14ac:dyDescent="0.2">
      <c r="B1919" s="322" t="s">
        <v>910</v>
      </c>
      <c r="C1919" s="63" t="s">
        <v>5175</v>
      </c>
      <c r="D1919" s="64" t="s">
        <v>5176</v>
      </c>
      <c r="E1919" s="64" t="s">
        <v>1842</v>
      </c>
      <c r="F1919" s="63" t="s">
        <v>653</v>
      </c>
      <c r="G1919" s="63" t="s">
        <v>143</v>
      </c>
      <c r="H1919" s="323" t="s">
        <v>654</v>
      </c>
      <c r="J1919" s="241"/>
      <c r="K1919" s="242"/>
    </row>
    <row r="1920" spans="2:11" x14ac:dyDescent="0.2">
      <c r="B1920" s="322" t="s">
        <v>5177</v>
      </c>
      <c r="C1920" s="63" t="s">
        <v>5178</v>
      </c>
      <c r="D1920" s="64" t="s">
        <v>5179</v>
      </c>
      <c r="E1920" s="64" t="s">
        <v>5180</v>
      </c>
      <c r="F1920" s="63" t="s">
        <v>796</v>
      </c>
      <c r="G1920" s="63" t="s">
        <v>143</v>
      </c>
      <c r="H1920" s="323" t="s">
        <v>797</v>
      </c>
      <c r="J1920" s="241"/>
      <c r="K1920" s="242"/>
    </row>
    <row r="1921" spans="2:11" x14ac:dyDescent="0.2">
      <c r="B1921" s="322" t="s">
        <v>3539</v>
      </c>
      <c r="C1921" s="63" t="s">
        <v>5181</v>
      </c>
      <c r="D1921" s="64" t="s">
        <v>5182</v>
      </c>
      <c r="E1921" s="64" t="s">
        <v>3542</v>
      </c>
      <c r="F1921" s="63" t="s">
        <v>2712</v>
      </c>
      <c r="G1921" s="63" t="s">
        <v>984</v>
      </c>
      <c r="H1921" s="323" t="s">
        <v>2713</v>
      </c>
      <c r="J1921" s="241"/>
      <c r="K1921" s="242"/>
    </row>
    <row r="1922" spans="2:11" x14ac:dyDescent="0.2">
      <c r="B1922" s="322" t="s">
        <v>1458</v>
      </c>
      <c r="C1922" s="63" t="s">
        <v>5183</v>
      </c>
      <c r="D1922" s="64" t="s">
        <v>5184</v>
      </c>
      <c r="E1922" s="64" t="s">
        <v>1971</v>
      </c>
      <c r="F1922" s="63" t="s">
        <v>877</v>
      </c>
      <c r="G1922" s="63" t="s">
        <v>143</v>
      </c>
      <c r="H1922" s="323" t="s">
        <v>878</v>
      </c>
      <c r="J1922" s="241"/>
      <c r="K1922" s="242"/>
    </row>
    <row r="1923" spans="2:11" x14ac:dyDescent="0.2">
      <c r="B1923" s="322" t="s">
        <v>1458</v>
      </c>
      <c r="C1923" s="63" t="s">
        <v>5183</v>
      </c>
      <c r="D1923" s="64" t="s">
        <v>5184</v>
      </c>
      <c r="E1923" s="64" t="s">
        <v>1971</v>
      </c>
      <c r="F1923" s="63" t="s">
        <v>741</v>
      </c>
      <c r="G1923" s="63" t="s">
        <v>143</v>
      </c>
      <c r="H1923" s="323" t="s">
        <v>878</v>
      </c>
      <c r="J1923" s="241"/>
      <c r="K1923" s="242"/>
    </row>
    <row r="1924" spans="2:11" x14ac:dyDescent="0.2">
      <c r="B1924" s="322" t="s">
        <v>605</v>
      </c>
      <c r="C1924" s="63" t="s">
        <v>5185</v>
      </c>
      <c r="D1924" s="64" t="s">
        <v>5186</v>
      </c>
      <c r="E1924" s="64" t="s">
        <v>1192</v>
      </c>
      <c r="F1924" s="63" t="s">
        <v>584</v>
      </c>
      <c r="G1924" s="63" t="s">
        <v>143</v>
      </c>
      <c r="H1924" s="323" t="s">
        <v>921</v>
      </c>
      <c r="J1924" s="241"/>
      <c r="K1924" s="242"/>
    </row>
    <row r="1925" spans="2:11" x14ac:dyDescent="0.2">
      <c r="B1925" s="322" t="s">
        <v>5187</v>
      </c>
      <c r="C1925" s="63" t="s">
        <v>5185</v>
      </c>
      <c r="D1925" s="64" t="s">
        <v>5186</v>
      </c>
      <c r="E1925" s="64" t="s">
        <v>5188</v>
      </c>
      <c r="F1925" s="63" t="s">
        <v>584</v>
      </c>
      <c r="G1925" s="63" t="s">
        <v>143</v>
      </c>
      <c r="H1925" s="323" t="s">
        <v>921</v>
      </c>
      <c r="J1925" s="241"/>
      <c r="K1925" s="242"/>
    </row>
    <row r="1926" spans="2:11" x14ac:dyDescent="0.2">
      <c r="B1926" s="322" t="s">
        <v>1089</v>
      </c>
      <c r="C1926" s="63" t="s">
        <v>5189</v>
      </c>
      <c r="D1926" s="64" t="s">
        <v>5190</v>
      </c>
      <c r="E1926" s="64" t="s">
        <v>3076</v>
      </c>
      <c r="F1926" s="63" t="s">
        <v>741</v>
      </c>
      <c r="G1926" s="63" t="s">
        <v>143</v>
      </c>
      <c r="H1926" s="323" t="s">
        <v>1097</v>
      </c>
      <c r="J1926" s="241"/>
      <c r="K1926" s="242"/>
    </row>
    <row r="1927" spans="2:11" x14ac:dyDescent="0.2">
      <c r="B1927" s="322" t="s">
        <v>5191</v>
      </c>
      <c r="C1927" s="63" t="s">
        <v>5192</v>
      </c>
      <c r="D1927" s="64" t="s">
        <v>5193</v>
      </c>
      <c r="E1927" s="64" t="s">
        <v>5194</v>
      </c>
      <c r="F1927" s="63" t="s">
        <v>5195</v>
      </c>
      <c r="G1927" s="63" t="s">
        <v>947</v>
      </c>
      <c r="H1927" s="323" t="s">
        <v>5196</v>
      </c>
      <c r="J1927" s="241"/>
      <c r="K1927" s="242"/>
    </row>
    <row r="1928" spans="2:11" x14ac:dyDescent="0.2">
      <c r="B1928" s="322" t="s">
        <v>800</v>
      </c>
      <c r="C1928" s="63" t="s">
        <v>5197</v>
      </c>
      <c r="D1928" s="64" t="s">
        <v>5198</v>
      </c>
      <c r="E1928" s="64" t="s">
        <v>5199</v>
      </c>
      <c r="F1928" s="63" t="s">
        <v>4553</v>
      </c>
      <c r="G1928" s="63" t="s">
        <v>143</v>
      </c>
      <c r="H1928" s="323" t="s">
        <v>4554</v>
      </c>
      <c r="J1928" s="241"/>
      <c r="K1928" s="242"/>
    </row>
    <row r="1929" spans="2:11" x14ac:dyDescent="0.2">
      <c r="B1929" s="322" t="s">
        <v>800</v>
      </c>
      <c r="C1929" s="63" t="s">
        <v>5197</v>
      </c>
      <c r="D1929" s="64" t="s">
        <v>5198</v>
      </c>
      <c r="E1929" s="64" t="s">
        <v>803</v>
      </c>
      <c r="F1929" s="63" t="s">
        <v>804</v>
      </c>
      <c r="G1929" s="63" t="s">
        <v>805</v>
      </c>
      <c r="H1929" s="323" t="s">
        <v>806</v>
      </c>
      <c r="J1929" s="241"/>
      <c r="K1929" s="242"/>
    </row>
    <row r="1930" spans="2:11" x14ac:dyDescent="0.2">
      <c r="B1930" s="322" t="s">
        <v>800</v>
      </c>
      <c r="C1930" s="63" t="s">
        <v>5200</v>
      </c>
      <c r="D1930" s="64" t="s">
        <v>5201</v>
      </c>
      <c r="E1930" s="64" t="s">
        <v>803</v>
      </c>
      <c r="F1930" s="63" t="s">
        <v>804</v>
      </c>
      <c r="G1930" s="63" t="s">
        <v>805</v>
      </c>
      <c r="H1930" s="323" t="s">
        <v>806</v>
      </c>
      <c r="J1930" s="241"/>
      <c r="K1930" s="242"/>
    </row>
    <row r="1931" spans="2:11" x14ac:dyDescent="0.2">
      <c r="B1931" s="322" t="s">
        <v>622</v>
      </c>
      <c r="C1931" s="63" t="s">
        <v>5202</v>
      </c>
      <c r="D1931" s="64" t="s">
        <v>5203</v>
      </c>
      <c r="E1931" s="64" t="s">
        <v>1579</v>
      </c>
      <c r="F1931" s="63" t="s">
        <v>827</v>
      </c>
      <c r="G1931" s="63" t="s">
        <v>143</v>
      </c>
      <c r="H1931" s="323" t="s">
        <v>1580</v>
      </c>
      <c r="J1931" s="241"/>
      <c r="K1931" s="242"/>
    </row>
    <row r="1932" spans="2:11" x14ac:dyDescent="0.2">
      <c r="B1932" s="322" t="s">
        <v>622</v>
      </c>
      <c r="C1932" s="63" t="s">
        <v>5204</v>
      </c>
      <c r="D1932" s="64" t="s">
        <v>5205</v>
      </c>
      <c r="E1932" s="64" t="s">
        <v>5206</v>
      </c>
      <c r="F1932" s="63" t="s">
        <v>1325</v>
      </c>
      <c r="G1932" s="63" t="s">
        <v>143</v>
      </c>
      <c r="H1932" s="323" t="s">
        <v>1326</v>
      </c>
      <c r="J1932" s="241"/>
      <c r="K1932" s="242"/>
    </row>
    <row r="1933" spans="2:11" x14ac:dyDescent="0.2">
      <c r="B1933" s="322" t="s">
        <v>1203</v>
      </c>
      <c r="C1933" s="63" t="s">
        <v>5207</v>
      </c>
      <c r="D1933" s="64" t="s">
        <v>5208</v>
      </c>
      <c r="E1933" s="64" t="s">
        <v>1206</v>
      </c>
      <c r="F1933" s="63" t="s">
        <v>1207</v>
      </c>
      <c r="G1933" s="63" t="s">
        <v>143</v>
      </c>
      <c r="H1933" s="323" t="s">
        <v>1208</v>
      </c>
      <c r="J1933" s="241"/>
      <c r="K1933" s="242"/>
    </row>
    <row r="1934" spans="2:11" x14ac:dyDescent="0.2">
      <c r="B1934" s="322" t="s">
        <v>848</v>
      </c>
      <c r="C1934" s="63" t="s">
        <v>5209</v>
      </c>
      <c r="D1934" s="64" t="s">
        <v>5210</v>
      </c>
      <c r="E1934" s="64" t="s">
        <v>2174</v>
      </c>
      <c r="F1934" s="63" t="s">
        <v>584</v>
      </c>
      <c r="G1934" s="63" t="s">
        <v>143</v>
      </c>
      <c r="H1934" s="323" t="s">
        <v>662</v>
      </c>
      <c r="J1934" s="241"/>
      <c r="K1934" s="242"/>
    </row>
    <row r="1935" spans="2:11" x14ac:dyDescent="0.2">
      <c r="B1935" s="322" t="s">
        <v>1273</v>
      </c>
      <c r="C1935" s="63" t="s">
        <v>5211</v>
      </c>
      <c r="D1935" s="64" t="s">
        <v>5212</v>
      </c>
      <c r="E1935" s="64" t="s">
        <v>1276</v>
      </c>
      <c r="F1935" s="63" t="s">
        <v>1277</v>
      </c>
      <c r="G1935" s="63" t="s">
        <v>143</v>
      </c>
      <c r="H1935" s="323" t="s">
        <v>1278</v>
      </c>
      <c r="J1935" s="241"/>
      <c r="K1935" s="242"/>
    </row>
    <row r="1936" spans="2:11" x14ac:dyDescent="0.2">
      <c r="B1936" s="322" t="s">
        <v>1273</v>
      </c>
      <c r="C1936" s="63" t="s">
        <v>5211</v>
      </c>
      <c r="D1936" s="64" t="s">
        <v>5212</v>
      </c>
      <c r="E1936" s="64" t="s">
        <v>1279</v>
      </c>
      <c r="F1936" s="63" t="s">
        <v>584</v>
      </c>
      <c r="G1936" s="63" t="s">
        <v>143</v>
      </c>
      <c r="H1936" s="323" t="s">
        <v>609</v>
      </c>
      <c r="J1936" s="241"/>
      <c r="K1936" s="242"/>
    </row>
    <row r="1937" spans="2:11" x14ac:dyDescent="0.2">
      <c r="B1937" s="322" t="s">
        <v>594</v>
      </c>
      <c r="C1937" s="63" t="s">
        <v>5211</v>
      </c>
      <c r="D1937" s="64" t="s">
        <v>5212</v>
      </c>
      <c r="E1937" s="64" t="s">
        <v>583</v>
      </c>
      <c r="F1937" s="63" t="s">
        <v>595</v>
      </c>
      <c r="G1937" s="63" t="s">
        <v>143</v>
      </c>
      <c r="H1937" s="323" t="s">
        <v>585</v>
      </c>
      <c r="J1937" s="241"/>
      <c r="K1937" s="242"/>
    </row>
    <row r="1938" spans="2:11" x14ac:dyDescent="0.2">
      <c r="B1938" s="322" t="s">
        <v>2473</v>
      </c>
      <c r="C1938" s="63" t="s">
        <v>5213</v>
      </c>
      <c r="D1938" s="64" t="s">
        <v>5214</v>
      </c>
      <c r="E1938" s="64" t="s">
        <v>2476</v>
      </c>
      <c r="F1938" s="63" t="s">
        <v>2477</v>
      </c>
      <c r="G1938" s="63" t="s">
        <v>2478</v>
      </c>
      <c r="H1938" s="323" t="s">
        <v>2479</v>
      </c>
      <c r="J1938" s="241"/>
      <c r="K1938" s="242"/>
    </row>
    <row r="1939" spans="2:11" x14ac:dyDescent="0.2">
      <c r="B1939" s="322" t="s">
        <v>649</v>
      </c>
      <c r="C1939" s="63" t="s">
        <v>5215</v>
      </c>
      <c r="D1939" s="64" t="s">
        <v>5216</v>
      </c>
      <c r="E1939" s="64" t="s">
        <v>652</v>
      </c>
      <c r="F1939" s="63" t="s">
        <v>653</v>
      </c>
      <c r="G1939" s="63" t="s">
        <v>143</v>
      </c>
      <c r="H1939" s="323" t="s">
        <v>654</v>
      </c>
      <c r="J1939" s="241"/>
      <c r="K1939" s="242"/>
    </row>
    <row r="1940" spans="2:11" x14ac:dyDescent="0.2">
      <c r="B1940" s="322" t="s">
        <v>5217</v>
      </c>
      <c r="C1940" s="63" t="s">
        <v>5218</v>
      </c>
      <c r="D1940" s="64" t="s">
        <v>5219</v>
      </c>
      <c r="E1940" s="64" t="s">
        <v>5220</v>
      </c>
      <c r="F1940" s="63" t="s">
        <v>5221</v>
      </c>
      <c r="G1940" s="63" t="s">
        <v>615</v>
      </c>
      <c r="H1940" s="323" t="s">
        <v>5222</v>
      </c>
      <c r="J1940" s="241"/>
      <c r="K1940" s="242"/>
    </row>
    <row r="1941" spans="2:11" x14ac:dyDescent="0.2">
      <c r="B1941" s="322" t="s">
        <v>848</v>
      </c>
      <c r="C1941" s="63" t="s">
        <v>5223</v>
      </c>
      <c r="D1941" s="64" t="s">
        <v>5224</v>
      </c>
      <c r="E1941" s="64" t="s">
        <v>2174</v>
      </c>
      <c r="F1941" s="63" t="s">
        <v>584</v>
      </c>
      <c r="G1941" s="63" t="s">
        <v>143</v>
      </c>
      <c r="H1941" s="323" t="s">
        <v>662</v>
      </c>
      <c r="J1941" s="241"/>
      <c r="K1941" s="242"/>
    </row>
    <row r="1942" spans="2:11" x14ac:dyDescent="0.2">
      <c r="B1942" s="322" t="s">
        <v>581</v>
      </c>
      <c r="C1942" s="63" t="s">
        <v>5225</v>
      </c>
      <c r="D1942" s="64" t="s">
        <v>5226</v>
      </c>
      <c r="E1942" s="64" t="s">
        <v>591</v>
      </c>
      <c r="F1942" s="63" t="s">
        <v>584</v>
      </c>
      <c r="G1942" s="63" t="s">
        <v>143</v>
      </c>
      <c r="H1942" s="323" t="s">
        <v>587</v>
      </c>
      <c r="J1942" s="241"/>
      <c r="K1942" s="242"/>
    </row>
    <row r="1943" spans="2:11" x14ac:dyDescent="0.2">
      <c r="B1943" s="322" t="s">
        <v>581</v>
      </c>
      <c r="C1943" s="63" t="s">
        <v>5225</v>
      </c>
      <c r="D1943" s="64" t="s">
        <v>5226</v>
      </c>
      <c r="E1943" s="64" t="s">
        <v>881</v>
      </c>
      <c r="F1943" s="63" t="s">
        <v>584</v>
      </c>
      <c r="G1943" s="63" t="s">
        <v>143</v>
      </c>
      <c r="H1943" s="323" t="s">
        <v>587</v>
      </c>
      <c r="J1943" s="241"/>
      <c r="K1943" s="242"/>
    </row>
    <row r="1944" spans="2:11" x14ac:dyDescent="0.2">
      <c r="B1944" s="322" t="s">
        <v>594</v>
      </c>
      <c r="C1944" s="63" t="s">
        <v>5225</v>
      </c>
      <c r="D1944" s="64" t="s">
        <v>5226</v>
      </c>
      <c r="E1944" s="64" t="s">
        <v>583</v>
      </c>
      <c r="F1944" s="63" t="s">
        <v>584</v>
      </c>
      <c r="G1944" s="63" t="s">
        <v>143</v>
      </c>
      <c r="H1944" s="323" t="s">
        <v>585</v>
      </c>
      <c r="J1944" s="241"/>
      <c r="K1944" s="242"/>
    </row>
    <row r="1945" spans="2:11" x14ac:dyDescent="0.2">
      <c r="B1945" s="322" t="s">
        <v>1718</v>
      </c>
      <c r="C1945" s="63" t="s">
        <v>5227</v>
      </c>
      <c r="D1945" s="64" t="s">
        <v>5228</v>
      </c>
      <c r="E1945" s="64" t="s">
        <v>1721</v>
      </c>
      <c r="F1945" s="63" t="s">
        <v>741</v>
      </c>
      <c r="G1945" s="63" t="s">
        <v>143</v>
      </c>
      <c r="H1945" s="323" t="s">
        <v>878</v>
      </c>
      <c r="J1945" s="241"/>
      <c r="K1945" s="242"/>
    </row>
    <row r="1946" spans="2:11" x14ac:dyDescent="0.2">
      <c r="B1946" s="322" t="s">
        <v>581</v>
      </c>
      <c r="C1946" s="63" t="s">
        <v>5229</v>
      </c>
      <c r="D1946" s="64" t="s">
        <v>5230</v>
      </c>
      <c r="E1946" s="64" t="s">
        <v>583</v>
      </c>
      <c r="F1946" s="63" t="s">
        <v>584</v>
      </c>
      <c r="G1946" s="63" t="s">
        <v>143</v>
      </c>
      <c r="H1946" s="323" t="s">
        <v>585</v>
      </c>
      <c r="J1946" s="241"/>
      <c r="K1946" s="242"/>
    </row>
    <row r="1947" spans="2:11" x14ac:dyDescent="0.2">
      <c r="B1947" s="322" t="s">
        <v>628</v>
      </c>
      <c r="C1947" s="63" t="s">
        <v>5231</v>
      </c>
      <c r="D1947" s="64" t="s">
        <v>5232</v>
      </c>
      <c r="E1947" s="64" t="s">
        <v>1941</v>
      </c>
      <c r="F1947" s="63" t="s">
        <v>632</v>
      </c>
      <c r="G1947" s="63" t="s">
        <v>143</v>
      </c>
      <c r="H1947" s="323" t="s">
        <v>633</v>
      </c>
      <c r="J1947" s="241"/>
      <c r="K1947" s="242"/>
    </row>
    <row r="1948" spans="2:11" x14ac:dyDescent="0.2">
      <c r="B1948" s="322" t="s">
        <v>628</v>
      </c>
      <c r="C1948" s="63" t="s">
        <v>5233</v>
      </c>
      <c r="D1948" s="64" t="s">
        <v>5234</v>
      </c>
      <c r="E1948" s="64" t="s">
        <v>1848</v>
      </c>
      <c r="F1948" s="63" t="s">
        <v>1849</v>
      </c>
      <c r="G1948" s="63" t="s">
        <v>143</v>
      </c>
      <c r="H1948" s="323" t="s">
        <v>1850</v>
      </c>
      <c r="J1948" s="241"/>
      <c r="K1948" s="242"/>
    </row>
    <row r="1949" spans="2:11" x14ac:dyDescent="0.2">
      <c r="B1949" s="322" t="s">
        <v>655</v>
      </c>
      <c r="C1949" s="63" t="s">
        <v>5235</v>
      </c>
      <c r="D1949" s="64" t="s">
        <v>5236</v>
      </c>
      <c r="E1949" s="64" t="s">
        <v>5237</v>
      </c>
      <c r="F1949" s="63" t="s">
        <v>1818</v>
      </c>
      <c r="G1949" s="63" t="s">
        <v>143</v>
      </c>
      <c r="H1949" s="323" t="s">
        <v>5238</v>
      </c>
      <c r="J1949" s="241"/>
      <c r="K1949" s="242"/>
    </row>
    <row r="1950" spans="2:11" x14ac:dyDescent="0.2">
      <c r="B1950" s="322" t="s">
        <v>581</v>
      </c>
      <c r="C1950" s="63" t="s">
        <v>5239</v>
      </c>
      <c r="D1950" s="64" t="s">
        <v>5240</v>
      </c>
      <c r="E1950" s="64" t="s">
        <v>591</v>
      </c>
      <c r="F1950" s="63" t="s">
        <v>584</v>
      </c>
      <c r="G1950" s="63" t="s">
        <v>143</v>
      </c>
      <c r="H1950" s="323" t="s">
        <v>587</v>
      </c>
      <c r="J1950" s="241"/>
      <c r="K1950" s="242"/>
    </row>
    <row r="1951" spans="2:11" x14ac:dyDescent="0.2">
      <c r="B1951" s="322" t="s">
        <v>581</v>
      </c>
      <c r="C1951" s="63" t="s">
        <v>5239</v>
      </c>
      <c r="D1951" s="64" t="s">
        <v>5240</v>
      </c>
      <c r="E1951" s="64" t="s">
        <v>583</v>
      </c>
      <c r="F1951" s="63" t="s">
        <v>584</v>
      </c>
      <c r="G1951" s="63" t="s">
        <v>143</v>
      </c>
      <c r="H1951" s="323" t="s">
        <v>585</v>
      </c>
      <c r="J1951" s="241"/>
      <c r="K1951" s="242"/>
    </row>
    <row r="1952" spans="2:11" x14ac:dyDescent="0.2">
      <c r="B1952" s="322" t="s">
        <v>594</v>
      </c>
      <c r="C1952" s="63" t="s">
        <v>5239</v>
      </c>
      <c r="D1952" s="64" t="s">
        <v>5240</v>
      </c>
      <c r="E1952" s="64" t="s">
        <v>583</v>
      </c>
      <c r="F1952" s="63" t="s">
        <v>584</v>
      </c>
      <c r="G1952" s="63" t="s">
        <v>143</v>
      </c>
      <c r="H1952" s="323" t="s">
        <v>585</v>
      </c>
      <c r="J1952" s="241"/>
      <c r="K1952" s="242"/>
    </row>
    <row r="1953" spans="2:11" x14ac:dyDescent="0.2">
      <c r="B1953" s="322" t="s">
        <v>2058</v>
      </c>
      <c r="C1953" s="63" t="s">
        <v>5241</v>
      </c>
      <c r="D1953" s="64" t="s">
        <v>5242</v>
      </c>
      <c r="E1953" s="64" t="s">
        <v>5243</v>
      </c>
      <c r="F1953" s="63" t="s">
        <v>871</v>
      </c>
      <c r="G1953" s="63" t="s">
        <v>143</v>
      </c>
      <c r="H1953" s="323" t="s">
        <v>5244</v>
      </c>
      <c r="J1953" s="241"/>
      <c r="K1953" s="242"/>
    </row>
    <row r="1954" spans="2:11" x14ac:dyDescent="0.2">
      <c r="B1954" s="322" t="s">
        <v>807</v>
      </c>
      <c r="C1954" s="63" t="s">
        <v>5245</v>
      </c>
      <c r="D1954" s="64" t="s">
        <v>5246</v>
      </c>
      <c r="E1954" s="64" t="s">
        <v>810</v>
      </c>
      <c r="F1954" s="63" t="s">
        <v>640</v>
      </c>
      <c r="G1954" s="63" t="s">
        <v>641</v>
      </c>
      <c r="H1954" s="323" t="s">
        <v>811</v>
      </c>
      <c r="J1954" s="241"/>
      <c r="K1954" s="242"/>
    </row>
    <row r="1955" spans="2:11" x14ac:dyDescent="0.2">
      <c r="B1955" s="322" t="s">
        <v>910</v>
      </c>
      <c r="C1955" s="63" t="s">
        <v>5247</v>
      </c>
      <c r="D1955" s="64" t="s">
        <v>5248</v>
      </c>
      <c r="E1955" s="64" t="s">
        <v>5249</v>
      </c>
      <c r="F1955" s="63" t="s">
        <v>796</v>
      </c>
      <c r="G1955" s="63" t="s">
        <v>143</v>
      </c>
      <c r="H1955" s="323" t="s">
        <v>797</v>
      </c>
      <c r="J1955" s="241"/>
      <c r="K1955" s="242"/>
    </row>
    <row r="1956" spans="2:11" x14ac:dyDescent="0.2">
      <c r="B1956" s="322" t="s">
        <v>5250</v>
      </c>
      <c r="C1956" s="63" t="s">
        <v>5251</v>
      </c>
      <c r="D1956" s="64" t="s">
        <v>5252</v>
      </c>
      <c r="E1956" s="64" t="s">
        <v>5253</v>
      </c>
      <c r="F1956" s="63" t="s">
        <v>5254</v>
      </c>
      <c r="G1956" s="63" t="s">
        <v>947</v>
      </c>
      <c r="H1956" s="323" t="s">
        <v>5255</v>
      </c>
      <c r="J1956" s="241"/>
      <c r="K1956" s="242"/>
    </row>
    <row r="1957" spans="2:11" x14ac:dyDescent="0.2">
      <c r="B1957" s="322" t="s">
        <v>5256</v>
      </c>
      <c r="C1957" s="63" t="s">
        <v>5257</v>
      </c>
      <c r="D1957" s="64" t="s">
        <v>5258</v>
      </c>
      <c r="E1957" s="64" t="s">
        <v>5259</v>
      </c>
      <c r="F1957" s="63" t="s">
        <v>5260</v>
      </c>
      <c r="G1957" s="63" t="s">
        <v>3713</v>
      </c>
      <c r="H1957" s="323" t="s">
        <v>5261</v>
      </c>
      <c r="J1957" s="241"/>
      <c r="K1957" s="242"/>
    </row>
    <row r="1958" spans="2:11" x14ac:dyDescent="0.2">
      <c r="B1958" s="322" t="s">
        <v>5256</v>
      </c>
      <c r="C1958" s="63" t="s">
        <v>5262</v>
      </c>
      <c r="D1958" s="64" t="s">
        <v>5258</v>
      </c>
      <c r="E1958" s="64" t="s">
        <v>5259</v>
      </c>
      <c r="F1958" s="63" t="s">
        <v>5260</v>
      </c>
      <c r="G1958" s="63" t="s">
        <v>3713</v>
      </c>
      <c r="H1958" s="323" t="s">
        <v>5261</v>
      </c>
      <c r="J1958" s="241"/>
      <c r="K1958" s="242"/>
    </row>
    <row r="1959" spans="2:11" x14ac:dyDescent="0.2">
      <c r="B1959" s="322" t="s">
        <v>5263</v>
      </c>
      <c r="C1959" s="63" t="s">
        <v>5264</v>
      </c>
      <c r="D1959" s="64" t="s">
        <v>5265</v>
      </c>
      <c r="E1959" s="64" t="s">
        <v>5266</v>
      </c>
      <c r="F1959" s="63" t="s">
        <v>5267</v>
      </c>
      <c r="G1959" s="63" t="s">
        <v>717</v>
      </c>
      <c r="H1959" s="323" t="s">
        <v>5268</v>
      </c>
      <c r="J1959" s="241"/>
      <c r="K1959" s="242"/>
    </row>
    <row r="1960" spans="2:11" x14ac:dyDescent="0.2">
      <c r="B1960" s="322" t="s">
        <v>581</v>
      </c>
      <c r="C1960" s="63" t="s">
        <v>5269</v>
      </c>
      <c r="D1960" s="64" t="s">
        <v>5270</v>
      </c>
      <c r="E1960" s="64" t="s">
        <v>583</v>
      </c>
      <c r="F1960" s="63" t="s">
        <v>584</v>
      </c>
      <c r="G1960" s="63" t="s">
        <v>143</v>
      </c>
      <c r="H1960" s="323" t="s">
        <v>585</v>
      </c>
      <c r="J1960" s="241"/>
      <c r="K1960" s="242"/>
    </row>
    <row r="1961" spans="2:11" x14ac:dyDescent="0.2">
      <c r="B1961" s="322" t="s">
        <v>1144</v>
      </c>
      <c r="C1961" s="63" t="s">
        <v>5271</v>
      </c>
      <c r="D1961" s="64" t="s">
        <v>5272</v>
      </c>
      <c r="E1961" s="64" t="s">
        <v>881</v>
      </c>
      <c r="F1961" s="63" t="s">
        <v>584</v>
      </c>
      <c r="G1961" s="63" t="s">
        <v>143</v>
      </c>
      <c r="H1961" s="323" t="s">
        <v>587</v>
      </c>
      <c r="J1961" s="241"/>
      <c r="K1961" s="242"/>
    </row>
    <row r="1962" spans="2:11" x14ac:dyDescent="0.2">
      <c r="B1962" s="322" t="s">
        <v>594</v>
      </c>
      <c r="C1962" s="63" t="s">
        <v>5271</v>
      </c>
      <c r="D1962" s="64" t="s">
        <v>5272</v>
      </c>
      <c r="E1962" s="64" t="s">
        <v>583</v>
      </c>
      <c r="F1962" s="63" t="s">
        <v>595</v>
      </c>
      <c r="G1962" s="63" t="s">
        <v>143</v>
      </c>
      <c r="H1962" s="323" t="s">
        <v>585</v>
      </c>
      <c r="J1962" s="241"/>
      <c r="K1962" s="242"/>
    </row>
    <row r="1963" spans="2:11" x14ac:dyDescent="0.2">
      <c r="B1963" s="322" t="s">
        <v>605</v>
      </c>
      <c r="C1963" s="63" t="s">
        <v>5273</v>
      </c>
      <c r="D1963" s="64" t="s">
        <v>5274</v>
      </c>
      <c r="E1963" s="64" t="s">
        <v>1740</v>
      </c>
      <c r="F1963" s="63" t="s">
        <v>1741</v>
      </c>
      <c r="G1963" s="63" t="s">
        <v>143</v>
      </c>
      <c r="H1963" s="323" t="s">
        <v>1742</v>
      </c>
      <c r="J1963" s="241"/>
      <c r="K1963" s="242"/>
    </row>
    <row r="1964" spans="2:11" x14ac:dyDescent="0.2">
      <c r="B1964" s="322" t="s">
        <v>605</v>
      </c>
      <c r="C1964" s="63" t="s">
        <v>5273</v>
      </c>
      <c r="D1964" s="64" t="s">
        <v>5274</v>
      </c>
      <c r="E1964" s="64" t="s">
        <v>1769</v>
      </c>
      <c r="F1964" s="63" t="s">
        <v>821</v>
      </c>
      <c r="G1964" s="63" t="s">
        <v>143</v>
      </c>
      <c r="H1964" s="323" t="s">
        <v>822</v>
      </c>
      <c r="J1964" s="241"/>
      <c r="K1964" s="242"/>
    </row>
    <row r="1965" spans="2:11" x14ac:dyDescent="0.2">
      <c r="B1965" s="322" t="s">
        <v>605</v>
      </c>
      <c r="C1965" s="63" t="s">
        <v>5275</v>
      </c>
      <c r="D1965" s="64" t="s">
        <v>5276</v>
      </c>
      <c r="E1965" s="64" t="s">
        <v>2859</v>
      </c>
      <c r="F1965" s="63" t="s">
        <v>1083</v>
      </c>
      <c r="G1965" s="63" t="s">
        <v>143</v>
      </c>
      <c r="H1965" s="323" t="s">
        <v>2860</v>
      </c>
      <c r="J1965" s="241"/>
      <c r="K1965" s="242"/>
    </row>
    <row r="1966" spans="2:11" x14ac:dyDescent="0.2">
      <c r="B1966" s="322" t="s">
        <v>5277</v>
      </c>
      <c r="C1966" s="63" t="s">
        <v>5278</v>
      </c>
      <c r="D1966" s="64" t="s">
        <v>5279</v>
      </c>
      <c r="E1966" s="64" t="s">
        <v>5280</v>
      </c>
      <c r="F1966" s="63" t="s">
        <v>3303</v>
      </c>
      <c r="G1966" s="63" t="s">
        <v>717</v>
      </c>
      <c r="H1966" s="323" t="s">
        <v>5281</v>
      </c>
      <c r="J1966" s="241"/>
      <c r="K1966" s="242"/>
    </row>
    <row r="1967" spans="2:11" x14ac:dyDescent="0.2">
      <c r="B1967" s="322" t="s">
        <v>5277</v>
      </c>
      <c r="C1967" s="63" t="s">
        <v>5278</v>
      </c>
      <c r="D1967" s="64" t="s">
        <v>5279</v>
      </c>
      <c r="E1967" s="64" t="s">
        <v>5282</v>
      </c>
      <c r="F1967" s="63" t="s">
        <v>3303</v>
      </c>
      <c r="G1967" s="63" t="s">
        <v>717</v>
      </c>
      <c r="H1967" s="323" t="s">
        <v>5283</v>
      </c>
      <c r="J1967" s="241"/>
      <c r="K1967" s="242"/>
    </row>
    <row r="1968" spans="2:11" x14ac:dyDescent="0.2">
      <c r="B1968" s="322" t="s">
        <v>581</v>
      </c>
      <c r="C1968" s="63" t="s">
        <v>5284</v>
      </c>
      <c r="D1968" s="64" t="s">
        <v>5285</v>
      </c>
      <c r="E1968" s="64" t="s">
        <v>1929</v>
      </c>
      <c r="F1968" s="63" t="s">
        <v>140</v>
      </c>
      <c r="G1968" s="63" t="s">
        <v>143</v>
      </c>
      <c r="H1968" s="323" t="s">
        <v>1930</v>
      </c>
      <c r="J1968" s="241"/>
      <c r="K1968" s="242"/>
    </row>
    <row r="1969" spans="2:11" x14ac:dyDescent="0.2">
      <c r="B1969" s="322" t="s">
        <v>594</v>
      </c>
      <c r="C1969" s="63" t="s">
        <v>5284</v>
      </c>
      <c r="D1969" s="64" t="s">
        <v>5285</v>
      </c>
      <c r="E1969" s="64" t="s">
        <v>583</v>
      </c>
      <c r="F1969" s="63" t="s">
        <v>584</v>
      </c>
      <c r="G1969" s="63" t="s">
        <v>143</v>
      </c>
      <c r="H1969" s="323" t="s">
        <v>585</v>
      </c>
      <c r="J1969" s="241"/>
      <c r="K1969" s="242"/>
    </row>
    <row r="1970" spans="2:11" x14ac:dyDescent="0.2">
      <c r="B1970" s="322" t="s">
        <v>594</v>
      </c>
      <c r="C1970" s="63" t="s">
        <v>5284</v>
      </c>
      <c r="D1970" s="64" t="s">
        <v>5285</v>
      </c>
      <c r="E1970" s="64" t="s">
        <v>1929</v>
      </c>
      <c r="F1970" s="63" t="s">
        <v>140</v>
      </c>
      <c r="G1970" s="63" t="s">
        <v>143</v>
      </c>
      <c r="H1970" s="323" t="s">
        <v>1930</v>
      </c>
      <c r="J1970" s="241"/>
      <c r="K1970" s="242"/>
    </row>
    <row r="1971" spans="2:11" x14ac:dyDescent="0.2">
      <c r="B1971" s="322" t="s">
        <v>3013</v>
      </c>
      <c r="C1971" s="63" t="s">
        <v>5286</v>
      </c>
      <c r="D1971" s="64" t="s">
        <v>5287</v>
      </c>
      <c r="E1971" s="64" t="s">
        <v>3016</v>
      </c>
      <c r="F1971" s="63" t="s">
        <v>1113</v>
      </c>
      <c r="G1971" s="63" t="s">
        <v>143</v>
      </c>
      <c r="H1971" s="323" t="s">
        <v>1114</v>
      </c>
      <c r="J1971" s="241"/>
      <c r="K1971" s="242"/>
    </row>
    <row r="1972" spans="2:11" x14ac:dyDescent="0.2">
      <c r="B1972" s="322" t="s">
        <v>3268</v>
      </c>
      <c r="C1972" s="63" t="s">
        <v>5288</v>
      </c>
      <c r="D1972" s="64" t="s">
        <v>5289</v>
      </c>
      <c r="E1972" s="64" t="s">
        <v>5290</v>
      </c>
      <c r="F1972" s="63" t="s">
        <v>3272</v>
      </c>
      <c r="G1972" s="63" t="s">
        <v>615</v>
      </c>
      <c r="H1972" s="323" t="s">
        <v>5291</v>
      </c>
      <c r="J1972" s="241"/>
      <c r="K1972" s="242"/>
    </row>
    <row r="1973" spans="2:11" x14ac:dyDescent="0.2">
      <c r="B1973" s="322" t="s">
        <v>979</v>
      </c>
      <c r="C1973" s="63" t="s">
        <v>5292</v>
      </c>
      <c r="D1973" s="64" t="s">
        <v>5293</v>
      </c>
      <c r="E1973" s="64" t="s">
        <v>982</v>
      </c>
      <c r="F1973" s="63" t="s">
        <v>983</v>
      </c>
      <c r="G1973" s="63" t="s">
        <v>984</v>
      </c>
      <c r="H1973" s="323" t="s">
        <v>985</v>
      </c>
      <c r="J1973" s="241"/>
      <c r="K1973" s="242"/>
    </row>
    <row r="1974" spans="2:11" x14ac:dyDescent="0.2">
      <c r="B1974" s="322" t="s">
        <v>605</v>
      </c>
      <c r="C1974" s="63" t="s">
        <v>5294</v>
      </c>
      <c r="D1974" s="64" t="s">
        <v>5295</v>
      </c>
      <c r="E1974" s="64" t="s">
        <v>5296</v>
      </c>
      <c r="F1974" s="63" t="s">
        <v>741</v>
      </c>
      <c r="G1974" s="63" t="s">
        <v>143</v>
      </c>
      <c r="H1974" s="323" t="s">
        <v>1095</v>
      </c>
      <c r="J1974" s="241"/>
      <c r="K1974" s="242"/>
    </row>
    <row r="1975" spans="2:11" x14ac:dyDescent="0.2">
      <c r="B1975" s="322" t="s">
        <v>655</v>
      </c>
      <c r="C1975" s="63" t="s">
        <v>5297</v>
      </c>
      <c r="D1975" s="64" t="s">
        <v>5298</v>
      </c>
      <c r="E1975" s="64" t="s">
        <v>3092</v>
      </c>
      <c r="F1975" s="63" t="s">
        <v>620</v>
      </c>
      <c r="G1975" s="63" t="s">
        <v>143</v>
      </c>
      <c r="H1975" s="323" t="s">
        <v>621</v>
      </c>
      <c r="J1975" s="241"/>
      <c r="K1975" s="242"/>
    </row>
    <row r="1976" spans="2:11" x14ac:dyDescent="0.2">
      <c r="B1976" s="322" t="s">
        <v>2000</v>
      </c>
      <c r="C1976" s="63" t="s">
        <v>5299</v>
      </c>
      <c r="D1976" s="64" t="s">
        <v>5300</v>
      </c>
      <c r="E1976" s="64" t="s">
        <v>2003</v>
      </c>
      <c r="F1976" s="63" t="s">
        <v>865</v>
      </c>
      <c r="G1976" s="63" t="s">
        <v>143</v>
      </c>
      <c r="H1976" s="323" t="s">
        <v>2004</v>
      </c>
      <c r="J1976" s="241"/>
      <c r="K1976" s="242"/>
    </row>
    <row r="1977" spans="2:11" x14ac:dyDescent="0.2">
      <c r="B1977" s="322" t="s">
        <v>5125</v>
      </c>
      <c r="C1977" s="63" t="s">
        <v>5301</v>
      </c>
      <c r="D1977" s="64" t="s">
        <v>5302</v>
      </c>
      <c r="E1977" s="64" t="s">
        <v>5128</v>
      </c>
      <c r="F1977" s="63" t="s">
        <v>5129</v>
      </c>
      <c r="G1977" s="63" t="s">
        <v>143</v>
      </c>
      <c r="H1977" s="323" t="s">
        <v>5130</v>
      </c>
      <c r="J1977" s="241"/>
      <c r="K1977" s="242"/>
    </row>
    <row r="1978" spans="2:11" x14ac:dyDescent="0.2">
      <c r="B1978" s="322" t="s">
        <v>1803</v>
      </c>
      <c r="C1978" s="63" t="s">
        <v>5303</v>
      </c>
      <c r="D1978" s="64" t="s">
        <v>5304</v>
      </c>
      <c r="E1978" s="64" t="s">
        <v>1806</v>
      </c>
      <c r="F1978" s="63" t="s">
        <v>1807</v>
      </c>
      <c r="G1978" s="63" t="s">
        <v>143</v>
      </c>
      <c r="H1978" s="323" t="s">
        <v>1808</v>
      </c>
      <c r="J1978" s="241"/>
      <c r="K1978" s="242"/>
    </row>
    <row r="1979" spans="2:11" x14ac:dyDescent="0.2">
      <c r="B1979" s="322" t="s">
        <v>581</v>
      </c>
      <c r="C1979" s="63" t="s">
        <v>5305</v>
      </c>
      <c r="D1979" s="64" t="s">
        <v>5306</v>
      </c>
      <c r="E1979" s="64" t="s">
        <v>1249</v>
      </c>
      <c r="F1979" s="63" t="s">
        <v>584</v>
      </c>
      <c r="G1979" s="63" t="s">
        <v>143</v>
      </c>
      <c r="H1979" s="323" t="s">
        <v>609</v>
      </c>
      <c r="J1979" s="241"/>
      <c r="K1979" s="242"/>
    </row>
    <row r="1980" spans="2:11" x14ac:dyDescent="0.2">
      <c r="B1980" s="322" t="s">
        <v>594</v>
      </c>
      <c r="C1980" s="63" t="s">
        <v>5305</v>
      </c>
      <c r="D1980" s="64" t="s">
        <v>5306</v>
      </c>
      <c r="E1980" s="64" t="s">
        <v>583</v>
      </c>
      <c r="F1980" s="63" t="s">
        <v>595</v>
      </c>
      <c r="G1980" s="63" t="s">
        <v>143</v>
      </c>
      <c r="H1980" s="323" t="s">
        <v>585</v>
      </c>
      <c r="J1980" s="241"/>
      <c r="K1980" s="242"/>
    </row>
    <row r="1981" spans="2:11" x14ac:dyDescent="0.2">
      <c r="B1981" s="322" t="s">
        <v>628</v>
      </c>
      <c r="C1981" s="63" t="s">
        <v>5307</v>
      </c>
      <c r="D1981" s="64" t="s">
        <v>5308</v>
      </c>
      <c r="E1981" s="64" t="s">
        <v>1185</v>
      </c>
      <c r="F1981" s="63" t="s">
        <v>632</v>
      </c>
      <c r="G1981" s="63" t="s">
        <v>143</v>
      </c>
      <c r="H1981" s="323" t="s">
        <v>633</v>
      </c>
      <c r="J1981" s="241"/>
      <c r="K1981" s="242"/>
    </row>
    <row r="1982" spans="2:11" x14ac:dyDescent="0.2">
      <c r="B1982" s="322" t="s">
        <v>581</v>
      </c>
      <c r="C1982" s="63" t="s">
        <v>5309</v>
      </c>
      <c r="D1982" s="64" t="s">
        <v>5310</v>
      </c>
      <c r="E1982" s="64" t="s">
        <v>2371</v>
      </c>
      <c r="F1982" s="63" t="s">
        <v>584</v>
      </c>
      <c r="G1982" s="63" t="s">
        <v>143</v>
      </c>
      <c r="H1982" s="323" t="s">
        <v>587</v>
      </c>
      <c r="J1982" s="241"/>
      <c r="K1982" s="242"/>
    </row>
    <row r="1983" spans="2:11" x14ac:dyDescent="0.2">
      <c r="B1983" s="322" t="s">
        <v>581</v>
      </c>
      <c r="C1983" s="63" t="s">
        <v>5309</v>
      </c>
      <c r="D1983" s="64" t="s">
        <v>5310</v>
      </c>
      <c r="E1983" s="64" t="s">
        <v>3333</v>
      </c>
      <c r="F1983" s="63" t="s">
        <v>584</v>
      </c>
      <c r="G1983" s="63" t="s">
        <v>143</v>
      </c>
      <c r="H1983" s="323" t="s">
        <v>587</v>
      </c>
      <c r="J1983" s="241"/>
      <c r="K1983" s="242"/>
    </row>
    <row r="1984" spans="2:11" x14ac:dyDescent="0.2">
      <c r="B1984" s="322" t="s">
        <v>5311</v>
      </c>
      <c r="C1984" s="63" t="s">
        <v>5312</v>
      </c>
      <c r="D1984" s="64" t="s">
        <v>5313</v>
      </c>
      <c r="E1984" s="64" t="s">
        <v>3750</v>
      </c>
      <c r="F1984" s="63" t="s">
        <v>865</v>
      </c>
      <c r="G1984" s="63" t="s">
        <v>143</v>
      </c>
      <c r="H1984" s="323" t="s">
        <v>2004</v>
      </c>
      <c r="J1984" s="241"/>
      <c r="K1984" s="242"/>
    </row>
    <row r="1985" spans="2:11" x14ac:dyDescent="0.2">
      <c r="B1985" s="322" t="s">
        <v>2011</v>
      </c>
      <c r="C1985" s="63" t="s">
        <v>5312</v>
      </c>
      <c r="D1985" s="64" t="s">
        <v>5313</v>
      </c>
      <c r="E1985" s="64" t="s">
        <v>5314</v>
      </c>
      <c r="F1985" s="63" t="s">
        <v>1309</v>
      </c>
      <c r="G1985" s="63" t="s">
        <v>143</v>
      </c>
      <c r="H1985" s="323" t="s">
        <v>1310</v>
      </c>
      <c r="J1985" s="241"/>
      <c r="K1985" s="242"/>
    </row>
    <row r="1986" spans="2:11" x14ac:dyDescent="0.2">
      <c r="B1986" s="322" t="s">
        <v>2011</v>
      </c>
      <c r="C1986" s="63" t="s">
        <v>5312</v>
      </c>
      <c r="D1986" s="64" t="s">
        <v>5313</v>
      </c>
      <c r="E1986" s="64" t="s">
        <v>3750</v>
      </c>
      <c r="F1986" s="63" t="s">
        <v>865</v>
      </c>
      <c r="G1986" s="63" t="s">
        <v>143</v>
      </c>
      <c r="H1986" s="323" t="s">
        <v>2004</v>
      </c>
      <c r="J1986" s="241"/>
      <c r="K1986" s="242"/>
    </row>
    <row r="1987" spans="2:11" x14ac:dyDescent="0.2">
      <c r="B1987" s="322" t="s">
        <v>2011</v>
      </c>
      <c r="C1987" s="63" t="s">
        <v>5312</v>
      </c>
      <c r="D1987" s="64" t="s">
        <v>5313</v>
      </c>
      <c r="E1987" s="64" t="s">
        <v>5315</v>
      </c>
      <c r="F1987" s="63" t="s">
        <v>865</v>
      </c>
      <c r="G1987" s="63" t="s">
        <v>143</v>
      </c>
      <c r="H1987" s="323" t="s">
        <v>2004</v>
      </c>
      <c r="J1987" s="241"/>
      <c r="K1987" s="242"/>
    </row>
    <row r="1988" spans="2:11" x14ac:dyDescent="0.2">
      <c r="B1988" s="322" t="s">
        <v>5316</v>
      </c>
      <c r="C1988" s="63" t="s">
        <v>5317</v>
      </c>
      <c r="D1988" s="64" t="s">
        <v>5318</v>
      </c>
      <c r="E1988" s="64" t="s">
        <v>1611</v>
      </c>
      <c r="F1988" s="63" t="s">
        <v>584</v>
      </c>
      <c r="G1988" s="63" t="s">
        <v>143</v>
      </c>
      <c r="H1988" s="323" t="s">
        <v>921</v>
      </c>
      <c r="J1988" s="241"/>
      <c r="K1988" s="242"/>
    </row>
    <row r="1989" spans="2:11" x14ac:dyDescent="0.2">
      <c r="B1989" s="322" t="s">
        <v>800</v>
      </c>
      <c r="C1989" s="63" t="s">
        <v>5319</v>
      </c>
      <c r="D1989" s="64" t="s">
        <v>5320</v>
      </c>
      <c r="E1989" s="64" t="s">
        <v>803</v>
      </c>
      <c r="F1989" s="63" t="s">
        <v>804</v>
      </c>
      <c r="G1989" s="63" t="s">
        <v>805</v>
      </c>
      <c r="H1989" s="323" t="s">
        <v>806</v>
      </c>
      <c r="J1989" s="241"/>
      <c r="K1989" s="242"/>
    </row>
    <row r="1990" spans="2:11" x14ac:dyDescent="0.2">
      <c r="B1990" s="322" t="s">
        <v>966</v>
      </c>
      <c r="C1990" s="63" t="s">
        <v>5321</v>
      </c>
      <c r="D1990" s="64" t="s">
        <v>5322</v>
      </c>
      <c r="E1990" s="64" t="s">
        <v>1352</v>
      </c>
      <c r="F1990" s="63" t="s">
        <v>741</v>
      </c>
      <c r="G1990" s="63" t="s">
        <v>143</v>
      </c>
      <c r="H1990" s="323" t="s">
        <v>1353</v>
      </c>
      <c r="J1990" s="241"/>
      <c r="K1990" s="242"/>
    </row>
    <row r="1991" spans="2:11" x14ac:dyDescent="0.2">
      <c r="B1991" s="322" t="s">
        <v>581</v>
      </c>
      <c r="C1991" s="63" t="s">
        <v>5323</v>
      </c>
      <c r="D1991" s="64" t="s">
        <v>5324</v>
      </c>
      <c r="E1991" s="64" t="s">
        <v>591</v>
      </c>
      <c r="F1991" s="63" t="s">
        <v>584</v>
      </c>
      <c r="G1991" s="63" t="s">
        <v>143</v>
      </c>
      <c r="H1991" s="323" t="s">
        <v>587</v>
      </c>
      <c r="J1991" s="241"/>
      <c r="K1991" s="242"/>
    </row>
    <row r="1992" spans="2:11" x14ac:dyDescent="0.2">
      <c r="B1992" s="322" t="s">
        <v>817</v>
      </c>
      <c r="C1992" s="63" t="s">
        <v>5325</v>
      </c>
      <c r="D1992" s="64" t="s">
        <v>5326</v>
      </c>
      <c r="E1992" s="64" t="s">
        <v>2991</v>
      </c>
      <c r="F1992" s="63" t="s">
        <v>821</v>
      </c>
      <c r="G1992" s="63" t="s">
        <v>143</v>
      </c>
      <c r="H1992" s="323" t="s">
        <v>1945</v>
      </c>
      <c r="J1992" s="241"/>
      <c r="K1992" s="242"/>
    </row>
    <row r="1993" spans="2:11" x14ac:dyDescent="0.2">
      <c r="B1993" s="322" t="s">
        <v>5327</v>
      </c>
      <c r="C1993" s="63" t="s">
        <v>5328</v>
      </c>
      <c r="D1993" s="64" t="s">
        <v>5329</v>
      </c>
      <c r="E1993" s="64" t="s">
        <v>2048</v>
      </c>
      <c r="F1993" s="63" t="s">
        <v>584</v>
      </c>
      <c r="G1993" s="63" t="s">
        <v>143</v>
      </c>
      <c r="H1993" s="323" t="s">
        <v>921</v>
      </c>
      <c r="J1993" s="241"/>
      <c r="K1993" s="242"/>
    </row>
    <row r="1994" spans="2:11" x14ac:dyDescent="0.2">
      <c r="B1994" s="322" t="s">
        <v>622</v>
      </c>
      <c r="C1994" s="63" t="s">
        <v>5330</v>
      </c>
      <c r="D1994" s="64" t="s">
        <v>5331</v>
      </c>
      <c r="E1994" s="64" t="s">
        <v>5206</v>
      </c>
      <c r="F1994" s="63" t="s">
        <v>1325</v>
      </c>
      <c r="G1994" s="63" t="s">
        <v>143</v>
      </c>
      <c r="H1994" s="323" t="s">
        <v>1326</v>
      </c>
      <c r="J1994" s="241"/>
      <c r="K1994" s="242"/>
    </row>
    <row r="1995" spans="2:11" x14ac:dyDescent="0.2">
      <c r="B1995" s="322" t="s">
        <v>904</v>
      </c>
      <c r="C1995" s="63" t="s">
        <v>5332</v>
      </c>
      <c r="D1995" s="64" t="s">
        <v>5333</v>
      </c>
      <c r="E1995" s="64" t="s">
        <v>5334</v>
      </c>
      <c r="F1995" s="63" t="s">
        <v>1041</v>
      </c>
      <c r="G1995" s="63" t="s">
        <v>143</v>
      </c>
      <c r="H1995" s="323" t="s">
        <v>5335</v>
      </c>
      <c r="J1995" s="241"/>
      <c r="K1995" s="242"/>
    </row>
    <row r="1996" spans="2:11" x14ac:dyDescent="0.2">
      <c r="B1996" s="322" t="s">
        <v>2473</v>
      </c>
      <c r="C1996" s="63" t="s">
        <v>5336</v>
      </c>
      <c r="D1996" s="64" t="s">
        <v>5337</v>
      </c>
      <c r="E1996" s="64" t="s">
        <v>639</v>
      </c>
      <c r="F1996" s="63" t="s">
        <v>640</v>
      </c>
      <c r="G1996" s="63" t="s">
        <v>641</v>
      </c>
      <c r="H1996" s="323" t="s">
        <v>642</v>
      </c>
      <c r="J1996" s="241"/>
      <c r="K1996" s="242"/>
    </row>
    <row r="1997" spans="2:11" x14ac:dyDescent="0.2">
      <c r="B1997" s="322" t="s">
        <v>1089</v>
      </c>
      <c r="C1997" s="63" t="s">
        <v>5338</v>
      </c>
      <c r="D1997" s="64" t="s">
        <v>5339</v>
      </c>
      <c r="E1997" s="64" t="s">
        <v>1092</v>
      </c>
      <c r="F1997" s="63" t="s">
        <v>741</v>
      </c>
      <c r="G1997" s="63" t="s">
        <v>143</v>
      </c>
      <c r="H1997" s="323" t="s">
        <v>1093</v>
      </c>
      <c r="J1997" s="241"/>
      <c r="K1997" s="242"/>
    </row>
    <row r="1998" spans="2:11" x14ac:dyDescent="0.2">
      <c r="B1998" s="322" t="s">
        <v>5007</v>
      </c>
      <c r="C1998" s="63" t="s">
        <v>5340</v>
      </c>
      <c r="D1998" s="64" t="s">
        <v>5341</v>
      </c>
      <c r="E1998" s="64" t="s">
        <v>5010</v>
      </c>
      <c r="F1998" s="63" t="s">
        <v>1432</v>
      </c>
      <c r="G1998" s="63" t="s">
        <v>143</v>
      </c>
      <c r="H1998" s="323" t="s">
        <v>1433</v>
      </c>
      <c r="J1998" s="241"/>
      <c r="K1998" s="242"/>
    </row>
    <row r="1999" spans="2:11" x14ac:dyDescent="0.2">
      <c r="B1999" s="322" t="s">
        <v>800</v>
      </c>
      <c r="C1999" s="63" t="s">
        <v>5342</v>
      </c>
      <c r="D1999" s="64" t="s">
        <v>5343</v>
      </c>
      <c r="E1999" s="64" t="s">
        <v>803</v>
      </c>
      <c r="F1999" s="63" t="s">
        <v>804</v>
      </c>
      <c r="G1999" s="63" t="s">
        <v>805</v>
      </c>
      <c r="H1999" s="323" t="s">
        <v>806</v>
      </c>
      <c r="J1999" s="241"/>
      <c r="K1999" s="242"/>
    </row>
    <row r="2000" spans="2:11" x14ac:dyDescent="0.2">
      <c r="B2000" s="322" t="s">
        <v>581</v>
      </c>
      <c r="C2000" s="63" t="s">
        <v>5344</v>
      </c>
      <c r="D2000" s="64" t="s">
        <v>5345</v>
      </c>
      <c r="E2000" s="64" t="s">
        <v>591</v>
      </c>
      <c r="F2000" s="63" t="s">
        <v>584</v>
      </c>
      <c r="G2000" s="63" t="s">
        <v>143</v>
      </c>
      <c r="H2000" s="323" t="s">
        <v>587</v>
      </c>
      <c r="J2000" s="241"/>
      <c r="K2000" s="242"/>
    </row>
    <row r="2001" spans="2:11" x14ac:dyDescent="0.2">
      <c r="B2001" s="322" t="s">
        <v>581</v>
      </c>
      <c r="C2001" s="63" t="s">
        <v>5346</v>
      </c>
      <c r="D2001" s="64" t="s">
        <v>5347</v>
      </c>
      <c r="E2001" s="64" t="s">
        <v>593</v>
      </c>
      <c r="F2001" s="63" t="s">
        <v>584</v>
      </c>
      <c r="G2001" s="63" t="s">
        <v>143</v>
      </c>
      <c r="H2001" s="323" t="s">
        <v>585</v>
      </c>
      <c r="J2001" s="241"/>
      <c r="K2001" s="242"/>
    </row>
    <row r="2002" spans="2:11" x14ac:dyDescent="0.2">
      <c r="B2002" s="322" t="s">
        <v>594</v>
      </c>
      <c r="C2002" s="63" t="s">
        <v>5346</v>
      </c>
      <c r="D2002" s="64" t="s">
        <v>5347</v>
      </c>
      <c r="E2002" s="64" t="s">
        <v>593</v>
      </c>
      <c r="F2002" s="63" t="s">
        <v>584</v>
      </c>
      <c r="G2002" s="63" t="s">
        <v>143</v>
      </c>
      <c r="H2002" s="323" t="s">
        <v>585</v>
      </c>
      <c r="J2002" s="241"/>
      <c r="K2002" s="242"/>
    </row>
    <row r="2003" spans="2:11" x14ac:dyDescent="0.2">
      <c r="B2003" s="322" t="s">
        <v>743</v>
      </c>
      <c r="C2003" s="63" t="s">
        <v>5348</v>
      </c>
      <c r="D2003" s="64" t="s">
        <v>5349</v>
      </c>
      <c r="E2003" s="64" t="s">
        <v>1320</v>
      </c>
      <c r="F2003" s="63" t="s">
        <v>977</v>
      </c>
      <c r="G2003" s="63" t="s">
        <v>143</v>
      </c>
      <c r="H2003" s="323" t="s">
        <v>978</v>
      </c>
      <c r="J2003" s="241"/>
      <c r="K2003" s="242"/>
    </row>
    <row r="2004" spans="2:11" x14ac:dyDescent="0.2">
      <c r="B2004" s="322" t="s">
        <v>581</v>
      </c>
      <c r="C2004" s="63" t="s">
        <v>5350</v>
      </c>
      <c r="D2004" s="64" t="s">
        <v>5351</v>
      </c>
      <c r="E2004" s="64" t="s">
        <v>583</v>
      </c>
      <c r="F2004" s="63" t="s">
        <v>584</v>
      </c>
      <c r="G2004" s="63" t="s">
        <v>143</v>
      </c>
      <c r="H2004" s="323" t="s">
        <v>585</v>
      </c>
      <c r="J2004" s="241"/>
      <c r="K2004" s="242"/>
    </row>
    <row r="2005" spans="2:11" x14ac:dyDescent="0.2">
      <c r="B2005" s="322" t="s">
        <v>581</v>
      </c>
      <c r="C2005" s="63" t="s">
        <v>5350</v>
      </c>
      <c r="D2005" s="64" t="s">
        <v>5351</v>
      </c>
      <c r="E2005" s="64" t="s">
        <v>593</v>
      </c>
      <c r="F2005" s="63" t="s">
        <v>584</v>
      </c>
      <c r="G2005" s="63" t="s">
        <v>143</v>
      </c>
      <c r="H2005" s="323" t="s">
        <v>585</v>
      </c>
      <c r="J2005" s="241"/>
      <c r="K2005" s="242"/>
    </row>
    <row r="2006" spans="2:11" x14ac:dyDescent="0.2">
      <c r="B2006" s="322" t="s">
        <v>581</v>
      </c>
      <c r="C2006" s="63" t="s">
        <v>5352</v>
      </c>
      <c r="D2006" s="64" t="s">
        <v>5353</v>
      </c>
      <c r="E2006" s="64" t="s">
        <v>591</v>
      </c>
      <c r="F2006" s="63" t="s">
        <v>584</v>
      </c>
      <c r="G2006" s="63" t="s">
        <v>143</v>
      </c>
      <c r="H2006" s="323" t="s">
        <v>587</v>
      </c>
      <c r="J2006" s="241"/>
      <c r="K2006" s="242"/>
    </row>
    <row r="2007" spans="2:11" x14ac:dyDescent="0.2">
      <c r="B2007" s="322" t="s">
        <v>581</v>
      </c>
      <c r="C2007" s="63" t="s">
        <v>5352</v>
      </c>
      <c r="D2007" s="64" t="s">
        <v>5353</v>
      </c>
      <c r="E2007" s="64" t="s">
        <v>1249</v>
      </c>
      <c r="F2007" s="63" t="s">
        <v>584</v>
      </c>
      <c r="G2007" s="63" t="s">
        <v>143</v>
      </c>
      <c r="H2007" s="323" t="s">
        <v>609</v>
      </c>
      <c r="J2007" s="241"/>
      <c r="K2007" s="242"/>
    </row>
    <row r="2008" spans="2:11" x14ac:dyDescent="0.2">
      <c r="B2008" s="322" t="s">
        <v>655</v>
      </c>
      <c r="C2008" s="63" t="s">
        <v>5354</v>
      </c>
      <c r="D2008" s="64" t="s">
        <v>5355</v>
      </c>
      <c r="E2008" s="64" t="s">
        <v>671</v>
      </c>
      <c r="F2008" s="63" t="s">
        <v>138</v>
      </c>
      <c r="G2008" s="63" t="s">
        <v>143</v>
      </c>
      <c r="H2008" s="323" t="s">
        <v>672</v>
      </c>
      <c r="J2008" s="241"/>
      <c r="K2008" s="242"/>
    </row>
    <row r="2009" spans="2:11" x14ac:dyDescent="0.2">
      <c r="B2009" s="322" t="s">
        <v>655</v>
      </c>
      <c r="C2009" s="63" t="s">
        <v>5356</v>
      </c>
      <c r="D2009" s="64" t="s">
        <v>5357</v>
      </c>
      <c r="E2009" s="64" t="s">
        <v>5358</v>
      </c>
      <c r="F2009" s="63" t="s">
        <v>584</v>
      </c>
      <c r="G2009" s="63" t="s">
        <v>143</v>
      </c>
      <c r="H2009" s="323" t="s">
        <v>662</v>
      </c>
      <c r="J2009" s="241"/>
      <c r="K2009" s="242"/>
    </row>
    <row r="2010" spans="2:11" x14ac:dyDescent="0.2">
      <c r="B2010" s="322" t="s">
        <v>655</v>
      </c>
      <c r="C2010" s="63" t="s">
        <v>5356</v>
      </c>
      <c r="D2010" s="64" t="s">
        <v>5357</v>
      </c>
      <c r="E2010" s="64" t="s">
        <v>661</v>
      </c>
      <c r="F2010" s="63" t="s">
        <v>584</v>
      </c>
      <c r="G2010" s="63" t="s">
        <v>143</v>
      </c>
      <c r="H2010" s="323" t="s">
        <v>662</v>
      </c>
      <c r="J2010" s="241"/>
      <c r="K2010" s="242"/>
    </row>
    <row r="2011" spans="2:11" x14ac:dyDescent="0.2">
      <c r="B2011" s="322" t="s">
        <v>1079</v>
      </c>
      <c r="C2011" s="63" t="s">
        <v>5359</v>
      </c>
      <c r="D2011" s="64" t="s">
        <v>5360</v>
      </c>
      <c r="E2011" s="64" t="s">
        <v>1082</v>
      </c>
      <c r="F2011" s="63" t="s">
        <v>1083</v>
      </c>
      <c r="G2011" s="63" t="s">
        <v>143</v>
      </c>
      <c r="H2011" s="323" t="s">
        <v>1084</v>
      </c>
      <c r="J2011" s="241"/>
      <c r="K2011" s="242"/>
    </row>
    <row r="2012" spans="2:11" x14ac:dyDescent="0.2">
      <c r="B2012" s="322" t="s">
        <v>1079</v>
      </c>
      <c r="C2012" s="63" t="s">
        <v>5359</v>
      </c>
      <c r="D2012" s="64" t="s">
        <v>5360</v>
      </c>
      <c r="E2012" s="64" t="s">
        <v>2304</v>
      </c>
      <c r="F2012" s="63" t="s">
        <v>1207</v>
      </c>
      <c r="G2012" s="63" t="s">
        <v>143</v>
      </c>
      <c r="H2012" s="323" t="s">
        <v>1208</v>
      </c>
      <c r="J2012" s="241"/>
      <c r="K2012" s="242"/>
    </row>
    <row r="2013" spans="2:11" x14ac:dyDescent="0.2">
      <c r="B2013" s="322" t="s">
        <v>5361</v>
      </c>
      <c r="C2013" s="63" t="s">
        <v>5362</v>
      </c>
      <c r="D2013" s="64" t="s">
        <v>5363</v>
      </c>
      <c r="E2013" s="64" t="s">
        <v>5364</v>
      </c>
      <c r="F2013" s="63" t="s">
        <v>5365</v>
      </c>
      <c r="G2013" s="63" t="s">
        <v>615</v>
      </c>
      <c r="H2013" s="323" t="s">
        <v>5366</v>
      </c>
      <c r="J2013" s="241"/>
      <c r="K2013" s="242"/>
    </row>
    <row r="2014" spans="2:11" x14ac:dyDescent="0.2">
      <c r="B2014" s="322" t="s">
        <v>5367</v>
      </c>
      <c r="C2014" s="63" t="s">
        <v>5368</v>
      </c>
      <c r="D2014" s="64" t="s">
        <v>5369</v>
      </c>
      <c r="E2014" s="64" t="s">
        <v>5370</v>
      </c>
      <c r="F2014" s="63" t="s">
        <v>5371</v>
      </c>
      <c r="G2014" s="63" t="s">
        <v>984</v>
      </c>
      <c r="H2014" s="323" t="s">
        <v>5372</v>
      </c>
      <c r="J2014" s="241"/>
      <c r="K2014" s="242"/>
    </row>
    <row r="2015" spans="2:11" x14ac:dyDescent="0.2">
      <c r="B2015" s="322" t="s">
        <v>1428</v>
      </c>
      <c r="C2015" s="63" t="s">
        <v>5373</v>
      </c>
      <c r="D2015" s="64" t="s">
        <v>5374</v>
      </c>
      <c r="E2015" s="64" t="s">
        <v>1431</v>
      </c>
      <c r="F2015" s="63" t="s">
        <v>1432</v>
      </c>
      <c r="G2015" s="63" t="s">
        <v>143</v>
      </c>
      <c r="H2015" s="323" t="s">
        <v>1433</v>
      </c>
      <c r="J2015" s="241"/>
      <c r="K2015" s="242"/>
    </row>
    <row r="2016" spans="2:11" x14ac:dyDescent="0.2">
      <c r="B2016" s="322" t="s">
        <v>2296</v>
      </c>
      <c r="C2016" s="63" t="s">
        <v>5375</v>
      </c>
      <c r="D2016" s="64" t="s">
        <v>5376</v>
      </c>
      <c r="E2016" s="64" t="s">
        <v>2299</v>
      </c>
      <c r="F2016" s="63" t="s">
        <v>821</v>
      </c>
      <c r="G2016" s="63" t="s">
        <v>143</v>
      </c>
      <c r="H2016" s="323" t="s">
        <v>1945</v>
      </c>
      <c r="J2016" s="241"/>
      <c r="K2016" s="242"/>
    </row>
    <row r="2017" spans="2:11" x14ac:dyDescent="0.2">
      <c r="B2017" s="322" t="s">
        <v>4375</v>
      </c>
      <c r="C2017" s="63" t="s">
        <v>5377</v>
      </c>
      <c r="D2017" s="64" t="s">
        <v>5378</v>
      </c>
      <c r="E2017" s="64" t="s">
        <v>2020</v>
      </c>
      <c r="F2017" s="63" t="s">
        <v>626</v>
      </c>
      <c r="G2017" s="63" t="s">
        <v>143</v>
      </c>
      <c r="H2017" s="323" t="s">
        <v>2021</v>
      </c>
      <c r="J2017" s="241"/>
      <c r="K2017" s="242"/>
    </row>
    <row r="2018" spans="2:11" x14ac:dyDescent="0.2">
      <c r="B2018" s="322" t="s">
        <v>581</v>
      </c>
      <c r="C2018" s="63" t="s">
        <v>5379</v>
      </c>
      <c r="D2018" s="64" t="s">
        <v>5380</v>
      </c>
      <c r="E2018" s="64" t="s">
        <v>583</v>
      </c>
      <c r="F2018" s="63" t="s">
        <v>584</v>
      </c>
      <c r="G2018" s="63" t="s">
        <v>143</v>
      </c>
      <c r="H2018" s="323" t="s">
        <v>585</v>
      </c>
      <c r="J2018" s="241"/>
      <c r="K2018" s="242"/>
    </row>
    <row r="2019" spans="2:11" x14ac:dyDescent="0.2">
      <c r="B2019" s="322" t="s">
        <v>605</v>
      </c>
      <c r="C2019" s="63" t="s">
        <v>5381</v>
      </c>
      <c r="D2019" s="64" t="s">
        <v>5382</v>
      </c>
      <c r="E2019" s="64" t="s">
        <v>1845</v>
      </c>
      <c r="F2019" s="63" t="s">
        <v>653</v>
      </c>
      <c r="G2019" s="63" t="s">
        <v>143</v>
      </c>
      <c r="H2019" s="323" t="s">
        <v>654</v>
      </c>
      <c r="J2019" s="241"/>
      <c r="K2019" s="242"/>
    </row>
    <row r="2020" spans="2:11" x14ac:dyDescent="0.2">
      <c r="B2020" s="322" t="s">
        <v>605</v>
      </c>
      <c r="C2020" s="63" t="s">
        <v>5383</v>
      </c>
      <c r="D2020" s="64" t="s">
        <v>5384</v>
      </c>
      <c r="E2020" s="64" t="s">
        <v>5385</v>
      </c>
      <c r="F2020" s="63" t="s">
        <v>753</v>
      </c>
      <c r="G2020" s="63" t="s">
        <v>143</v>
      </c>
      <c r="H2020" s="323" t="s">
        <v>1878</v>
      </c>
      <c r="J2020" s="241"/>
      <c r="K2020" s="242"/>
    </row>
    <row r="2021" spans="2:11" x14ac:dyDescent="0.2">
      <c r="B2021" s="322" t="s">
        <v>904</v>
      </c>
      <c r="C2021" s="63" t="s">
        <v>5386</v>
      </c>
      <c r="D2021" s="64" t="s">
        <v>5387</v>
      </c>
      <c r="E2021" s="64" t="s">
        <v>5388</v>
      </c>
      <c r="F2021" s="63" t="s">
        <v>1041</v>
      </c>
      <c r="G2021" s="63" t="s">
        <v>143</v>
      </c>
      <c r="H2021" s="323" t="s">
        <v>5335</v>
      </c>
      <c r="J2021" s="241"/>
      <c r="K2021" s="242"/>
    </row>
    <row r="2022" spans="2:11" x14ac:dyDescent="0.2">
      <c r="B2022" s="322" t="s">
        <v>5389</v>
      </c>
      <c r="C2022" s="63" t="s">
        <v>5390</v>
      </c>
      <c r="D2022" s="64" t="s">
        <v>5391</v>
      </c>
      <c r="E2022" s="64" t="s">
        <v>5392</v>
      </c>
      <c r="F2022" s="63" t="s">
        <v>1679</v>
      </c>
      <c r="G2022" s="63" t="s">
        <v>1680</v>
      </c>
      <c r="H2022" s="323" t="s">
        <v>5393</v>
      </c>
      <c r="J2022" s="241"/>
      <c r="K2022" s="242"/>
    </row>
    <row r="2023" spans="2:11" x14ac:dyDescent="0.2">
      <c r="B2023" s="322" t="s">
        <v>2241</v>
      </c>
      <c r="C2023" s="63" t="s">
        <v>5394</v>
      </c>
      <c r="D2023" s="64" t="s">
        <v>5395</v>
      </c>
      <c r="E2023" s="64" t="s">
        <v>5396</v>
      </c>
      <c r="F2023" s="63" t="s">
        <v>753</v>
      </c>
      <c r="G2023" s="63" t="s">
        <v>143</v>
      </c>
      <c r="H2023" s="323" t="s">
        <v>1878</v>
      </c>
      <c r="J2023" s="241"/>
      <c r="K2023" s="242"/>
    </row>
    <row r="2024" spans="2:11" x14ac:dyDescent="0.2">
      <c r="B2024" s="322" t="s">
        <v>581</v>
      </c>
      <c r="C2024" s="63" t="s">
        <v>5397</v>
      </c>
      <c r="D2024" s="64" t="s">
        <v>5398</v>
      </c>
      <c r="E2024" s="64" t="s">
        <v>924</v>
      </c>
      <c r="F2024" s="63" t="s">
        <v>131</v>
      </c>
      <c r="G2024" s="63" t="s">
        <v>143</v>
      </c>
      <c r="H2024" s="323" t="s">
        <v>925</v>
      </c>
      <c r="J2024" s="241"/>
      <c r="K2024" s="242"/>
    </row>
    <row r="2025" spans="2:11" x14ac:dyDescent="0.2">
      <c r="B2025" s="322" t="s">
        <v>594</v>
      </c>
      <c r="C2025" s="63" t="s">
        <v>5397</v>
      </c>
      <c r="D2025" s="64" t="s">
        <v>5398</v>
      </c>
      <c r="E2025" s="64" t="s">
        <v>583</v>
      </c>
      <c r="F2025" s="63" t="s">
        <v>595</v>
      </c>
      <c r="G2025" s="63" t="s">
        <v>143</v>
      </c>
      <c r="H2025" s="323" t="s">
        <v>585</v>
      </c>
      <c r="J2025" s="241"/>
      <c r="K2025" s="242"/>
    </row>
    <row r="2026" spans="2:11" x14ac:dyDescent="0.2">
      <c r="B2026" s="322" t="s">
        <v>5399</v>
      </c>
      <c r="C2026" s="63" t="s">
        <v>5400</v>
      </c>
      <c r="D2026" s="64" t="s">
        <v>5401</v>
      </c>
      <c r="E2026" s="64" t="s">
        <v>5402</v>
      </c>
      <c r="F2026" s="63" t="s">
        <v>753</v>
      </c>
      <c r="G2026" s="63" t="s">
        <v>143</v>
      </c>
      <c r="H2026" s="323" t="s">
        <v>1878</v>
      </c>
      <c r="J2026" s="241"/>
      <c r="K2026" s="242"/>
    </row>
    <row r="2027" spans="2:11" x14ac:dyDescent="0.2">
      <c r="B2027" s="322" t="s">
        <v>1297</v>
      </c>
      <c r="C2027" s="63" t="s">
        <v>5400</v>
      </c>
      <c r="D2027" s="64" t="s">
        <v>5401</v>
      </c>
      <c r="E2027" s="64" t="s">
        <v>1300</v>
      </c>
      <c r="F2027" s="63" t="s">
        <v>584</v>
      </c>
      <c r="G2027" s="63" t="s">
        <v>143</v>
      </c>
      <c r="H2027" s="323" t="s">
        <v>609</v>
      </c>
      <c r="J2027" s="241"/>
      <c r="K2027" s="242"/>
    </row>
    <row r="2028" spans="2:11" x14ac:dyDescent="0.2">
      <c r="B2028" s="322" t="s">
        <v>605</v>
      </c>
      <c r="C2028" s="63" t="s">
        <v>5403</v>
      </c>
      <c r="D2028" s="64" t="s">
        <v>5404</v>
      </c>
      <c r="E2028" s="64" t="s">
        <v>1837</v>
      </c>
      <c r="F2028" s="63" t="s">
        <v>131</v>
      </c>
      <c r="G2028" s="63" t="s">
        <v>143</v>
      </c>
      <c r="H2028" s="323" t="s">
        <v>925</v>
      </c>
      <c r="J2028" s="241"/>
      <c r="K2028" s="242"/>
    </row>
    <row r="2029" spans="2:11" x14ac:dyDescent="0.2">
      <c r="B2029" s="322" t="s">
        <v>5405</v>
      </c>
      <c r="C2029" s="63" t="s">
        <v>5406</v>
      </c>
      <c r="D2029" s="64" t="s">
        <v>5407</v>
      </c>
      <c r="E2029" s="64" t="s">
        <v>5408</v>
      </c>
      <c r="F2029" s="63" t="s">
        <v>5409</v>
      </c>
      <c r="G2029" s="63" t="s">
        <v>984</v>
      </c>
      <c r="H2029" s="323" t="s">
        <v>5410</v>
      </c>
      <c r="J2029" s="241"/>
      <c r="K2029" s="242"/>
    </row>
    <row r="2030" spans="2:11" x14ac:dyDescent="0.2">
      <c r="B2030" s="322" t="s">
        <v>5411</v>
      </c>
      <c r="C2030" s="63" t="s">
        <v>5412</v>
      </c>
      <c r="D2030" s="64" t="s">
        <v>5413</v>
      </c>
      <c r="E2030" s="64" t="s">
        <v>5414</v>
      </c>
      <c r="F2030" s="63" t="s">
        <v>5415</v>
      </c>
      <c r="G2030" s="63" t="s">
        <v>143</v>
      </c>
      <c r="H2030" s="323" t="s">
        <v>5416</v>
      </c>
      <c r="J2030" s="241"/>
      <c r="K2030" s="242"/>
    </row>
    <row r="2031" spans="2:11" x14ac:dyDescent="0.2">
      <c r="B2031" s="322" t="s">
        <v>5411</v>
      </c>
      <c r="C2031" s="63" t="s">
        <v>5412</v>
      </c>
      <c r="D2031" s="64" t="s">
        <v>5413</v>
      </c>
      <c r="E2031" s="64" t="s">
        <v>5417</v>
      </c>
      <c r="F2031" s="63" t="s">
        <v>1277</v>
      </c>
      <c r="G2031" s="63" t="s">
        <v>143</v>
      </c>
      <c r="H2031" s="323" t="s">
        <v>1278</v>
      </c>
      <c r="J2031" s="241"/>
      <c r="K2031" s="242"/>
    </row>
    <row r="2032" spans="2:11" x14ac:dyDescent="0.2">
      <c r="B2032" s="322" t="s">
        <v>655</v>
      </c>
      <c r="C2032" s="63" t="s">
        <v>5418</v>
      </c>
      <c r="D2032" s="64" t="s">
        <v>5419</v>
      </c>
      <c r="E2032" s="64" t="s">
        <v>2227</v>
      </c>
      <c r="F2032" s="63" t="s">
        <v>584</v>
      </c>
      <c r="G2032" s="63" t="s">
        <v>143</v>
      </c>
      <c r="H2032" s="323" t="s">
        <v>609</v>
      </c>
      <c r="J2032" s="241"/>
      <c r="K2032" s="242"/>
    </row>
    <row r="2033" spans="2:11" x14ac:dyDescent="0.2">
      <c r="B2033" s="322" t="s">
        <v>655</v>
      </c>
      <c r="C2033" s="63" t="s">
        <v>5418</v>
      </c>
      <c r="D2033" s="64" t="s">
        <v>5419</v>
      </c>
      <c r="E2033" s="64" t="s">
        <v>1567</v>
      </c>
      <c r="F2033" s="63" t="s">
        <v>584</v>
      </c>
      <c r="G2033" s="63" t="s">
        <v>143</v>
      </c>
      <c r="H2033" s="323" t="s">
        <v>662</v>
      </c>
      <c r="J2033" s="241"/>
      <c r="K2033" s="242"/>
    </row>
    <row r="2034" spans="2:11" x14ac:dyDescent="0.2">
      <c r="B2034" s="322" t="s">
        <v>581</v>
      </c>
      <c r="C2034" s="63" t="s">
        <v>5420</v>
      </c>
      <c r="D2034" s="64" t="s">
        <v>5421</v>
      </c>
      <c r="E2034" s="64" t="s">
        <v>1137</v>
      </c>
      <c r="F2034" s="63" t="s">
        <v>584</v>
      </c>
      <c r="G2034" s="63" t="s">
        <v>143</v>
      </c>
      <c r="H2034" s="323" t="s">
        <v>609</v>
      </c>
      <c r="J2034" s="241"/>
      <c r="K2034" s="242"/>
    </row>
    <row r="2035" spans="2:11" x14ac:dyDescent="0.2">
      <c r="B2035" s="322" t="s">
        <v>594</v>
      </c>
      <c r="C2035" s="63" t="s">
        <v>5420</v>
      </c>
      <c r="D2035" s="64" t="s">
        <v>5421</v>
      </c>
      <c r="E2035" s="64" t="s">
        <v>1137</v>
      </c>
      <c r="F2035" s="63" t="s">
        <v>584</v>
      </c>
      <c r="G2035" s="63" t="s">
        <v>143</v>
      </c>
      <c r="H2035" s="323" t="s">
        <v>609</v>
      </c>
      <c r="J2035" s="241"/>
      <c r="K2035" s="242"/>
    </row>
    <row r="2036" spans="2:11" x14ac:dyDescent="0.2">
      <c r="B2036" s="322" t="s">
        <v>605</v>
      </c>
      <c r="C2036" s="63" t="s">
        <v>5422</v>
      </c>
      <c r="D2036" s="64" t="s">
        <v>5423</v>
      </c>
      <c r="E2036" s="64" t="s">
        <v>3011</v>
      </c>
      <c r="F2036" s="63" t="s">
        <v>821</v>
      </c>
      <c r="G2036" s="63" t="s">
        <v>143</v>
      </c>
      <c r="H2036" s="323" t="s">
        <v>1945</v>
      </c>
      <c r="J2036" s="241"/>
      <c r="K2036" s="242"/>
    </row>
    <row r="2037" spans="2:11" x14ac:dyDescent="0.2">
      <c r="B2037" s="322" t="s">
        <v>581</v>
      </c>
      <c r="C2037" s="63" t="s">
        <v>5424</v>
      </c>
      <c r="D2037" s="64" t="s">
        <v>5425</v>
      </c>
      <c r="E2037" s="64" t="s">
        <v>591</v>
      </c>
      <c r="F2037" s="63" t="s">
        <v>584</v>
      </c>
      <c r="G2037" s="63" t="s">
        <v>143</v>
      </c>
      <c r="H2037" s="323" t="s">
        <v>587</v>
      </c>
      <c r="J2037" s="241"/>
      <c r="K2037" s="242"/>
    </row>
    <row r="2038" spans="2:11" x14ac:dyDescent="0.2">
      <c r="B2038" s="322" t="s">
        <v>581</v>
      </c>
      <c r="C2038" s="63" t="s">
        <v>5424</v>
      </c>
      <c r="D2038" s="64" t="s">
        <v>5425</v>
      </c>
      <c r="E2038" s="64" t="s">
        <v>1249</v>
      </c>
      <c r="F2038" s="63" t="s">
        <v>584</v>
      </c>
      <c r="G2038" s="63" t="s">
        <v>143</v>
      </c>
      <c r="H2038" s="323" t="s">
        <v>609</v>
      </c>
      <c r="J2038" s="241"/>
      <c r="K2038" s="242"/>
    </row>
    <row r="2039" spans="2:11" x14ac:dyDescent="0.2">
      <c r="B2039" s="322" t="s">
        <v>594</v>
      </c>
      <c r="C2039" s="63" t="s">
        <v>5424</v>
      </c>
      <c r="D2039" s="64" t="s">
        <v>5425</v>
      </c>
      <c r="E2039" s="64" t="s">
        <v>583</v>
      </c>
      <c r="F2039" s="63" t="s">
        <v>595</v>
      </c>
      <c r="G2039" s="63" t="s">
        <v>143</v>
      </c>
      <c r="H2039" s="323" t="s">
        <v>585</v>
      </c>
      <c r="J2039" s="241"/>
      <c r="K2039" s="242"/>
    </row>
    <row r="2040" spans="2:11" x14ac:dyDescent="0.2">
      <c r="B2040" s="322" t="s">
        <v>581</v>
      </c>
      <c r="C2040" s="63" t="s">
        <v>5426</v>
      </c>
      <c r="D2040" s="64" t="s">
        <v>5427</v>
      </c>
      <c r="E2040" s="64" t="s">
        <v>1256</v>
      </c>
      <c r="F2040" s="63" t="s">
        <v>584</v>
      </c>
      <c r="G2040" s="63" t="s">
        <v>143</v>
      </c>
      <c r="H2040" s="323" t="s">
        <v>585</v>
      </c>
      <c r="J2040" s="241"/>
      <c r="K2040" s="242"/>
    </row>
    <row r="2041" spans="2:11" x14ac:dyDescent="0.2">
      <c r="B2041" s="322" t="s">
        <v>581</v>
      </c>
      <c r="C2041" s="63" t="s">
        <v>5426</v>
      </c>
      <c r="D2041" s="64" t="s">
        <v>5427</v>
      </c>
      <c r="E2041" s="64" t="s">
        <v>2587</v>
      </c>
      <c r="F2041" s="63" t="s">
        <v>584</v>
      </c>
      <c r="G2041" s="63" t="s">
        <v>143</v>
      </c>
      <c r="H2041" s="323" t="s">
        <v>921</v>
      </c>
      <c r="J2041" s="241"/>
      <c r="K2041" s="242"/>
    </row>
    <row r="2042" spans="2:11" x14ac:dyDescent="0.2">
      <c r="B2042" s="322" t="s">
        <v>655</v>
      </c>
      <c r="C2042" s="63" t="s">
        <v>5428</v>
      </c>
      <c r="D2042" s="64" t="s">
        <v>5429</v>
      </c>
      <c r="E2042" s="64" t="s">
        <v>671</v>
      </c>
      <c r="F2042" s="63" t="s">
        <v>138</v>
      </c>
      <c r="G2042" s="63" t="s">
        <v>143</v>
      </c>
      <c r="H2042" s="323" t="s">
        <v>672</v>
      </c>
      <c r="J2042" s="241"/>
      <c r="K2042" s="242"/>
    </row>
    <row r="2043" spans="2:11" x14ac:dyDescent="0.2">
      <c r="B2043" s="322" t="s">
        <v>655</v>
      </c>
      <c r="C2043" s="63" t="s">
        <v>5428</v>
      </c>
      <c r="D2043" s="64" t="s">
        <v>5429</v>
      </c>
      <c r="E2043" s="64" t="s">
        <v>1566</v>
      </c>
      <c r="F2043" s="63" t="s">
        <v>584</v>
      </c>
      <c r="G2043" s="63" t="s">
        <v>143</v>
      </c>
      <c r="H2043" s="323" t="s">
        <v>921</v>
      </c>
      <c r="J2043" s="241"/>
      <c r="K2043" s="242"/>
    </row>
    <row r="2044" spans="2:11" x14ac:dyDescent="0.2">
      <c r="B2044" s="322" t="s">
        <v>1098</v>
      </c>
      <c r="C2044" s="63" t="s">
        <v>1099</v>
      </c>
      <c r="D2044" s="64" t="s">
        <v>5430</v>
      </c>
      <c r="E2044" s="64" t="s">
        <v>5431</v>
      </c>
      <c r="F2044" s="63" t="s">
        <v>1102</v>
      </c>
      <c r="G2044" s="63" t="s">
        <v>947</v>
      </c>
      <c r="H2044" s="323" t="s">
        <v>5432</v>
      </c>
      <c r="J2044" s="241"/>
      <c r="K2044" s="242"/>
    </row>
    <row r="2045" spans="2:11" x14ac:dyDescent="0.2">
      <c r="B2045" s="322" t="s">
        <v>605</v>
      </c>
      <c r="C2045" s="63" t="s">
        <v>5433</v>
      </c>
      <c r="D2045" s="64" t="s">
        <v>5434</v>
      </c>
      <c r="E2045" s="64" t="s">
        <v>930</v>
      </c>
      <c r="F2045" s="63" t="s">
        <v>584</v>
      </c>
      <c r="G2045" s="63" t="s">
        <v>143</v>
      </c>
      <c r="H2045" s="323" t="s">
        <v>609</v>
      </c>
      <c r="J2045" s="241"/>
      <c r="K2045" s="242"/>
    </row>
    <row r="2046" spans="2:11" x14ac:dyDescent="0.2">
      <c r="B2046" s="322" t="s">
        <v>2283</v>
      </c>
      <c r="C2046" s="63" t="s">
        <v>5435</v>
      </c>
      <c r="D2046" s="64" t="s">
        <v>5436</v>
      </c>
      <c r="E2046" s="64" t="s">
        <v>3036</v>
      </c>
      <c r="F2046" s="63" t="s">
        <v>2287</v>
      </c>
      <c r="G2046" s="63" t="s">
        <v>887</v>
      </c>
      <c r="H2046" s="323" t="s">
        <v>2288</v>
      </c>
      <c r="J2046" s="241"/>
      <c r="K2046" s="242"/>
    </row>
    <row r="2047" spans="2:11" x14ac:dyDescent="0.2">
      <c r="B2047" s="322" t="s">
        <v>581</v>
      </c>
      <c r="C2047" s="63" t="s">
        <v>5437</v>
      </c>
      <c r="D2047" s="64" t="s">
        <v>5438</v>
      </c>
      <c r="E2047" s="64" t="s">
        <v>881</v>
      </c>
      <c r="F2047" s="63" t="s">
        <v>584</v>
      </c>
      <c r="G2047" s="63" t="s">
        <v>143</v>
      </c>
      <c r="H2047" s="323" t="s">
        <v>587</v>
      </c>
      <c r="J2047" s="241"/>
      <c r="K2047" s="242"/>
    </row>
    <row r="2048" spans="2:11" x14ac:dyDescent="0.2">
      <c r="B2048" s="322" t="s">
        <v>594</v>
      </c>
      <c r="C2048" s="63" t="s">
        <v>5437</v>
      </c>
      <c r="D2048" s="64" t="s">
        <v>5438</v>
      </c>
      <c r="E2048" s="64" t="s">
        <v>881</v>
      </c>
      <c r="F2048" s="63" t="s">
        <v>584</v>
      </c>
      <c r="G2048" s="63" t="s">
        <v>143</v>
      </c>
      <c r="H2048" s="323" t="s">
        <v>587</v>
      </c>
      <c r="J2048" s="241"/>
      <c r="K2048" s="242"/>
    </row>
    <row r="2049" spans="2:11" x14ac:dyDescent="0.2">
      <c r="B2049" s="322" t="s">
        <v>932</v>
      </c>
      <c r="C2049" s="63" t="s">
        <v>5439</v>
      </c>
      <c r="D2049" s="64" t="s">
        <v>5440</v>
      </c>
      <c r="E2049" s="64" t="s">
        <v>935</v>
      </c>
      <c r="F2049" s="63" t="s">
        <v>936</v>
      </c>
      <c r="G2049" s="63" t="s">
        <v>615</v>
      </c>
      <c r="H2049" s="323" t="s">
        <v>2309</v>
      </c>
      <c r="J2049" s="241"/>
      <c r="K2049" s="242"/>
    </row>
    <row r="2050" spans="2:11" x14ac:dyDescent="0.2">
      <c r="B2050" s="322" t="s">
        <v>3262</v>
      </c>
      <c r="C2050" s="63" t="s">
        <v>5441</v>
      </c>
      <c r="D2050" s="64" t="s">
        <v>5442</v>
      </c>
      <c r="E2050" s="64" t="s">
        <v>5443</v>
      </c>
      <c r="F2050" s="63" t="s">
        <v>5444</v>
      </c>
      <c r="G2050" s="63" t="s">
        <v>2093</v>
      </c>
      <c r="H2050" s="323" t="s">
        <v>5445</v>
      </c>
      <c r="J2050" s="241"/>
      <c r="K2050" s="242"/>
    </row>
    <row r="2051" spans="2:11" x14ac:dyDescent="0.2">
      <c r="B2051" s="322" t="s">
        <v>605</v>
      </c>
      <c r="C2051" s="63" t="s">
        <v>5446</v>
      </c>
      <c r="D2051" s="64" t="s">
        <v>5447</v>
      </c>
      <c r="E2051" s="64" t="s">
        <v>1837</v>
      </c>
      <c r="F2051" s="63" t="s">
        <v>131</v>
      </c>
      <c r="G2051" s="63" t="s">
        <v>143</v>
      </c>
      <c r="H2051" s="323" t="s">
        <v>925</v>
      </c>
      <c r="J2051" s="241"/>
      <c r="K2051" s="242"/>
    </row>
    <row r="2052" spans="2:11" x14ac:dyDescent="0.2">
      <c r="B2052" s="322" t="s">
        <v>605</v>
      </c>
      <c r="C2052" s="63" t="s">
        <v>5446</v>
      </c>
      <c r="D2052" s="64" t="s">
        <v>5447</v>
      </c>
      <c r="E2052" s="64" t="s">
        <v>1869</v>
      </c>
      <c r="F2052" s="63" t="s">
        <v>1870</v>
      </c>
      <c r="G2052" s="63" t="s">
        <v>143</v>
      </c>
      <c r="H2052" s="323" t="s">
        <v>1871</v>
      </c>
      <c r="J2052" s="241"/>
      <c r="K2052" s="242"/>
    </row>
    <row r="2053" spans="2:11" x14ac:dyDescent="0.2">
      <c r="B2053" s="322" t="s">
        <v>1675</v>
      </c>
      <c r="C2053" s="63" t="s">
        <v>5448</v>
      </c>
      <c r="D2053" s="64" t="s">
        <v>5449</v>
      </c>
      <c r="E2053" s="64" t="s">
        <v>1678</v>
      </c>
      <c r="F2053" s="63" t="s">
        <v>1679</v>
      </c>
      <c r="G2053" s="63" t="s">
        <v>1680</v>
      </c>
      <c r="H2053" s="323" t="s">
        <v>1681</v>
      </c>
      <c r="J2053" s="241"/>
      <c r="K2053" s="242"/>
    </row>
    <row r="2054" spans="2:11" x14ac:dyDescent="0.2">
      <c r="B2054" s="322" t="s">
        <v>4081</v>
      </c>
      <c r="C2054" s="63" t="s">
        <v>5450</v>
      </c>
      <c r="D2054" s="64" t="s">
        <v>5451</v>
      </c>
      <c r="E2054" s="64" t="s">
        <v>3589</v>
      </c>
      <c r="F2054" s="63" t="s">
        <v>3590</v>
      </c>
      <c r="G2054" s="63" t="s">
        <v>997</v>
      </c>
      <c r="H2054" s="323" t="s">
        <v>3591</v>
      </c>
      <c r="J2054" s="241"/>
      <c r="K2054" s="242"/>
    </row>
    <row r="2055" spans="2:11" x14ac:dyDescent="0.2">
      <c r="B2055" s="322" t="s">
        <v>904</v>
      </c>
      <c r="C2055" s="63" t="s">
        <v>5452</v>
      </c>
      <c r="D2055" s="64" t="s">
        <v>5453</v>
      </c>
      <c r="E2055" s="64" t="s">
        <v>1411</v>
      </c>
      <c r="F2055" s="63" t="s">
        <v>687</v>
      </c>
      <c r="G2055" s="63" t="s">
        <v>143</v>
      </c>
      <c r="H2055" s="323" t="s">
        <v>688</v>
      </c>
      <c r="J2055" s="241"/>
      <c r="K2055" s="242"/>
    </row>
    <row r="2056" spans="2:11" x14ac:dyDescent="0.2">
      <c r="B2056" s="322" t="s">
        <v>800</v>
      </c>
      <c r="C2056" s="63" t="s">
        <v>5454</v>
      </c>
      <c r="D2056" s="64" t="s">
        <v>5455</v>
      </c>
      <c r="E2056" s="64" t="s">
        <v>803</v>
      </c>
      <c r="F2056" s="63" t="s">
        <v>804</v>
      </c>
      <c r="G2056" s="63" t="s">
        <v>805</v>
      </c>
      <c r="H2056" s="323" t="s">
        <v>806</v>
      </c>
      <c r="J2056" s="241"/>
      <c r="K2056" s="242"/>
    </row>
    <row r="2057" spans="2:11" x14ac:dyDescent="0.2">
      <c r="B2057" s="322" t="s">
        <v>581</v>
      </c>
      <c r="C2057" s="63" t="s">
        <v>5456</v>
      </c>
      <c r="D2057" s="64" t="s">
        <v>5457</v>
      </c>
      <c r="E2057" s="64" t="s">
        <v>583</v>
      </c>
      <c r="F2057" s="63" t="s">
        <v>584</v>
      </c>
      <c r="G2057" s="63" t="s">
        <v>143</v>
      </c>
      <c r="H2057" s="323" t="s">
        <v>585</v>
      </c>
      <c r="J2057" s="241"/>
      <c r="K2057" s="242"/>
    </row>
    <row r="2058" spans="2:11" x14ac:dyDescent="0.2">
      <c r="B2058" s="322" t="s">
        <v>581</v>
      </c>
      <c r="C2058" s="63" t="s">
        <v>5456</v>
      </c>
      <c r="D2058" s="64" t="s">
        <v>5457</v>
      </c>
      <c r="E2058" s="64" t="s">
        <v>589</v>
      </c>
      <c r="F2058" s="63" t="s">
        <v>584</v>
      </c>
      <c r="G2058" s="63" t="s">
        <v>143</v>
      </c>
      <c r="H2058" s="323" t="s">
        <v>587</v>
      </c>
      <c r="J2058" s="241"/>
      <c r="K2058" s="242"/>
    </row>
    <row r="2059" spans="2:11" x14ac:dyDescent="0.2">
      <c r="B2059" s="322" t="s">
        <v>581</v>
      </c>
      <c r="C2059" s="63" t="s">
        <v>5458</v>
      </c>
      <c r="D2059" s="64" t="s">
        <v>5459</v>
      </c>
      <c r="E2059" s="64" t="s">
        <v>586</v>
      </c>
      <c r="F2059" s="63" t="s">
        <v>584</v>
      </c>
      <c r="G2059" s="63" t="s">
        <v>143</v>
      </c>
      <c r="H2059" s="323" t="s">
        <v>587</v>
      </c>
      <c r="J2059" s="241"/>
      <c r="K2059" s="242"/>
    </row>
    <row r="2060" spans="2:11" x14ac:dyDescent="0.2">
      <c r="B2060" s="322" t="s">
        <v>594</v>
      </c>
      <c r="C2060" s="63" t="s">
        <v>5458</v>
      </c>
      <c r="D2060" s="64" t="s">
        <v>5459</v>
      </c>
      <c r="E2060" s="64" t="s">
        <v>586</v>
      </c>
      <c r="F2060" s="63" t="s">
        <v>584</v>
      </c>
      <c r="G2060" s="63" t="s">
        <v>143</v>
      </c>
      <c r="H2060" s="323" t="s">
        <v>587</v>
      </c>
      <c r="J2060" s="241"/>
      <c r="K2060" s="242"/>
    </row>
    <row r="2061" spans="2:11" x14ac:dyDescent="0.2">
      <c r="B2061" s="322" t="s">
        <v>581</v>
      </c>
      <c r="C2061" s="63" t="s">
        <v>5460</v>
      </c>
      <c r="D2061" s="64" t="s">
        <v>5461</v>
      </c>
      <c r="E2061" s="64" t="s">
        <v>1256</v>
      </c>
      <c r="F2061" s="63" t="s">
        <v>584</v>
      </c>
      <c r="G2061" s="63" t="s">
        <v>143</v>
      </c>
      <c r="H2061" s="323" t="s">
        <v>585</v>
      </c>
      <c r="J2061" s="241"/>
      <c r="K2061" s="242"/>
    </row>
    <row r="2062" spans="2:11" x14ac:dyDescent="0.2">
      <c r="B2062" s="322" t="s">
        <v>5462</v>
      </c>
      <c r="C2062" s="63" t="s">
        <v>5463</v>
      </c>
      <c r="D2062" s="64" t="s">
        <v>5464</v>
      </c>
      <c r="E2062" s="64" t="s">
        <v>1949</v>
      </c>
      <c r="F2062" s="63" t="s">
        <v>584</v>
      </c>
      <c r="G2062" s="63" t="s">
        <v>143</v>
      </c>
      <c r="H2062" s="323" t="s">
        <v>587</v>
      </c>
      <c r="J2062" s="241"/>
      <c r="K2062" s="242"/>
    </row>
    <row r="2063" spans="2:11" x14ac:dyDescent="0.2">
      <c r="B2063" s="322" t="s">
        <v>581</v>
      </c>
      <c r="C2063" s="63" t="s">
        <v>5465</v>
      </c>
      <c r="D2063" s="64" t="s">
        <v>5466</v>
      </c>
      <c r="E2063" s="64" t="s">
        <v>593</v>
      </c>
      <c r="F2063" s="63" t="s">
        <v>584</v>
      </c>
      <c r="G2063" s="63" t="s">
        <v>143</v>
      </c>
      <c r="H2063" s="323" t="s">
        <v>585</v>
      </c>
      <c r="J2063" s="241"/>
      <c r="K2063" s="242"/>
    </row>
    <row r="2064" spans="2:11" x14ac:dyDescent="0.2">
      <c r="B2064" s="322" t="s">
        <v>581</v>
      </c>
      <c r="C2064" s="63" t="s">
        <v>5467</v>
      </c>
      <c r="D2064" s="64" t="s">
        <v>5468</v>
      </c>
      <c r="E2064" s="64" t="s">
        <v>591</v>
      </c>
      <c r="F2064" s="63" t="s">
        <v>584</v>
      </c>
      <c r="G2064" s="63" t="s">
        <v>143</v>
      </c>
      <c r="H2064" s="323" t="s">
        <v>587</v>
      </c>
      <c r="J2064" s="241"/>
      <c r="K2064" s="242"/>
    </row>
    <row r="2065" spans="2:11" x14ac:dyDescent="0.2">
      <c r="B2065" s="322" t="s">
        <v>594</v>
      </c>
      <c r="C2065" s="63" t="s">
        <v>5467</v>
      </c>
      <c r="D2065" s="64" t="s">
        <v>5468</v>
      </c>
      <c r="E2065" s="64" t="s">
        <v>583</v>
      </c>
      <c r="F2065" s="63" t="s">
        <v>595</v>
      </c>
      <c r="G2065" s="63" t="s">
        <v>143</v>
      </c>
      <c r="H2065" s="323" t="s">
        <v>585</v>
      </c>
      <c r="J2065" s="241"/>
      <c r="K2065" s="242"/>
    </row>
    <row r="2066" spans="2:11" x14ac:dyDescent="0.2">
      <c r="B2066" s="322" t="s">
        <v>5469</v>
      </c>
      <c r="C2066" s="63" t="s">
        <v>5470</v>
      </c>
      <c r="D2066" s="64" t="s">
        <v>5471</v>
      </c>
      <c r="E2066" s="64" t="s">
        <v>639</v>
      </c>
      <c r="F2066" s="63" t="s">
        <v>640</v>
      </c>
      <c r="G2066" s="63" t="s">
        <v>641</v>
      </c>
      <c r="H2066" s="323" t="s">
        <v>642</v>
      </c>
      <c r="J2066" s="241"/>
      <c r="K2066" s="242"/>
    </row>
    <row r="2067" spans="2:11" x14ac:dyDescent="0.2">
      <c r="B2067" s="322" t="s">
        <v>5469</v>
      </c>
      <c r="C2067" s="63" t="s">
        <v>5470</v>
      </c>
      <c r="D2067" s="64" t="s">
        <v>5471</v>
      </c>
      <c r="E2067" s="64" t="s">
        <v>639</v>
      </c>
      <c r="F2067" s="63" t="s">
        <v>640</v>
      </c>
      <c r="G2067" s="63" t="s">
        <v>641</v>
      </c>
      <c r="H2067" s="323" t="s">
        <v>5472</v>
      </c>
      <c r="J2067" s="241"/>
      <c r="K2067" s="242"/>
    </row>
    <row r="2068" spans="2:11" x14ac:dyDescent="0.2">
      <c r="B2068" s="322" t="s">
        <v>581</v>
      </c>
      <c r="C2068" s="63" t="s">
        <v>5473</v>
      </c>
      <c r="D2068" s="64" t="s">
        <v>5474</v>
      </c>
      <c r="E2068" s="64" t="s">
        <v>4453</v>
      </c>
      <c r="F2068" s="63" t="s">
        <v>1432</v>
      </c>
      <c r="G2068" s="63" t="s">
        <v>143</v>
      </c>
      <c r="H2068" s="323" t="s">
        <v>1433</v>
      </c>
      <c r="J2068" s="241"/>
      <c r="K2068" s="242"/>
    </row>
    <row r="2069" spans="2:11" x14ac:dyDescent="0.2">
      <c r="B2069" s="322" t="s">
        <v>581</v>
      </c>
      <c r="C2069" s="63" t="s">
        <v>5473</v>
      </c>
      <c r="D2069" s="64" t="s">
        <v>5474</v>
      </c>
      <c r="E2069" s="64" t="s">
        <v>5475</v>
      </c>
      <c r="F2069" s="63" t="s">
        <v>5476</v>
      </c>
      <c r="G2069" s="63" t="s">
        <v>143</v>
      </c>
      <c r="H2069" s="323" t="s">
        <v>5477</v>
      </c>
      <c r="J2069" s="241"/>
      <c r="K2069" s="242"/>
    </row>
    <row r="2070" spans="2:11" x14ac:dyDescent="0.2">
      <c r="B2070" s="322" t="s">
        <v>2526</v>
      </c>
      <c r="C2070" s="63" t="s">
        <v>5478</v>
      </c>
      <c r="D2070" s="64" t="s">
        <v>5479</v>
      </c>
      <c r="E2070" s="64" t="s">
        <v>2885</v>
      </c>
      <c r="F2070" s="63" t="s">
        <v>1384</v>
      </c>
      <c r="G2070" s="63" t="s">
        <v>143</v>
      </c>
      <c r="H2070" s="323" t="s">
        <v>2355</v>
      </c>
      <c r="J2070" s="241"/>
      <c r="K2070" s="242"/>
    </row>
    <row r="2071" spans="2:11" x14ac:dyDescent="0.2">
      <c r="B2071" s="322" t="s">
        <v>5480</v>
      </c>
      <c r="C2071" s="63" t="s">
        <v>5481</v>
      </c>
      <c r="D2071" s="64" t="s">
        <v>5482</v>
      </c>
      <c r="E2071" s="64" t="s">
        <v>5483</v>
      </c>
      <c r="F2071" s="63" t="s">
        <v>5484</v>
      </c>
      <c r="G2071" s="63" t="s">
        <v>947</v>
      </c>
      <c r="H2071" s="323" t="s">
        <v>5485</v>
      </c>
      <c r="J2071" s="241"/>
      <c r="K2071" s="242"/>
    </row>
    <row r="2072" spans="2:11" x14ac:dyDescent="0.2">
      <c r="B2072" s="322" t="s">
        <v>1079</v>
      </c>
      <c r="C2072" s="63" t="s">
        <v>5486</v>
      </c>
      <c r="D2072" s="64" t="s">
        <v>5487</v>
      </c>
      <c r="E2072" s="64" t="s">
        <v>1082</v>
      </c>
      <c r="F2072" s="63" t="s">
        <v>1083</v>
      </c>
      <c r="G2072" s="63" t="s">
        <v>143</v>
      </c>
      <c r="H2072" s="323" t="s">
        <v>1084</v>
      </c>
      <c r="J2072" s="241"/>
      <c r="K2072" s="242"/>
    </row>
    <row r="2073" spans="2:11" x14ac:dyDescent="0.2">
      <c r="B2073" s="322" t="s">
        <v>1079</v>
      </c>
      <c r="C2073" s="63" t="s">
        <v>5486</v>
      </c>
      <c r="D2073" s="64" t="s">
        <v>5487</v>
      </c>
      <c r="E2073" s="64" t="s">
        <v>2304</v>
      </c>
      <c r="F2073" s="63" t="s">
        <v>1207</v>
      </c>
      <c r="G2073" s="63" t="s">
        <v>143</v>
      </c>
      <c r="H2073" s="323" t="s">
        <v>1208</v>
      </c>
      <c r="J2073" s="241"/>
      <c r="K2073" s="242"/>
    </row>
    <row r="2074" spans="2:11" x14ac:dyDescent="0.2">
      <c r="B2074" s="322" t="s">
        <v>1079</v>
      </c>
      <c r="C2074" s="63" t="s">
        <v>5486</v>
      </c>
      <c r="D2074" s="64" t="s">
        <v>5487</v>
      </c>
      <c r="E2074" s="64" t="s">
        <v>2304</v>
      </c>
      <c r="F2074" s="63" t="s">
        <v>1207</v>
      </c>
      <c r="G2074" s="63" t="s">
        <v>143</v>
      </c>
      <c r="H2074" s="323" t="s">
        <v>1208</v>
      </c>
      <c r="J2074" s="241"/>
      <c r="K2074" s="242"/>
    </row>
    <row r="2075" spans="2:11" x14ac:dyDescent="0.2">
      <c r="B2075" s="322" t="s">
        <v>955</v>
      </c>
      <c r="C2075" s="63" t="s">
        <v>5488</v>
      </c>
      <c r="D2075" s="64" t="s">
        <v>5489</v>
      </c>
      <c r="E2075" s="64" t="s">
        <v>5490</v>
      </c>
      <c r="F2075" s="63" t="s">
        <v>5491</v>
      </c>
      <c r="G2075" s="63" t="s">
        <v>143</v>
      </c>
      <c r="H2075" s="323" t="s">
        <v>5492</v>
      </c>
      <c r="J2075" s="241"/>
      <c r="K2075" s="242"/>
    </row>
    <row r="2076" spans="2:11" x14ac:dyDescent="0.2">
      <c r="B2076" s="322" t="s">
        <v>605</v>
      </c>
      <c r="C2076" s="63" t="s">
        <v>5493</v>
      </c>
      <c r="D2076" s="64" t="s">
        <v>5494</v>
      </c>
      <c r="E2076" s="64" t="s">
        <v>760</v>
      </c>
      <c r="F2076" s="63" t="s">
        <v>761</v>
      </c>
      <c r="G2076" s="63" t="s">
        <v>143</v>
      </c>
      <c r="H2076" s="323" t="s">
        <v>762</v>
      </c>
      <c r="J2076" s="241"/>
      <c r="K2076" s="242"/>
    </row>
    <row r="2077" spans="2:11" x14ac:dyDescent="0.2">
      <c r="B2077" s="322" t="s">
        <v>581</v>
      </c>
      <c r="C2077" s="63" t="s">
        <v>5495</v>
      </c>
      <c r="D2077" s="64" t="s">
        <v>5496</v>
      </c>
      <c r="E2077" s="64" t="s">
        <v>881</v>
      </c>
      <c r="F2077" s="63" t="s">
        <v>584</v>
      </c>
      <c r="G2077" s="63" t="s">
        <v>143</v>
      </c>
      <c r="H2077" s="323" t="s">
        <v>587</v>
      </c>
      <c r="J2077" s="241"/>
      <c r="K2077" s="242"/>
    </row>
    <row r="2078" spans="2:11" x14ac:dyDescent="0.2">
      <c r="B2078" s="322" t="s">
        <v>581</v>
      </c>
      <c r="C2078" s="63" t="s">
        <v>5495</v>
      </c>
      <c r="D2078" s="64" t="s">
        <v>5496</v>
      </c>
      <c r="E2078" s="64" t="s">
        <v>924</v>
      </c>
      <c r="F2078" s="63" t="s">
        <v>131</v>
      </c>
      <c r="G2078" s="63" t="s">
        <v>143</v>
      </c>
      <c r="H2078" s="323" t="s">
        <v>925</v>
      </c>
      <c r="J2078" s="241"/>
      <c r="K2078" s="242"/>
    </row>
    <row r="2079" spans="2:11" x14ac:dyDescent="0.2">
      <c r="B2079" s="322" t="s">
        <v>594</v>
      </c>
      <c r="C2079" s="63" t="s">
        <v>5495</v>
      </c>
      <c r="D2079" s="64" t="s">
        <v>5496</v>
      </c>
      <c r="E2079" s="64" t="s">
        <v>881</v>
      </c>
      <c r="F2079" s="63" t="s">
        <v>584</v>
      </c>
      <c r="G2079" s="63" t="s">
        <v>143</v>
      </c>
      <c r="H2079" s="323" t="s">
        <v>587</v>
      </c>
      <c r="J2079" s="241"/>
      <c r="K2079" s="242"/>
    </row>
    <row r="2080" spans="2:11" x14ac:dyDescent="0.2">
      <c r="B2080" s="322" t="s">
        <v>1203</v>
      </c>
      <c r="C2080" s="63" t="s">
        <v>5497</v>
      </c>
      <c r="D2080" s="64" t="s">
        <v>5498</v>
      </c>
      <c r="E2080" s="64" t="s">
        <v>1206</v>
      </c>
      <c r="F2080" s="63" t="s">
        <v>1207</v>
      </c>
      <c r="G2080" s="63" t="s">
        <v>143</v>
      </c>
      <c r="H2080" s="323" t="s">
        <v>1208</v>
      </c>
      <c r="J2080" s="241"/>
      <c r="K2080" s="242"/>
    </row>
    <row r="2081" spans="2:11" x14ac:dyDescent="0.2">
      <c r="B2081" s="322" t="s">
        <v>955</v>
      </c>
      <c r="C2081" s="63" t="s">
        <v>5499</v>
      </c>
      <c r="D2081" s="64" t="s">
        <v>5500</v>
      </c>
      <c r="E2081" s="64" t="s">
        <v>5501</v>
      </c>
      <c r="F2081" s="63" t="s">
        <v>1384</v>
      </c>
      <c r="G2081" s="63" t="s">
        <v>143</v>
      </c>
      <c r="H2081" s="323" t="s">
        <v>1726</v>
      </c>
      <c r="J2081" s="241"/>
      <c r="K2081" s="242"/>
    </row>
    <row r="2082" spans="2:11" x14ac:dyDescent="0.2">
      <c r="B2082" s="322" t="s">
        <v>1089</v>
      </c>
      <c r="C2082" s="63" t="s">
        <v>5502</v>
      </c>
      <c r="D2082" s="64" t="s">
        <v>5503</v>
      </c>
      <c r="E2082" s="64" t="s">
        <v>1444</v>
      </c>
      <c r="F2082" s="63" t="s">
        <v>741</v>
      </c>
      <c r="G2082" s="63" t="s">
        <v>143</v>
      </c>
      <c r="H2082" s="323" t="s">
        <v>1093</v>
      </c>
      <c r="J2082" s="241"/>
      <c r="K2082" s="242"/>
    </row>
    <row r="2083" spans="2:11" x14ac:dyDescent="0.2">
      <c r="B2083" s="322" t="s">
        <v>605</v>
      </c>
      <c r="C2083" s="63" t="s">
        <v>5504</v>
      </c>
      <c r="D2083" s="64" t="s">
        <v>5505</v>
      </c>
      <c r="E2083" s="64" t="s">
        <v>1837</v>
      </c>
      <c r="F2083" s="63" t="s">
        <v>131</v>
      </c>
      <c r="G2083" s="63" t="s">
        <v>143</v>
      </c>
      <c r="H2083" s="323" t="s">
        <v>925</v>
      </c>
      <c r="J2083" s="241"/>
      <c r="K2083" s="242"/>
    </row>
    <row r="2084" spans="2:11" x14ac:dyDescent="0.2">
      <c r="B2084" s="322" t="s">
        <v>605</v>
      </c>
      <c r="C2084" s="63" t="s">
        <v>5504</v>
      </c>
      <c r="D2084" s="64" t="s">
        <v>5505</v>
      </c>
      <c r="E2084" s="64" t="s">
        <v>1869</v>
      </c>
      <c r="F2084" s="63" t="s">
        <v>1870</v>
      </c>
      <c r="G2084" s="63" t="s">
        <v>143</v>
      </c>
      <c r="H2084" s="323" t="s">
        <v>1871</v>
      </c>
      <c r="J2084" s="241"/>
      <c r="K2084" s="242"/>
    </row>
    <row r="2085" spans="2:11" x14ac:dyDescent="0.2">
      <c r="B2085" s="322" t="s">
        <v>1428</v>
      </c>
      <c r="C2085" s="63" t="s">
        <v>5506</v>
      </c>
      <c r="D2085" s="64" t="s">
        <v>5507</v>
      </c>
      <c r="E2085" s="64" t="s">
        <v>2957</v>
      </c>
      <c r="F2085" s="63" t="s">
        <v>1432</v>
      </c>
      <c r="G2085" s="63" t="s">
        <v>143</v>
      </c>
      <c r="H2085" s="323" t="s">
        <v>1433</v>
      </c>
      <c r="J2085" s="241"/>
      <c r="K2085" s="242"/>
    </row>
    <row r="2086" spans="2:11" x14ac:dyDescent="0.2">
      <c r="B2086" s="322" t="s">
        <v>655</v>
      </c>
      <c r="C2086" s="63" t="s">
        <v>5508</v>
      </c>
      <c r="D2086" s="64" t="s">
        <v>5509</v>
      </c>
      <c r="E2086" s="64" t="s">
        <v>2595</v>
      </c>
      <c r="F2086" s="63" t="s">
        <v>584</v>
      </c>
      <c r="G2086" s="63" t="s">
        <v>143</v>
      </c>
      <c r="H2086" s="323" t="s">
        <v>921</v>
      </c>
      <c r="J2086" s="241"/>
      <c r="K2086" s="242"/>
    </row>
    <row r="2087" spans="2:11" x14ac:dyDescent="0.2">
      <c r="B2087" s="322" t="s">
        <v>655</v>
      </c>
      <c r="C2087" s="63" t="s">
        <v>5508</v>
      </c>
      <c r="D2087" s="64" t="s">
        <v>5509</v>
      </c>
      <c r="E2087" s="64" t="s">
        <v>1566</v>
      </c>
      <c r="F2087" s="63" t="s">
        <v>584</v>
      </c>
      <c r="G2087" s="63" t="s">
        <v>143</v>
      </c>
      <c r="H2087" s="323" t="s">
        <v>921</v>
      </c>
      <c r="J2087" s="241"/>
      <c r="K2087" s="242"/>
    </row>
    <row r="2088" spans="2:11" x14ac:dyDescent="0.2">
      <c r="B2088" s="322" t="s">
        <v>1428</v>
      </c>
      <c r="C2088" s="63" t="s">
        <v>5508</v>
      </c>
      <c r="D2088" s="64" t="s">
        <v>5509</v>
      </c>
      <c r="E2088" s="64" t="s">
        <v>2595</v>
      </c>
      <c r="F2088" s="63" t="s">
        <v>584</v>
      </c>
      <c r="G2088" s="63" t="s">
        <v>143</v>
      </c>
      <c r="H2088" s="323" t="s">
        <v>921</v>
      </c>
      <c r="J2088" s="241"/>
      <c r="K2088" s="242"/>
    </row>
    <row r="2089" spans="2:11" x14ac:dyDescent="0.2">
      <c r="B2089" s="322" t="s">
        <v>581</v>
      </c>
      <c r="C2089" s="63" t="s">
        <v>5510</v>
      </c>
      <c r="D2089" s="64" t="s">
        <v>5511</v>
      </c>
      <c r="E2089" s="64" t="s">
        <v>619</v>
      </c>
      <c r="F2089" s="63" t="s">
        <v>620</v>
      </c>
      <c r="G2089" s="63" t="s">
        <v>143</v>
      </c>
      <c r="H2089" s="323" t="s">
        <v>621</v>
      </c>
      <c r="J2089" s="241"/>
      <c r="K2089" s="242"/>
    </row>
    <row r="2090" spans="2:11" x14ac:dyDescent="0.2">
      <c r="B2090" s="322" t="s">
        <v>581</v>
      </c>
      <c r="C2090" s="63" t="s">
        <v>5510</v>
      </c>
      <c r="D2090" s="64" t="s">
        <v>5511</v>
      </c>
      <c r="E2090" s="64" t="s">
        <v>593</v>
      </c>
      <c r="F2090" s="63" t="s">
        <v>584</v>
      </c>
      <c r="G2090" s="63" t="s">
        <v>143</v>
      </c>
      <c r="H2090" s="323" t="s">
        <v>585</v>
      </c>
      <c r="J2090" s="241"/>
      <c r="K2090" s="242"/>
    </row>
    <row r="2091" spans="2:11" x14ac:dyDescent="0.2">
      <c r="B2091" s="322" t="s">
        <v>893</v>
      </c>
      <c r="C2091" s="63" t="s">
        <v>5512</v>
      </c>
      <c r="D2091" s="64" t="s">
        <v>5513</v>
      </c>
      <c r="E2091" s="64" t="s">
        <v>896</v>
      </c>
      <c r="F2091" s="63" t="s">
        <v>584</v>
      </c>
      <c r="G2091" s="63" t="s">
        <v>143</v>
      </c>
      <c r="H2091" s="323" t="s">
        <v>662</v>
      </c>
      <c r="J2091" s="241"/>
      <c r="K2091" s="242"/>
    </row>
    <row r="2092" spans="2:11" x14ac:dyDescent="0.2">
      <c r="B2092" s="322" t="s">
        <v>893</v>
      </c>
      <c r="C2092" s="63" t="s">
        <v>5512</v>
      </c>
      <c r="D2092" s="64" t="s">
        <v>5513</v>
      </c>
      <c r="E2092" s="64" t="s">
        <v>1078</v>
      </c>
      <c r="F2092" s="63" t="s">
        <v>584</v>
      </c>
      <c r="G2092" s="63" t="s">
        <v>143</v>
      </c>
      <c r="H2092" s="323" t="s">
        <v>587</v>
      </c>
      <c r="J2092" s="241"/>
      <c r="K2092" s="242"/>
    </row>
    <row r="2093" spans="2:11" x14ac:dyDescent="0.2">
      <c r="B2093" s="322" t="s">
        <v>5514</v>
      </c>
      <c r="C2093" s="63" t="s">
        <v>5515</v>
      </c>
      <c r="D2093" s="64" t="s">
        <v>5516</v>
      </c>
      <c r="E2093" s="64" t="s">
        <v>5517</v>
      </c>
      <c r="F2093" s="63" t="s">
        <v>5518</v>
      </c>
      <c r="G2093" s="63" t="s">
        <v>694</v>
      </c>
      <c r="H2093" s="323" t="s">
        <v>5519</v>
      </c>
      <c r="J2093" s="241"/>
      <c r="K2093" s="242"/>
    </row>
    <row r="2094" spans="2:11" x14ac:dyDescent="0.2">
      <c r="B2094" s="322" t="s">
        <v>5520</v>
      </c>
      <c r="C2094" s="63" t="s">
        <v>5521</v>
      </c>
      <c r="D2094" s="64" t="s">
        <v>5522</v>
      </c>
      <c r="E2094" s="64" t="s">
        <v>5523</v>
      </c>
      <c r="F2094" s="63" t="s">
        <v>2701</v>
      </c>
      <c r="G2094" s="63" t="s">
        <v>5524</v>
      </c>
      <c r="H2094" s="323" t="s">
        <v>5525</v>
      </c>
      <c r="J2094" s="241"/>
      <c r="K2094" s="242"/>
    </row>
    <row r="2095" spans="2:11" x14ac:dyDescent="0.2">
      <c r="B2095" s="322" t="s">
        <v>1492</v>
      </c>
      <c r="C2095" s="63" t="s">
        <v>5526</v>
      </c>
      <c r="D2095" s="64" t="s">
        <v>5527</v>
      </c>
      <c r="E2095" s="64" t="s">
        <v>1495</v>
      </c>
      <c r="F2095" s="63" t="s">
        <v>1289</v>
      </c>
      <c r="G2095" s="63" t="s">
        <v>143</v>
      </c>
      <c r="H2095" s="323" t="s">
        <v>1290</v>
      </c>
      <c r="J2095" s="241"/>
      <c r="K2095" s="242"/>
    </row>
    <row r="2096" spans="2:11" x14ac:dyDescent="0.2">
      <c r="B2096" s="322" t="s">
        <v>1492</v>
      </c>
      <c r="C2096" s="63" t="s">
        <v>5526</v>
      </c>
      <c r="D2096" s="64" t="s">
        <v>5527</v>
      </c>
      <c r="E2096" s="64" t="s">
        <v>2382</v>
      </c>
      <c r="F2096" s="63" t="s">
        <v>877</v>
      </c>
      <c r="G2096" s="63" t="s">
        <v>143</v>
      </c>
      <c r="H2096" s="323" t="s">
        <v>1095</v>
      </c>
      <c r="J2096" s="241"/>
      <c r="K2096" s="242"/>
    </row>
    <row r="2097" spans="2:11" x14ac:dyDescent="0.2">
      <c r="B2097" s="322" t="s">
        <v>3060</v>
      </c>
      <c r="C2097" s="63" t="s">
        <v>5528</v>
      </c>
      <c r="D2097" s="64" t="s">
        <v>5529</v>
      </c>
      <c r="E2097" s="64" t="s">
        <v>5530</v>
      </c>
      <c r="F2097" s="63" t="s">
        <v>741</v>
      </c>
      <c r="G2097" s="63" t="s">
        <v>143</v>
      </c>
      <c r="H2097" s="323" t="s">
        <v>2695</v>
      </c>
      <c r="J2097" s="241"/>
      <c r="K2097" s="242"/>
    </row>
    <row r="2098" spans="2:11" x14ac:dyDescent="0.2">
      <c r="B2098" s="322" t="s">
        <v>5531</v>
      </c>
      <c r="C2098" s="63" t="s">
        <v>5532</v>
      </c>
      <c r="D2098" s="64" t="s">
        <v>5533</v>
      </c>
      <c r="E2098" s="64" t="s">
        <v>803</v>
      </c>
      <c r="F2098" s="63" t="s">
        <v>804</v>
      </c>
      <c r="G2098" s="63" t="s">
        <v>805</v>
      </c>
      <c r="H2098" s="323" t="s">
        <v>806</v>
      </c>
      <c r="J2098" s="241"/>
      <c r="K2098" s="242"/>
    </row>
    <row r="2099" spans="2:11" x14ac:dyDescent="0.2">
      <c r="B2099" s="322" t="s">
        <v>655</v>
      </c>
      <c r="C2099" s="63" t="s">
        <v>5534</v>
      </c>
      <c r="D2099" s="64" t="s">
        <v>5535</v>
      </c>
      <c r="E2099" s="64" t="s">
        <v>3092</v>
      </c>
      <c r="F2099" s="63" t="s">
        <v>620</v>
      </c>
      <c r="G2099" s="63" t="s">
        <v>143</v>
      </c>
      <c r="H2099" s="323" t="s">
        <v>621</v>
      </c>
      <c r="J2099" s="241"/>
      <c r="K2099" s="242"/>
    </row>
    <row r="2100" spans="2:11" x14ac:dyDescent="0.2">
      <c r="B2100" s="322" t="s">
        <v>581</v>
      </c>
      <c r="C2100" s="63" t="s">
        <v>5536</v>
      </c>
      <c r="D2100" s="64" t="s">
        <v>5537</v>
      </c>
      <c r="E2100" s="64" t="s">
        <v>881</v>
      </c>
      <c r="F2100" s="63" t="s">
        <v>584</v>
      </c>
      <c r="G2100" s="63" t="s">
        <v>143</v>
      </c>
      <c r="H2100" s="323" t="s">
        <v>587</v>
      </c>
      <c r="J2100" s="241"/>
      <c r="K2100" s="242"/>
    </row>
    <row r="2101" spans="2:11" x14ac:dyDescent="0.2">
      <c r="B2101" s="322" t="s">
        <v>594</v>
      </c>
      <c r="C2101" s="63" t="s">
        <v>5536</v>
      </c>
      <c r="D2101" s="64" t="s">
        <v>5537</v>
      </c>
      <c r="E2101" s="64" t="s">
        <v>881</v>
      </c>
      <c r="F2101" s="63" t="s">
        <v>584</v>
      </c>
      <c r="G2101" s="63" t="s">
        <v>143</v>
      </c>
      <c r="H2101" s="323" t="s">
        <v>587</v>
      </c>
      <c r="J2101" s="241"/>
      <c r="K2101" s="242"/>
    </row>
    <row r="2102" spans="2:11" x14ac:dyDescent="0.2">
      <c r="B2102" s="322" t="s">
        <v>649</v>
      </c>
      <c r="C2102" s="63" t="s">
        <v>5538</v>
      </c>
      <c r="D2102" s="64" t="s">
        <v>5539</v>
      </c>
      <c r="E2102" s="64" t="s">
        <v>1457</v>
      </c>
      <c r="F2102" s="63" t="s">
        <v>584</v>
      </c>
      <c r="G2102" s="63" t="s">
        <v>143</v>
      </c>
      <c r="H2102" s="323" t="s">
        <v>609</v>
      </c>
      <c r="J2102" s="241"/>
      <c r="K2102" s="242"/>
    </row>
    <row r="2103" spans="2:11" x14ac:dyDescent="0.2">
      <c r="B2103" s="322" t="s">
        <v>2296</v>
      </c>
      <c r="C2103" s="63" t="s">
        <v>5540</v>
      </c>
      <c r="D2103" s="64" t="s">
        <v>5541</v>
      </c>
      <c r="E2103" s="64" t="s">
        <v>2299</v>
      </c>
      <c r="F2103" s="63" t="s">
        <v>821</v>
      </c>
      <c r="G2103" s="63" t="s">
        <v>143</v>
      </c>
      <c r="H2103" s="323" t="s">
        <v>1945</v>
      </c>
      <c r="J2103" s="241"/>
      <c r="K2103" s="242"/>
    </row>
    <row r="2104" spans="2:11" x14ac:dyDescent="0.2">
      <c r="B2104" s="322" t="s">
        <v>649</v>
      </c>
      <c r="C2104" s="63" t="s">
        <v>5542</v>
      </c>
      <c r="D2104" s="64" t="s">
        <v>5543</v>
      </c>
      <c r="E2104" s="64" t="s">
        <v>1457</v>
      </c>
      <c r="F2104" s="63" t="s">
        <v>584</v>
      </c>
      <c r="G2104" s="63" t="s">
        <v>143</v>
      </c>
      <c r="H2104" s="323" t="s">
        <v>609</v>
      </c>
      <c r="J2104" s="241"/>
      <c r="K2104" s="242"/>
    </row>
    <row r="2105" spans="2:11" x14ac:dyDescent="0.2">
      <c r="B2105" s="322" t="s">
        <v>649</v>
      </c>
      <c r="C2105" s="63" t="s">
        <v>5542</v>
      </c>
      <c r="D2105" s="64" t="s">
        <v>5543</v>
      </c>
      <c r="E2105" s="64" t="s">
        <v>3214</v>
      </c>
      <c r="F2105" s="63" t="s">
        <v>595</v>
      </c>
      <c r="G2105" s="63" t="s">
        <v>143</v>
      </c>
      <c r="H2105" s="323" t="s">
        <v>921</v>
      </c>
      <c r="J2105" s="241"/>
      <c r="K2105" s="242"/>
    </row>
    <row r="2106" spans="2:11" x14ac:dyDescent="0.2">
      <c r="B2106" s="322" t="s">
        <v>649</v>
      </c>
      <c r="C2106" s="63" t="s">
        <v>5542</v>
      </c>
      <c r="D2106" s="64" t="s">
        <v>5543</v>
      </c>
      <c r="E2106" s="64" t="s">
        <v>1259</v>
      </c>
      <c r="F2106" s="63" t="s">
        <v>584</v>
      </c>
      <c r="G2106" s="63" t="s">
        <v>143</v>
      </c>
      <c r="H2106" s="323" t="s">
        <v>921</v>
      </c>
      <c r="J2106" s="241"/>
      <c r="K2106" s="242"/>
    </row>
    <row r="2107" spans="2:11" x14ac:dyDescent="0.2">
      <c r="B2107" s="322" t="s">
        <v>581</v>
      </c>
      <c r="C2107" s="63" t="s">
        <v>5544</v>
      </c>
      <c r="D2107" s="64" t="s">
        <v>5545</v>
      </c>
      <c r="E2107" s="64" t="s">
        <v>1269</v>
      </c>
      <c r="F2107" s="63" t="s">
        <v>584</v>
      </c>
      <c r="G2107" s="63" t="s">
        <v>143</v>
      </c>
      <c r="H2107" s="323" t="s">
        <v>587</v>
      </c>
      <c r="J2107" s="241"/>
      <c r="K2107" s="242"/>
    </row>
    <row r="2108" spans="2:11" x14ac:dyDescent="0.2">
      <c r="B2108" s="322" t="s">
        <v>594</v>
      </c>
      <c r="C2108" s="63" t="s">
        <v>5544</v>
      </c>
      <c r="D2108" s="64" t="s">
        <v>5545</v>
      </c>
      <c r="E2108" s="64" t="s">
        <v>583</v>
      </c>
      <c r="F2108" s="63" t="s">
        <v>584</v>
      </c>
      <c r="G2108" s="63" t="s">
        <v>143</v>
      </c>
      <c r="H2108" s="323" t="s">
        <v>585</v>
      </c>
      <c r="J2108" s="241"/>
      <c r="K2108" s="242"/>
    </row>
    <row r="2109" spans="2:11" x14ac:dyDescent="0.2">
      <c r="B2109" s="322" t="s">
        <v>5546</v>
      </c>
      <c r="C2109" s="63" t="s">
        <v>5547</v>
      </c>
      <c r="D2109" s="64" t="s">
        <v>5548</v>
      </c>
      <c r="E2109" s="64" t="s">
        <v>5549</v>
      </c>
      <c r="F2109" s="63" t="s">
        <v>5550</v>
      </c>
      <c r="G2109" s="63" t="s">
        <v>3713</v>
      </c>
      <c r="H2109" s="323" t="s">
        <v>5551</v>
      </c>
      <c r="J2109" s="241"/>
      <c r="K2109" s="242"/>
    </row>
    <row r="2110" spans="2:11" x14ac:dyDescent="0.2">
      <c r="B2110" s="322" t="s">
        <v>5546</v>
      </c>
      <c r="C2110" s="63" t="s">
        <v>5552</v>
      </c>
      <c r="D2110" s="64" t="s">
        <v>5548</v>
      </c>
      <c r="E2110" s="64" t="s">
        <v>5549</v>
      </c>
      <c r="F2110" s="63" t="s">
        <v>5550</v>
      </c>
      <c r="G2110" s="63" t="s">
        <v>3713</v>
      </c>
      <c r="H2110" s="323" t="s">
        <v>5551</v>
      </c>
      <c r="J2110" s="241"/>
      <c r="K2110" s="242"/>
    </row>
    <row r="2111" spans="2:11" x14ac:dyDescent="0.2">
      <c r="B2111" s="322" t="s">
        <v>5546</v>
      </c>
      <c r="C2111" s="63" t="s">
        <v>5553</v>
      </c>
      <c r="D2111" s="64" t="s">
        <v>5548</v>
      </c>
      <c r="E2111" s="64" t="s">
        <v>5549</v>
      </c>
      <c r="F2111" s="63" t="s">
        <v>5550</v>
      </c>
      <c r="G2111" s="63" t="s">
        <v>3713</v>
      </c>
      <c r="H2111" s="323" t="s">
        <v>5551</v>
      </c>
      <c r="J2111" s="241"/>
      <c r="K2111" s="242"/>
    </row>
    <row r="2112" spans="2:11" x14ac:dyDescent="0.2">
      <c r="B2112" s="322" t="s">
        <v>5546</v>
      </c>
      <c r="C2112" s="63" t="s">
        <v>5554</v>
      </c>
      <c r="D2112" s="64" t="s">
        <v>5548</v>
      </c>
      <c r="E2112" s="64" t="s">
        <v>5549</v>
      </c>
      <c r="F2112" s="63" t="s">
        <v>5550</v>
      </c>
      <c r="G2112" s="63" t="s">
        <v>3713</v>
      </c>
      <c r="H2112" s="323" t="s">
        <v>5551</v>
      </c>
      <c r="J2112" s="241"/>
      <c r="K2112" s="242"/>
    </row>
    <row r="2113" spans="2:11" x14ac:dyDescent="0.2">
      <c r="B2113" s="322" t="s">
        <v>1079</v>
      </c>
      <c r="C2113" s="63" t="s">
        <v>5555</v>
      </c>
      <c r="D2113" s="64" t="s">
        <v>5556</v>
      </c>
      <c r="E2113" s="64" t="s">
        <v>1082</v>
      </c>
      <c r="F2113" s="63" t="s">
        <v>1083</v>
      </c>
      <c r="G2113" s="63" t="s">
        <v>143</v>
      </c>
      <c r="H2113" s="323" t="s">
        <v>1084</v>
      </c>
      <c r="J2113" s="241"/>
      <c r="K2113" s="242"/>
    </row>
    <row r="2114" spans="2:11" x14ac:dyDescent="0.2">
      <c r="B2114" s="322" t="s">
        <v>1079</v>
      </c>
      <c r="C2114" s="63" t="s">
        <v>5555</v>
      </c>
      <c r="D2114" s="64" t="s">
        <v>5556</v>
      </c>
      <c r="E2114" s="64" t="s">
        <v>1082</v>
      </c>
      <c r="F2114" s="63" t="s">
        <v>1083</v>
      </c>
      <c r="G2114" s="63" t="s">
        <v>143</v>
      </c>
      <c r="H2114" s="323" t="s">
        <v>1084</v>
      </c>
      <c r="J2114" s="241"/>
      <c r="K2114" s="242"/>
    </row>
    <row r="2115" spans="2:11" x14ac:dyDescent="0.2">
      <c r="B2115" s="322" t="s">
        <v>800</v>
      </c>
      <c r="C2115" s="63" t="s">
        <v>5557</v>
      </c>
      <c r="D2115" s="64" t="s">
        <v>5558</v>
      </c>
      <c r="E2115" s="64" t="s">
        <v>803</v>
      </c>
      <c r="F2115" s="63" t="s">
        <v>804</v>
      </c>
      <c r="G2115" s="63" t="s">
        <v>805</v>
      </c>
      <c r="H2115" s="323" t="s">
        <v>806</v>
      </c>
      <c r="J2115" s="241"/>
      <c r="K2115" s="242"/>
    </row>
    <row r="2116" spans="2:11" x14ac:dyDescent="0.2">
      <c r="B2116" s="322" t="s">
        <v>581</v>
      </c>
      <c r="C2116" s="63" t="s">
        <v>5559</v>
      </c>
      <c r="D2116" s="64" t="s">
        <v>5560</v>
      </c>
      <c r="E2116" s="64" t="s">
        <v>1013</v>
      </c>
      <c r="F2116" s="63" t="s">
        <v>584</v>
      </c>
      <c r="G2116" s="63" t="s">
        <v>143</v>
      </c>
      <c r="H2116" s="323" t="s">
        <v>587</v>
      </c>
      <c r="J2116" s="241"/>
      <c r="K2116" s="242"/>
    </row>
    <row r="2117" spans="2:11" x14ac:dyDescent="0.2">
      <c r="B2117" s="322" t="s">
        <v>605</v>
      </c>
      <c r="C2117" s="63" t="s">
        <v>5561</v>
      </c>
      <c r="D2117" s="64" t="s">
        <v>5562</v>
      </c>
      <c r="E2117" s="64" t="s">
        <v>1837</v>
      </c>
      <c r="F2117" s="63" t="s">
        <v>131</v>
      </c>
      <c r="G2117" s="63" t="s">
        <v>143</v>
      </c>
      <c r="H2117" s="323" t="s">
        <v>925</v>
      </c>
      <c r="J2117" s="241"/>
      <c r="K2117" s="242"/>
    </row>
    <row r="2118" spans="2:11" x14ac:dyDescent="0.2">
      <c r="B2118" s="322" t="s">
        <v>5563</v>
      </c>
      <c r="C2118" s="63" t="s">
        <v>5564</v>
      </c>
      <c r="D2118" s="64" t="s">
        <v>5565</v>
      </c>
      <c r="E2118" s="64" t="s">
        <v>5566</v>
      </c>
      <c r="F2118" s="63" t="s">
        <v>5567</v>
      </c>
      <c r="G2118" s="63" t="s">
        <v>5568</v>
      </c>
      <c r="H2118" s="323" t="s">
        <v>5569</v>
      </c>
      <c r="J2118" s="241"/>
      <c r="K2118" s="242"/>
    </row>
    <row r="2119" spans="2:11" x14ac:dyDescent="0.2">
      <c r="B2119" s="322" t="s">
        <v>5563</v>
      </c>
      <c r="C2119" s="63" t="s">
        <v>5564</v>
      </c>
      <c r="D2119" s="64" t="s">
        <v>5570</v>
      </c>
      <c r="E2119" s="64" t="s">
        <v>639</v>
      </c>
      <c r="F2119" s="63" t="s">
        <v>640</v>
      </c>
      <c r="G2119" s="63" t="s">
        <v>641</v>
      </c>
      <c r="H2119" s="323" t="s">
        <v>642</v>
      </c>
      <c r="J2119" s="241"/>
      <c r="K2119" s="242"/>
    </row>
    <row r="2120" spans="2:11" x14ac:dyDescent="0.2">
      <c r="B2120" s="322" t="s">
        <v>4419</v>
      </c>
      <c r="C2120" s="63" t="s">
        <v>5571</v>
      </c>
      <c r="D2120" s="64" t="s">
        <v>5572</v>
      </c>
      <c r="E2120" s="64" t="s">
        <v>5573</v>
      </c>
      <c r="F2120" s="63" t="s">
        <v>1818</v>
      </c>
      <c r="G2120" s="63" t="s">
        <v>143</v>
      </c>
      <c r="H2120" s="323" t="s">
        <v>4374</v>
      </c>
      <c r="J2120" s="241"/>
      <c r="K2120" s="242"/>
    </row>
    <row r="2121" spans="2:11" x14ac:dyDescent="0.2">
      <c r="B2121" s="322" t="s">
        <v>904</v>
      </c>
      <c r="C2121" s="63" t="s">
        <v>5574</v>
      </c>
      <c r="D2121" s="64" t="s">
        <v>5575</v>
      </c>
      <c r="E2121" s="64" t="s">
        <v>1410</v>
      </c>
      <c r="F2121" s="63" t="s">
        <v>584</v>
      </c>
      <c r="G2121" s="63" t="s">
        <v>143</v>
      </c>
      <c r="H2121" s="323" t="s">
        <v>662</v>
      </c>
      <c r="J2121" s="241"/>
      <c r="K2121" s="242"/>
    </row>
    <row r="2122" spans="2:11" x14ac:dyDescent="0.2">
      <c r="B2122" s="322" t="s">
        <v>5576</v>
      </c>
      <c r="C2122" s="63" t="s">
        <v>5577</v>
      </c>
      <c r="D2122" s="64" t="s">
        <v>5578</v>
      </c>
      <c r="E2122" s="64" t="s">
        <v>631</v>
      </c>
      <c r="F2122" s="63" t="s">
        <v>632</v>
      </c>
      <c r="G2122" s="63" t="s">
        <v>143</v>
      </c>
      <c r="H2122" s="323" t="s">
        <v>633</v>
      </c>
      <c r="J2122" s="241"/>
      <c r="K2122" s="242"/>
    </row>
    <row r="2123" spans="2:11" x14ac:dyDescent="0.2">
      <c r="B2123" s="322" t="s">
        <v>581</v>
      </c>
      <c r="C2123" s="63" t="s">
        <v>5579</v>
      </c>
      <c r="D2123" s="64" t="s">
        <v>5580</v>
      </c>
      <c r="E2123" s="64" t="s">
        <v>589</v>
      </c>
      <c r="F2123" s="63" t="s">
        <v>584</v>
      </c>
      <c r="G2123" s="63" t="s">
        <v>143</v>
      </c>
      <c r="H2123" s="323" t="s">
        <v>587</v>
      </c>
      <c r="J2123" s="241"/>
      <c r="K2123" s="242"/>
    </row>
    <row r="2124" spans="2:11" x14ac:dyDescent="0.2">
      <c r="B2124" s="322" t="s">
        <v>581</v>
      </c>
      <c r="C2124" s="63" t="s">
        <v>5579</v>
      </c>
      <c r="D2124" s="64" t="s">
        <v>5580</v>
      </c>
      <c r="E2124" s="64" t="s">
        <v>1611</v>
      </c>
      <c r="F2124" s="63" t="s">
        <v>584</v>
      </c>
      <c r="G2124" s="63" t="s">
        <v>143</v>
      </c>
      <c r="H2124" s="323" t="s">
        <v>921</v>
      </c>
      <c r="J2124" s="241"/>
      <c r="K2124" s="242"/>
    </row>
    <row r="2125" spans="2:11" x14ac:dyDescent="0.2">
      <c r="B2125" s="322" t="s">
        <v>594</v>
      </c>
      <c r="C2125" s="63" t="s">
        <v>5579</v>
      </c>
      <c r="D2125" s="64" t="s">
        <v>5580</v>
      </c>
      <c r="E2125" s="64" t="s">
        <v>619</v>
      </c>
      <c r="F2125" s="63" t="s">
        <v>620</v>
      </c>
      <c r="G2125" s="63" t="s">
        <v>143</v>
      </c>
      <c r="H2125" s="323" t="s">
        <v>621</v>
      </c>
      <c r="J2125" s="241"/>
      <c r="K2125" s="242"/>
    </row>
    <row r="2126" spans="2:11" x14ac:dyDescent="0.2">
      <c r="B2126" s="322" t="s">
        <v>594</v>
      </c>
      <c r="C2126" s="63" t="s">
        <v>5579</v>
      </c>
      <c r="D2126" s="64" t="s">
        <v>5580</v>
      </c>
      <c r="E2126" s="64" t="s">
        <v>583</v>
      </c>
      <c r="F2126" s="63" t="s">
        <v>595</v>
      </c>
      <c r="G2126" s="63" t="s">
        <v>143</v>
      </c>
      <c r="H2126" s="323" t="s">
        <v>585</v>
      </c>
      <c r="J2126" s="241"/>
      <c r="K2126" s="242"/>
    </row>
    <row r="2127" spans="2:11" x14ac:dyDescent="0.2">
      <c r="B2127" s="322" t="s">
        <v>2305</v>
      </c>
      <c r="C2127" s="63" t="s">
        <v>5581</v>
      </c>
      <c r="D2127" s="64" t="s">
        <v>5582</v>
      </c>
      <c r="E2127" s="64" t="s">
        <v>5583</v>
      </c>
      <c r="F2127" s="63" t="s">
        <v>2181</v>
      </c>
      <c r="G2127" s="63" t="s">
        <v>615</v>
      </c>
      <c r="H2127" s="323" t="s">
        <v>5584</v>
      </c>
      <c r="J2127" s="241"/>
      <c r="K2127" s="242"/>
    </row>
    <row r="2128" spans="2:11" x14ac:dyDescent="0.2">
      <c r="B2128" s="322" t="s">
        <v>581</v>
      </c>
      <c r="C2128" s="63" t="s">
        <v>5585</v>
      </c>
      <c r="D2128" s="64" t="s">
        <v>5586</v>
      </c>
      <c r="E2128" s="64" t="s">
        <v>583</v>
      </c>
      <c r="F2128" s="63" t="s">
        <v>584</v>
      </c>
      <c r="G2128" s="63" t="s">
        <v>143</v>
      </c>
      <c r="H2128" s="323" t="s">
        <v>585</v>
      </c>
      <c r="J2128" s="241"/>
      <c r="K2128" s="242"/>
    </row>
    <row r="2129" spans="2:11" x14ac:dyDescent="0.2">
      <c r="B2129" s="322" t="s">
        <v>2526</v>
      </c>
      <c r="C2129" s="63" t="s">
        <v>5587</v>
      </c>
      <c r="D2129" s="64" t="s">
        <v>5588</v>
      </c>
      <c r="E2129" s="64" t="s">
        <v>2885</v>
      </c>
      <c r="F2129" s="63" t="s">
        <v>1384</v>
      </c>
      <c r="G2129" s="63" t="s">
        <v>143</v>
      </c>
      <c r="H2129" s="323" t="s">
        <v>2355</v>
      </c>
      <c r="J2129" s="241"/>
      <c r="K2129" s="242"/>
    </row>
    <row r="2130" spans="2:11" x14ac:dyDescent="0.2">
      <c r="B2130" s="322" t="s">
        <v>581</v>
      </c>
      <c r="C2130" s="63" t="s">
        <v>5589</v>
      </c>
      <c r="D2130" s="64" t="s">
        <v>5590</v>
      </c>
      <c r="E2130" s="64" t="s">
        <v>593</v>
      </c>
      <c r="F2130" s="63" t="s">
        <v>584</v>
      </c>
      <c r="G2130" s="63" t="s">
        <v>143</v>
      </c>
      <c r="H2130" s="323" t="s">
        <v>585</v>
      </c>
      <c r="J2130" s="241"/>
      <c r="K2130" s="242"/>
    </row>
    <row r="2131" spans="2:11" x14ac:dyDescent="0.2">
      <c r="B2131" s="322" t="s">
        <v>594</v>
      </c>
      <c r="C2131" s="63" t="s">
        <v>5589</v>
      </c>
      <c r="D2131" s="64" t="s">
        <v>5590</v>
      </c>
      <c r="E2131" s="64" t="s">
        <v>593</v>
      </c>
      <c r="F2131" s="63" t="s">
        <v>584</v>
      </c>
      <c r="G2131" s="63" t="s">
        <v>143</v>
      </c>
      <c r="H2131" s="323" t="s">
        <v>585</v>
      </c>
      <c r="J2131" s="241"/>
      <c r="K2131" s="242"/>
    </row>
    <row r="2132" spans="2:11" x14ac:dyDescent="0.2">
      <c r="B2132" s="322" t="s">
        <v>5591</v>
      </c>
      <c r="C2132" s="63" t="s">
        <v>5592</v>
      </c>
      <c r="D2132" s="64" t="s">
        <v>5593</v>
      </c>
      <c r="E2132" s="64" t="s">
        <v>5594</v>
      </c>
      <c r="F2132" s="63" t="s">
        <v>5595</v>
      </c>
      <c r="G2132" s="63" t="s">
        <v>143</v>
      </c>
      <c r="H2132" s="323" t="s">
        <v>5596</v>
      </c>
      <c r="J2132" s="241"/>
      <c r="K2132" s="242"/>
    </row>
    <row r="2133" spans="2:11" x14ac:dyDescent="0.2">
      <c r="B2133" s="322" t="s">
        <v>3060</v>
      </c>
      <c r="C2133" s="63" t="s">
        <v>5597</v>
      </c>
      <c r="D2133" s="64" t="s">
        <v>5598</v>
      </c>
      <c r="E2133" s="64" t="s">
        <v>3063</v>
      </c>
      <c r="F2133" s="63" t="s">
        <v>741</v>
      </c>
      <c r="G2133" s="63" t="s">
        <v>143</v>
      </c>
      <c r="H2133" s="323" t="s">
        <v>2695</v>
      </c>
      <c r="J2133" s="241"/>
      <c r="K2133" s="242"/>
    </row>
    <row r="2134" spans="2:11" x14ac:dyDescent="0.2">
      <c r="B2134" s="322" t="s">
        <v>3299</v>
      </c>
      <c r="C2134" s="63" t="s">
        <v>5599</v>
      </c>
      <c r="D2134" s="64" t="s">
        <v>5600</v>
      </c>
      <c r="E2134" s="64" t="s">
        <v>3302</v>
      </c>
      <c r="F2134" s="63" t="s">
        <v>3303</v>
      </c>
      <c r="G2134" s="63" t="s">
        <v>717</v>
      </c>
      <c r="H2134" s="323" t="s">
        <v>3304</v>
      </c>
      <c r="J2134" s="241"/>
      <c r="K2134" s="242"/>
    </row>
    <row r="2135" spans="2:11" x14ac:dyDescent="0.2">
      <c r="B2135" s="322" t="s">
        <v>3299</v>
      </c>
      <c r="C2135" s="63" t="s">
        <v>5599</v>
      </c>
      <c r="D2135" s="64" t="s">
        <v>5600</v>
      </c>
      <c r="E2135" s="64" t="s">
        <v>5601</v>
      </c>
      <c r="F2135" s="63" t="s">
        <v>3303</v>
      </c>
      <c r="G2135" s="63" t="s">
        <v>717</v>
      </c>
      <c r="H2135" s="323" t="s">
        <v>5281</v>
      </c>
      <c r="J2135" s="241"/>
      <c r="K2135" s="242"/>
    </row>
    <row r="2136" spans="2:11" x14ac:dyDescent="0.2">
      <c r="B2136" s="322" t="s">
        <v>655</v>
      </c>
      <c r="C2136" s="63" t="s">
        <v>5602</v>
      </c>
      <c r="D2136" s="64" t="s">
        <v>5603</v>
      </c>
      <c r="E2136" s="64" t="s">
        <v>1567</v>
      </c>
      <c r="F2136" s="63" t="s">
        <v>584</v>
      </c>
      <c r="G2136" s="63" t="s">
        <v>143</v>
      </c>
      <c r="H2136" s="323" t="s">
        <v>662</v>
      </c>
      <c r="J2136" s="241"/>
      <c r="K2136" s="242"/>
    </row>
    <row r="2137" spans="2:11" x14ac:dyDescent="0.2">
      <c r="B2137" s="322" t="s">
        <v>5604</v>
      </c>
      <c r="C2137" s="63" t="s">
        <v>5605</v>
      </c>
      <c r="D2137" s="64" t="s">
        <v>5606</v>
      </c>
      <c r="E2137" s="64" t="s">
        <v>5607</v>
      </c>
      <c r="F2137" s="63" t="s">
        <v>584</v>
      </c>
      <c r="G2137" s="63" t="s">
        <v>143</v>
      </c>
      <c r="H2137" s="323" t="s">
        <v>609</v>
      </c>
      <c r="J2137" s="241"/>
      <c r="K2137" s="242"/>
    </row>
    <row r="2138" spans="2:11" x14ac:dyDescent="0.2">
      <c r="B2138" s="322" t="s">
        <v>910</v>
      </c>
      <c r="C2138" s="63" t="s">
        <v>5608</v>
      </c>
      <c r="D2138" s="64" t="s">
        <v>5609</v>
      </c>
      <c r="E2138" s="64" t="s">
        <v>913</v>
      </c>
      <c r="F2138" s="63" t="s">
        <v>796</v>
      </c>
      <c r="G2138" s="63" t="s">
        <v>143</v>
      </c>
      <c r="H2138" s="323" t="s">
        <v>797</v>
      </c>
      <c r="J2138" s="241"/>
      <c r="K2138" s="242"/>
    </row>
    <row r="2139" spans="2:11" x14ac:dyDescent="0.2">
      <c r="B2139" s="322" t="s">
        <v>581</v>
      </c>
      <c r="C2139" s="63" t="s">
        <v>5610</v>
      </c>
      <c r="D2139" s="64" t="s">
        <v>5611</v>
      </c>
      <c r="E2139" s="64" t="s">
        <v>1250</v>
      </c>
      <c r="F2139" s="63" t="s">
        <v>632</v>
      </c>
      <c r="G2139" s="63" t="s">
        <v>143</v>
      </c>
      <c r="H2139" s="323" t="s">
        <v>633</v>
      </c>
      <c r="J2139" s="241"/>
      <c r="K2139" s="242"/>
    </row>
    <row r="2140" spans="2:11" x14ac:dyDescent="0.2">
      <c r="B2140" s="322" t="s">
        <v>594</v>
      </c>
      <c r="C2140" s="63" t="s">
        <v>5610</v>
      </c>
      <c r="D2140" s="64" t="s">
        <v>5611</v>
      </c>
      <c r="E2140" s="64" t="s">
        <v>1250</v>
      </c>
      <c r="F2140" s="63" t="s">
        <v>632</v>
      </c>
      <c r="G2140" s="63" t="s">
        <v>143</v>
      </c>
      <c r="H2140" s="323" t="s">
        <v>633</v>
      </c>
      <c r="J2140" s="241"/>
      <c r="K2140" s="242"/>
    </row>
    <row r="2141" spans="2:11" x14ac:dyDescent="0.2">
      <c r="B2141" s="322" t="s">
        <v>5612</v>
      </c>
      <c r="C2141" s="63" t="s">
        <v>5613</v>
      </c>
      <c r="D2141" s="64" t="s">
        <v>5614</v>
      </c>
      <c r="E2141" s="64" t="s">
        <v>5615</v>
      </c>
      <c r="F2141" s="63" t="s">
        <v>687</v>
      </c>
      <c r="G2141" s="63" t="s">
        <v>143</v>
      </c>
      <c r="H2141" s="323" t="s">
        <v>688</v>
      </c>
      <c r="J2141" s="241"/>
      <c r="K2141" s="242"/>
    </row>
    <row r="2142" spans="2:11" x14ac:dyDescent="0.2">
      <c r="B2142" s="322" t="s">
        <v>649</v>
      </c>
      <c r="C2142" s="63" t="s">
        <v>5616</v>
      </c>
      <c r="D2142" s="64" t="s">
        <v>5617</v>
      </c>
      <c r="E2142" s="64" t="s">
        <v>5618</v>
      </c>
      <c r="F2142" s="63" t="s">
        <v>1384</v>
      </c>
      <c r="G2142" s="63" t="s">
        <v>143</v>
      </c>
      <c r="H2142" s="323" t="s">
        <v>1726</v>
      </c>
      <c r="J2142" s="241"/>
      <c r="K2142" s="242"/>
    </row>
    <row r="2143" spans="2:11" x14ac:dyDescent="0.2">
      <c r="B2143" s="322" t="s">
        <v>5520</v>
      </c>
      <c r="C2143" s="63" t="s">
        <v>5619</v>
      </c>
      <c r="D2143" s="64" t="s">
        <v>5620</v>
      </c>
      <c r="E2143" s="64" t="s">
        <v>5621</v>
      </c>
      <c r="F2143" s="63" t="s">
        <v>2701</v>
      </c>
      <c r="G2143" s="63" t="s">
        <v>5524</v>
      </c>
      <c r="H2143" s="323" t="s">
        <v>5525</v>
      </c>
      <c r="J2143" s="241"/>
      <c r="K2143" s="242"/>
    </row>
    <row r="2144" spans="2:11" x14ac:dyDescent="0.2">
      <c r="B2144" s="322" t="s">
        <v>5622</v>
      </c>
      <c r="C2144" s="63" t="s">
        <v>5623</v>
      </c>
      <c r="D2144" s="64" t="s">
        <v>5624</v>
      </c>
      <c r="E2144" s="64" t="s">
        <v>5625</v>
      </c>
      <c r="F2144" s="63" t="s">
        <v>4682</v>
      </c>
      <c r="G2144" s="63" t="s">
        <v>143</v>
      </c>
      <c r="H2144" s="323" t="s">
        <v>4683</v>
      </c>
      <c r="J2144" s="241"/>
      <c r="K2144" s="242"/>
    </row>
    <row r="2145" spans="2:11" x14ac:dyDescent="0.2">
      <c r="B2145" s="322" t="s">
        <v>904</v>
      </c>
      <c r="C2145" s="63" t="s">
        <v>5626</v>
      </c>
      <c r="D2145" s="64" t="s">
        <v>5627</v>
      </c>
      <c r="E2145" s="64" t="s">
        <v>5628</v>
      </c>
      <c r="F2145" s="63" t="s">
        <v>5629</v>
      </c>
      <c r="G2145" s="63" t="s">
        <v>143</v>
      </c>
      <c r="H2145" s="323" t="s">
        <v>5630</v>
      </c>
      <c r="J2145" s="241"/>
      <c r="K2145" s="242"/>
    </row>
    <row r="2146" spans="2:11" x14ac:dyDescent="0.2">
      <c r="B2146" s="322" t="s">
        <v>2526</v>
      </c>
      <c r="C2146" s="63" t="s">
        <v>5631</v>
      </c>
      <c r="D2146" s="64" t="s">
        <v>5632</v>
      </c>
      <c r="E2146" s="64" t="s">
        <v>2885</v>
      </c>
      <c r="F2146" s="63" t="s">
        <v>1384</v>
      </c>
      <c r="G2146" s="63" t="s">
        <v>143</v>
      </c>
      <c r="H2146" s="323" t="s">
        <v>2355</v>
      </c>
      <c r="J2146" s="241"/>
      <c r="K2146" s="242"/>
    </row>
    <row r="2147" spans="2:11" x14ac:dyDescent="0.2">
      <c r="B2147" s="322" t="s">
        <v>854</v>
      </c>
      <c r="C2147" s="63" t="s">
        <v>5633</v>
      </c>
      <c r="D2147" s="64" t="s">
        <v>5634</v>
      </c>
      <c r="E2147" s="64" t="s">
        <v>857</v>
      </c>
      <c r="F2147" s="63" t="s">
        <v>626</v>
      </c>
      <c r="G2147" s="63" t="s">
        <v>143</v>
      </c>
      <c r="H2147" s="323" t="s">
        <v>627</v>
      </c>
      <c r="J2147" s="241"/>
      <c r="K2147" s="242"/>
    </row>
    <row r="2148" spans="2:11" x14ac:dyDescent="0.2">
      <c r="B2148" s="322" t="s">
        <v>5635</v>
      </c>
      <c r="C2148" s="63" t="s">
        <v>5636</v>
      </c>
      <c r="D2148" s="64" t="s">
        <v>5637</v>
      </c>
      <c r="E2148" s="64" t="s">
        <v>5638</v>
      </c>
      <c r="F2148" s="63" t="s">
        <v>667</v>
      </c>
      <c r="G2148" s="63" t="s">
        <v>143</v>
      </c>
      <c r="H2148" s="323" t="s">
        <v>988</v>
      </c>
      <c r="J2148" s="241"/>
      <c r="K2148" s="242"/>
    </row>
    <row r="2149" spans="2:11" x14ac:dyDescent="0.2">
      <c r="B2149" s="322" t="s">
        <v>581</v>
      </c>
      <c r="C2149" s="63" t="s">
        <v>5639</v>
      </c>
      <c r="D2149" s="64" t="s">
        <v>5640</v>
      </c>
      <c r="E2149" s="64" t="s">
        <v>1336</v>
      </c>
      <c r="F2149" s="63" t="s">
        <v>1113</v>
      </c>
      <c r="G2149" s="63" t="s">
        <v>143</v>
      </c>
      <c r="H2149" s="323" t="s">
        <v>1114</v>
      </c>
      <c r="J2149" s="241"/>
      <c r="K2149" s="242"/>
    </row>
    <row r="2150" spans="2:11" x14ac:dyDescent="0.2">
      <c r="B2150" s="322" t="s">
        <v>594</v>
      </c>
      <c r="C2150" s="63" t="s">
        <v>5639</v>
      </c>
      <c r="D2150" s="64" t="s">
        <v>5640</v>
      </c>
      <c r="E2150" s="64" t="s">
        <v>1336</v>
      </c>
      <c r="F2150" s="63" t="s">
        <v>1113</v>
      </c>
      <c r="G2150" s="63" t="s">
        <v>143</v>
      </c>
      <c r="H2150" s="323" t="s">
        <v>1114</v>
      </c>
      <c r="J2150" s="241"/>
      <c r="K2150" s="242"/>
    </row>
    <row r="2151" spans="2:11" x14ac:dyDescent="0.2">
      <c r="B2151" s="322" t="s">
        <v>5641</v>
      </c>
      <c r="C2151" s="63" t="s">
        <v>5642</v>
      </c>
      <c r="D2151" s="64" t="s">
        <v>5643</v>
      </c>
      <c r="E2151" s="64" t="s">
        <v>1782</v>
      </c>
      <c r="F2151" s="63" t="s">
        <v>877</v>
      </c>
      <c r="G2151" s="63" t="s">
        <v>143</v>
      </c>
      <c r="H2151" s="323" t="s">
        <v>1095</v>
      </c>
      <c r="J2151" s="241"/>
      <c r="K2151" s="242"/>
    </row>
    <row r="2152" spans="2:11" x14ac:dyDescent="0.2">
      <c r="B2152" s="322" t="s">
        <v>5641</v>
      </c>
      <c r="C2152" s="63" t="s">
        <v>5642</v>
      </c>
      <c r="D2152" s="64" t="s">
        <v>5643</v>
      </c>
      <c r="E2152" s="64" t="s">
        <v>1782</v>
      </c>
      <c r="F2152" s="63" t="s">
        <v>741</v>
      </c>
      <c r="G2152" s="63" t="s">
        <v>143</v>
      </c>
      <c r="H2152" s="323" t="s">
        <v>1095</v>
      </c>
      <c r="J2152" s="241"/>
      <c r="K2152" s="242"/>
    </row>
    <row r="2153" spans="2:11" x14ac:dyDescent="0.2">
      <c r="B2153" s="322" t="s">
        <v>904</v>
      </c>
      <c r="C2153" s="63" t="s">
        <v>5644</v>
      </c>
      <c r="D2153" s="64" t="s">
        <v>5645</v>
      </c>
      <c r="E2153" s="64" t="s">
        <v>1051</v>
      </c>
      <c r="F2153" s="63" t="s">
        <v>1052</v>
      </c>
      <c r="G2153" s="63" t="s">
        <v>143</v>
      </c>
      <c r="H2153" s="323" t="s">
        <v>1053</v>
      </c>
      <c r="J2153" s="241"/>
      <c r="K2153" s="242"/>
    </row>
    <row r="2154" spans="2:11" x14ac:dyDescent="0.2">
      <c r="B2154" s="322" t="s">
        <v>5646</v>
      </c>
      <c r="C2154" s="63" t="s">
        <v>5647</v>
      </c>
      <c r="D2154" s="64" t="s">
        <v>5648</v>
      </c>
      <c r="E2154" s="64" t="s">
        <v>5649</v>
      </c>
      <c r="F2154" s="63" t="s">
        <v>4395</v>
      </c>
      <c r="G2154" s="63" t="s">
        <v>997</v>
      </c>
      <c r="H2154" s="323" t="s">
        <v>4396</v>
      </c>
      <c r="J2154" s="241"/>
      <c r="K2154" s="242"/>
    </row>
    <row r="2155" spans="2:11" x14ac:dyDescent="0.2">
      <c r="B2155" s="322" t="s">
        <v>800</v>
      </c>
      <c r="C2155" s="63" t="s">
        <v>5650</v>
      </c>
      <c r="D2155" s="64" t="s">
        <v>5651</v>
      </c>
      <c r="E2155" s="64" t="s">
        <v>803</v>
      </c>
      <c r="F2155" s="63" t="s">
        <v>804</v>
      </c>
      <c r="G2155" s="63" t="s">
        <v>805</v>
      </c>
      <c r="H2155" s="323" t="s">
        <v>806</v>
      </c>
      <c r="J2155" s="241"/>
      <c r="K2155" s="242"/>
    </row>
    <row r="2156" spans="2:11" x14ac:dyDescent="0.2">
      <c r="B2156" s="322" t="s">
        <v>800</v>
      </c>
      <c r="C2156" s="63" t="s">
        <v>5652</v>
      </c>
      <c r="D2156" s="64" t="s">
        <v>5653</v>
      </c>
      <c r="E2156" s="64" t="s">
        <v>2545</v>
      </c>
      <c r="F2156" s="63" t="s">
        <v>804</v>
      </c>
      <c r="G2156" s="63" t="s">
        <v>805</v>
      </c>
      <c r="H2156" s="323" t="s">
        <v>806</v>
      </c>
      <c r="J2156" s="241"/>
      <c r="K2156" s="242"/>
    </row>
    <row r="2157" spans="2:11" x14ac:dyDescent="0.2">
      <c r="B2157" s="322" t="s">
        <v>5654</v>
      </c>
      <c r="C2157" s="63" t="s">
        <v>5655</v>
      </c>
      <c r="D2157" s="64" t="s">
        <v>5656</v>
      </c>
      <c r="E2157" s="64" t="s">
        <v>5657</v>
      </c>
      <c r="F2157" s="63" t="s">
        <v>1818</v>
      </c>
      <c r="G2157" s="63" t="s">
        <v>143</v>
      </c>
      <c r="H2157" s="323" t="s">
        <v>5238</v>
      </c>
      <c r="J2157" s="241"/>
      <c r="K2157" s="242"/>
    </row>
    <row r="2158" spans="2:11" x14ac:dyDescent="0.2">
      <c r="B2158" s="322" t="s">
        <v>4989</v>
      </c>
      <c r="C2158" s="63" t="s">
        <v>5658</v>
      </c>
      <c r="D2158" s="64" t="s">
        <v>5659</v>
      </c>
      <c r="E2158" s="64" t="s">
        <v>4992</v>
      </c>
      <c r="F2158" s="63" t="s">
        <v>4993</v>
      </c>
      <c r="G2158" s="63" t="s">
        <v>143</v>
      </c>
      <c r="H2158" s="323" t="s">
        <v>4994</v>
      </c>
      <c r="J2158" s="241"/>
      <c r="K2158" s="242"/>
    </row>
    <row r="2159" spans="2:11" x14ac:dyDescent="0.2">
      <c r="B2159" s="322" t="s">
        <v>594</v>
      </c>
      <c r="C2159" s="63" t="s">
        <v>5660</v>
      </c>
      <c r="D2159" s="64" t="s">
        <v>5661</v>
      </c>
      <c r="E2159" s="64" t="s">
        <v>583</v>
      </c>
      <c r="F2159" s="63" t="s">
        <v>595</v>
      </c>
      <c r="G2159" s="63" t="s">
        <v>143</v>
      </c>
      <c r="H2159" s="323" t="s">
        <v>585</v>
      </c>
      <c r="J2159" s="241"/>
      <c r="K2159" s="242"/>
    </row>
    <row r="2160" spans="2:11" x14ac:dyDescent="0.2">
      <c r="B2160" s="322" t="s">
        <v>594</v>
      </c>
      <c r="C2160" s="63" t="s">
        <v>5660</v>
      </c>
      <c r="D2160" s="64" t="s">
        <v>5661</v>
      </c>
      <c r="E2160" s="64" t="s">
        <v>1611</v>
      </c>
      <c r="F2160" s="63" t="s">
        <v>584</v>
      </c>
      <c r="G2160" s="63" t="s">
        <v>143</v>
      </c>
      <c r="H2160" s="323" t="s">
        <v>921</v>
      </c>
      <c r="J2160" s="241"/>
      <c r="K2160" s="242"/>
    </row>
    <row r="2161" spans="2:11" x14ac:dyDescent="0.2">
      <c r="B2161" s="322" t="s">
        <v>1535</v>
      </c>
      <c r="C2161" s="63" t="s">
        <v>5662</v>
      </c>
      <c r="D2161" s="64" t="s">
        <v>5663</v>
      </c>
      <c r="E2161" s="64" t="s">
        <v>5664</v>
      </c>
      <c r="F2161" s="63" t="s">
        <v>5665</v>
      </c>
      <c r="G2161" s="63" t="s">
        <v>1021</v>
      </c>
      <c r="H2161" s="323" t="s">
        <v>5666</v>
      </c>
      <c r="J2161" s="241"/>
      <c r="K2161" s="242"/>
    </row>
    <row r="2162" spans="2:11" x14ac:dyDescent="0.2">
      <c r="B2162" s="322" t="s">
        <v>1305</v>
      </c>
      <c r="C2162" s="63" t="s">
        <v>5667</v>
      </c>
      <c r="D2162" s="64" t="s">
        <v>5668</v>
      </c>
      <c r="E2162" s="64" t="s">
        <v>1440</v>
      </c>
      <c r="F2162" s="63" t="s">
        <v>1432</v>
      </c>
      <c r="G2162" s="63" t="s">
        <v>143</v>
      </c>
      <c r="H2162" s="323" t="s">
        <v>1433</v>
      </c>
      <c r="J2162" s="241"/>
      <c r="K2162" s="242"/>
    </row>
    <row r="2163" spans="2:11" x14ac:dyDescent="0.2">
      <c r="B2163" s="322" t="s">
        <v>1305</v>
      </c>
      <c r="C2163" s="63" t="s">
        <v>5667</v>
      </c>
      <c r="D2163" s="64" t="s">
        <v>5668</v>
      </c>
      <c r="E2163" s="64" t="s">
        <v>1440</v>
      </c>
      <c r="F2163" s="63" t="s">
        <v>1432</v>
      </c>
      <c r="G2163" s="63" t="s">
        <v>143</v>
      </c>
      <c r="H2163" s="323" t="s">
        <v>1433</v>
      </c>
      <c r="J2163" s="241"/>
      <c r="K2163" s="242"/>
    </row>
    <row r="2164" spans="2:11" x14ac:dyDescent="0.2">
      <c r="B2164" s="322" t="s">
        <v>1305</v>
      </c>
      <c r="C2164" s="63" t="s">
        <v>5667</v>
      </c>
      <c r="D2164" s="64" t="s">
        <v>5668</v>
      </c>
      <c r="E2164" s="64" t="s">
        <v>1440</v>
      </c>
      <c r="F2164" s="63" t="s">
        <v>1441</v>
      </c>
      <c r="G2164" s="63" t="s">
        <v>143</v>
      </c>
      <c r="H2164" s="323" t="s">
        <v>1433</v>
      </c>
      <c r="J2164" s="241"/>
      <c r="K2164" s="242"/>
    </row>
    <row r="2165" spans="2:11" x14ac:dyDescent="0.2">
      <c r="B2165" s="322" t="s">
        <v>628</v>
      </c>
      <c r="C2165" s="63" t="s">
        <v>5669</v>
      </c>
      <c r="D2165" s="64" t="s">
        <v>5670</v>
      </c>
      <c r="E2165" s="64" t="s">
        <v>631</v>
      </c>
      <c r="F2165" s="63" t="s">
        <v>632</v>
      </c>
      <c r="G2165" s="63" t="s">
        <v>143</v>
      </c>
      <c r="H2165" s="323" t="s">
        <v>633</v>
      </c>
      <c r="J2165" s="241"/>
      <c r="K2165" s="242"/>
    </row>
    <row r="2166" spans="2:11" x14ac:dyDescent="0.2">
      <c r="B2166" s="322" t="s">
        <v>605</v>
      </c>
      <c r="C2166" s="63" t="s">
        <v>5671</v>
      </c>
      <c r="D2166" s="64" t="s">
        <v>5672</v>
      </c>
      <c r="E2166" s="64" t="s">
        <v>1491</v>
      </c>
      <c r="F2166" s="63" t="s">
        <v>584</v>
      </c>
      <c r="G2166" s="63" t="s">
        <v>143</v>
      </c>
      <c r="H2166" s="323" t="s">
        <v>609</v>
      </c>
      <c r="J2166" s="241"/>
      <c r="K2166" s="242"/>
    </row>
    <row r="2167" spans="2:11" x14ac:dyDescent="0.2">
      <c r="B2167" s="322" t="s">
        <v>743</v>
      </c>
      <c r="C2167" s="63" t="s">
        <v>5673</v>
      </c>
      <c r="D2167" s="64" t="s">
        <v>5674</v>
      </c>
      <c r="E2167" s="64" t="s">
        <v>5675</v>
      </c>
      <c r="F2167" s="63" t="s">
        <v>1391</v>
      </c>
      <c r="G2167" s="63" t="s">
        <v>143</v>
      </c>
      <c r="H2167" s="323" t="s">
        <v>1392</v>
      </c>
      <c r="J2167" s="241"/>
      <c r="K2167" s="242"/>
    </row>
    <row r="2168" spans="2:11" x14ac:dyDescent="0.2">
      <c r="B2168" s="322" t="s">
        <v>3299</v>
      </c>
      <c r="C2168" s="63" t="s">
        <v>5676</v>
      </c>
      <c r="D2168" s="64" t="s">
        <v>5677</v>
      </c>
      <c r="E2168" s="64" t="s">
        <v>3302</v>
      </c>
      <c r="F2168" s="63" t="s">
        <v>3303</v>
      </c>
      <c r="G2168" s="63" t="s">
        <v>717</v>
      </c>
      <c r="H2168" s="323" t="s">
        <v>3304</v>
      </c>
      <c r="J2168" s="241"/>
      <c r="K2168" s="242"/>
    </row>
    <row r="2169" spans="2:11" x14ac:dyDescent="0.2">
      <c r="B2169" s="322" t="s">
        <v>581</v>
      </c>
      <c r="C2169" s="63" t="s">
        <v>5678</v>
      </c>
      <c r="D2169" s="64" t="s">
        <v>5679</v>
      </c>
      <c r="E2169" s="64" t="s">
        <v>2442</v>
      </c>
      <c r="F2169" s="63" t="s">
        <v>1849</v>
      </c>
      <c r="G2169" s="63" t="s">
        <v>143</v>
      </c>
      <c r="H2169" s="323" t="s">
        <v>1850</v>
      </c>
      <c r="J2169" s="241"/>
      <c r="K2169" s="242"/>
    </row>
    <row r="2170" spans="2:11" x14ac:dyDescent="0.2">
      <c r="B2170" s="322" t="s">
        <v>594</v>
      </c>
      <c r="C2170" s="63" t="s">
        <v>5678</v>
      </c>
      <c r="D2170" s="64" t="s">
        <v>5679</v>
      </c>
      <c r="E2170" s="64" t="s">
        <v>2442</v>
      </c>
      <c r="F2170" s="63" t="s">
        <v>1849</v>
      </c>
      <c r="G2170" s="63" t="s">
        <v>143</v>
      </c>
      <c r="H2170" s="323" t="s">
        <v>1850</v>
      </c>
      <c r="J2170" s="241"/>
      <c r="K2170" s="242"/>
    </row>
    <row r="2171" spans="2:11" x14ac:dyDescent="0.2">
      <c r="B2171" s="322" t="s">
        <v>5680</v>
      </c>
      <c r="C2171" s="63" t="s">
        <v>5681</v>
      </c>
      <c r="D2171" s="64" t="s">
        <v>5682</v>
      </c>
      <c r="E2171" s="64" t="s">
        <v>5683</v>
      </c>
      <c r="F2171" s="63" t="s">
        <v>584</v>
      </c>
      <c r="G2171" s="63" t="s">
        <v>143</v>
      </c>
      <c r="H2171" s="323" t="s">
        <v>921</v>
      </c>
      <c r="J2171" s="241"/>
      <c r="K2171" s="242"/>
    </row>
    <row r="2172" spans="2:11" x14ac:dyDescent="0.2">
      <c r="B2172" s="322" t="s">
        <v>800</v>
      </c>
      <c r="C2172" s="63" t="s">
        <v>5684</v>
      </c>
      <c r="D2172" s="64" t="s">
        <v>5685</v>
      </c>
      <c r="E2172" s="64" t="s">
        <v>5686</v>
      </c>
      <c r="F2172" s="63" t="s">
        <v>2539</v>
      </c>
      <c r="G2172" s="63" t="s">
        <v>717</v>
      </c>
      <c r="H2172" s="323" t="s">
        <v>2540</v>
      </c>
      <c r="J2172" s="241"/>
      <c r="K2172" s="242"/>
    </row>
    <row r="2173" spans="2:11" x14ac:dyDescent="0.2">
      <c r="B2173" s="322" t="s">
        <v>800</v>
      </c>
      <c r="C2173" s="63" t="s">
        <v>5684</v>
      </c>
      <c r="D2173" s="64" t="s">
        <v>5685</v>
      </c>
      <c r="E2173" s="64" t="s">
        <v>803</v>
      </c>
      <c r="F2173" s="63" t="s">
        <v>804</v>
      </c>
      <c r="G2173" s="63" t="s">
        <v>805</v>
      </c>
      <c r="H2173" s="323" t="s">
        <v>806</v>
      </c>
      <c r="J2173" s="241"/>
      <c r="K2173" s="242"/>
    </row>
    <row r="2174" spans="2:11" x14ac:dyDescent="0.2">
      <c r="B2174" s="322" t="s">
        <v>800</v>
      </c>
      <c r="C2174" s="63" t="s">
        <v>5684</v>
      </c>
      <c r="D2174" s="64" t="s">
        <v>5685</v>
      </c>
      <c r="E2174" s="64" t="s">
        <v>803</v>
      </c>
      <c r="F2174" s="63" t="s">
        <v>804</v>
      </c>
      <c r="G2174" s="63" t="s">
        <v>805</v>
      </c>
      <c r="H2174" s="323" t="s">
        <v>806</v>
      </c>
      <c r="J2174" s="241"/>
      <c r="K2174" s="242"/>
    </row>
    <row r="2175" spans="2:11" x14ac:dyDescent="0.2">
      <c r="B2175" s="322" t="s">
        <v>5687</v>
      </c>
      <c r="C2175" s="63" t="s">
        <v>5688</v>
      </c>
      <c r="D2175" s="64" t="s">
        <v>5689</v>
      </c>
      <c r="E2175" s="64" t="s">
        <v>5690</v>
      </c>
      <c r="F2175" s="63" t="s">
        <v>741</v>
      </c>
      <c r="G2175" s="63" t="s">
        <v>143</v>
      </c>
      <c r="H2175" s="323" t="s">
        <v>5691</v>
      </c>
      <c r="J2175" s="241"/>
      <c r="K2175" s="242"/>
    </row>
    <row r="2176" spans="2:11" x14ac:dyDescent="0.2">
      <c r="B2176" s="322" t="s">
        <v>581</v>
      </c>
      <c r="C2176" s="63" t="s">
        <v>5692</v>
      </c>
      <c r="D2176" s="64" t="s">
        <v>5693</v>
      </c>
      <c r="E2176" s="64" t="s">
        <v>1249</v>
      </c>
      <c r="F2176" s="63" t="s">
        <v>584</v>
      </c>
      <c r="G2176" s="63" t="s">
        <v>143</v>
      </c>
      <c r="H2176" s="323" t="s">
        <v>609</v>
      </c>
      <c r="J2176" s="241"/>
      <c r="K2176" s="242"/>
    </row>
    <row r="2177" spans="2:11" x14ac:dyDescent="0.2">
      <c r="B2177" s="322" t="s">
        <v>1089</v>
      </c>
      <c r="C2177" s="63" t="s">
        <v>5694</v>
      </c>
      <c r="D2177" s="64" t="s">
        <v>5695</v>
      </c>
      <c r="E2177" s="64" t="s">
        <v>5696</v>
      </c>
      <c r="F2177" s="63" t="s">
        <v>741</v>
      </c>
      <c r="G2177" s="63" t="s">
        <v>143</v>
      </c>
      <c r="H2177" s="323" t="s">
        <v>2755</v>
      </c>
      <c r="J2177" s="241"/>
      <c r="K2177" s="242"/>
    </row>
    <row r="2178" spans="2:11" x14ac:dyDescent="0.2">
      <c r="B2178" s="322" t="s">
        <v>1718</v>
      </c>
      <c r="C2178" s="63" t="s">
        <v>5697</v>
      </c>
      <c r="D2178" s="64" t="s">
        <v>5698</v>
      </c>
      <c r="E2178" s="64" t="s">
        <v>2163</v>
      </c>
      <c r="F2178" s="63" t="s">
        <v>1289</v>
      </c>
      <c r="G2178" s="63" t="s">
        <v>143</v>
      </c>
      <c r="H2178" s="323" t="s">
        <v>2164</v>
      </c>
      <c r="J2178" s="241"/>
      <c r="K2178" s="242"/>
    </row>
    <row r="2179" spans="2:11" x14ac:dyDescent="0.2">
      <c r="B2179" s="322" t="s">
        <v>581</v>
      </c>
      <c r="C2179" s="63" t="s">
        <v>5699</v>
      </c>
      <c r="D2179" s="64" t="s">
        <v>5700</v>
      </c>
      <c r="E2179" s="64" t="s">
        <v>1336</v>
      </c>
      <c r="F2179" s="63" t="s">
        <v>1113</v>
      </c>
      <c r="G2179" s="63" t="s">
        <v>143</v>
      </c>
      <c r="H2179" s="323" t="s">
        <v>1114</v>
      </c>
      <c r="J2179" s="241"/>
      <c r="K2179" s="242"/>
    </row>
    <row r="2180" spans="2:11" x14ac:dyDescent="0.2">
      <c r="B2180" s="322" t="s">
        <v>594</v>
      </c>
      <c r="C2180" s="63" t="s">
        <v>5699</v>
      </c>
      <c r="D2180" s="64" t="s">
        <v>5700</v>
      </c>
      <c r="E2180" s="64" t="s">
        <v>583</v>
      </c>
      <c r="F2180" s="63" t="s">
        <v>595</v>
      </c>
      <c r="G2180" s="63" t="s">
        <v>143</v>
      </c>
      <c r="H2180" s="323" t="s">
        <v>585</v>
      </c>
      <c r="J2180" s="241"/>
      <c r="K2180" s="242"/>
    </row>
    <row r="2181" spans="2:11" x14ac:dyDescent="0.2">
      <c r="B2181" s="322" t="s">
        <v>5701</v>
      </c>
      <c r="C2181" s="63" t="s">
        <v>5702</v>
      </c>
      <c r="D2181" s="64" t="s">
        <v>5703</v>
      </c>
      <c r="E2181" s="64" t="s">
        <v>2368</v>
      </c>
      <c r="F2181" s="63" t="s">
        <v>2015</v>
      </c>
      <c r="G2181" s="63" t="s">
        <v>143</v>
      </c>
      <c r="H2181" s="323" t="s">
        <v>2016</v>
      </c>
      <c r="J2181" s="241"/>
      <c r="K2181" s="242"/>
    </row>
    <row r="2182" spans="2:11" x14ac:dyDescent="0.2">
      <c r="B2182" s="322" t="s">
        <v>743</v>
      </c>
      <c r="C2182" s="63" t="s">
        <v>5704</v>
      </c>
      <c r="D2182" s="64" t="s">
        <v>5705</v>
      </c>
      <c r="E2182" s="64" t="s">
        <v>5706</v>
      </c>
      <c r="F2182" s="63" t="s">
        <v>753</v>
      </c>
      <c r="G2182" s="63" t="s">
        <v>143</v>
      </c>
      <c r="H2182" s="323" t="s">
        <v>1878</v>
      </c>
      <c r="J2182" s="241"/>
      <c r="K2182" s="242"/>
    </row>
    <row r="2183" spans="2:11" x14ac:dyDescent="0.2">
      <c r="B2183" s="322" t="s">
        <v>605</v>
      </c>
      <c r="C2183" s="63" t="s">
        <v>5707</v>
      </c>
      <c r="D2183" s="64" t="s">
        <v>5708</v>
      </c>
      <c r="E2183" s="64" t="s">
        <v>5709</v>
      </c>
      <c r="F2183" s="63" t="s">
        <v>1668</v>
      </c>
      <c r="G2183" s="63" t="s">
        <v>143</v>
      </c>
      <c r="H2183" s="323" t="s">
        <v>1669</v>
      </c>
      <c r="J2183" s="241"/>
      <c r="K2183" s="242"/>
    </row>
    <row r="2184" spans="2:11" x14ac:dyDescent="0.2">
      <c r="B2184" s="322" t="s">
        <v>605</v>
      </c>
      <c r="C2184" s="63" t="s">
        <v>5707</v>
      </c>
      <c r="D2184" s="64" t="s">
        <v>5708</v>
      </c>
      <c r="E2184" s="64" t="s">
        <v>1405</v>
      </c>
      <c r="F2184" s="63" t="s">
        <v>821</v>
      </c>
      <c r="G2184" s="63" t="s">
        <v>143</v>
      </c>
      <c r="H2184" s="323" t="s">
        <v>822</v>
      </c>
      <c r="J2184" s="241"/>
      <c r="K2184" s="242"/>
    </row>
    <row r="2185" spans="2:11" x14ac:dyDescent="0.2">
      <c r="B2185" s="322" t="s">
        <v>5710</v>
      </c>
      <c r="C2185" s="63" t="s">
        <v>5711</v>
      </c>
      <c r="D2185" s="64" t="s">
        <v>5712</v>
      </c>
      <c r="E2185" s="64" t="s">
        <v>4775</v>
      </c>
      <c r="F2185" s="63" t="s">
        <v>4776</v>
      </c>
      <c r="G2185" s="63" t="s">
        <v>1133</v>
      </c>
      <c r="H2185" s="323" t="s">
        <v>4777</v>
      </c>
      <c r="J2185" s="241"/>
      <c r="K2185" s="242"/>
    </row>
    <row r="2186" spans="2:11" x14ac:dyDescent="0.2">
      <c r="B2186" s="322" t="s">
        <v>605</v>
      </c>
      <c r="C2186" s="63" t="s">
        <v>5713</v>
      </c>
      <c r="D2186" s="64" t="s">
        <v>5714</v>
      </c>
      <c r="E2186" s="64" t="s">
        <v>1845</v>
      </c>
      <c r="F2186" s="63" t="s">
        <v>653</v>
      </c>
      <c r="G2186" s="63" t="s">
        <v>143</v>
      </c>
      <c r="H2186" s="323" t="s">
        <v>654</v>
      </c>
      <c r="J2186" s="241"/>
      <c r="K2186" s="242"/>
    </row>
    <row r="2187" spans="2:11" x14ac:dyDescent="0.2">
      <c r="B2187" s="322" t="s">
        <v>605</v>
      </c>
      <c r="C2187" s="63" t="s">
        <v>5713</v>
      </c>
      <c r="D2187" s="64" t="s">
        <v>5714</v>
      </c>
      <c r="E2187" s="64" t="s">
        <v>2358</v>
      </c>
      <c r="F2187" s="63" t="s">
        <v>653</v>
      </c>
      <c r="G2187" s="63" t="s">
        <v>143</v>
      </c>
      <c r="H2187" s="323" t="s">
        <v>654</v>
      </c>
      <c r="J2187" s="241"/>
      <c r="K2187" s="242"/>
    </row>
    <row r="2188" spans="2:11" x14ac:dyDescent="0.2">
      <c r="B2188" s="322" t="s">
        <v>992</v>
      </c>
      <c r="C2188" s="63" t="s">
        <v>5715</v>
      </c>
      <c r="D2188" s="64" t="s">
        <v>5716</v>
      </c>
      <c r="E2188" s="64" t="s">
        <v>5717</v>
      </c>
      <c r="F2188" s="63" t="s">
        <v>3590</v>
      </c>
      <c r="G2188" s="63" t="s">
        <v>997</v>
      </c>
      <c r="H2188" s="323" t="s">
        <v>3591</v>
      </c>
      <c r="J2188" s="241"/>
      <c r="K2188" s="242"/>
    </row>
    <row r="2189" spans="2:11" x14ac:dyDescent="0.2">
      <c r="B2189" s="322" t="s">
        <v>3204</v>
      </c>
      <c r="C2189" s="63" t="s">
        <v>5718</v>
      </c>
      <c r="D2189" s="64" t="s">
        <v>5719</v>
      </c>
      <c r="E2189" s="64" t="s">
        <v>3207</v>
      </c>
      <c r="F2189" s="63" t="s">
        <v>2614</v>
      </c>
      <c r="G2189" s="63" t="s">
        <v>143</v>
      </c>
      <c r="H2189" s="323" t="s">
        <v>2615</v>
      </c>
      <c r="J2189" s="241"/>
      <c r="K2189" s="242"/>
    </row>
    <row r="2190" spans="2:11" x14ac:dyDescent="0.2">
      <c r="B2190" s="322" t="s">
        <v>581</v>
      </c>
      <c r="C2190" s="63" t="s">
        <v>5720</v>
      </c>
      <c r="D2190" s="64" t="s">
        <v>5721</v>
      </c>
      <c r="E2190" s="64" t="s">
        <v>1013</v>
      </c>
      <c r="F2190" s="63" t="s">
        <v>584</v>
      </c>
      <c r="G2190" s="63" t="s">
        <v>143</v>
      </c>
      <c r="H2190" s="323" t="s">
        <v>587</v>
      </c>
      <c r="J2190" s="241"/>
      <c r="K2190" s="242"/>
    </row>
    <row r="2191" spans="2:11" x14ac:dyDescent="0.2">
      <c r="B2191" s="322" t="s">
        <v>605</v>
      </c>
      <c r="C2191" s="63" t="s">
        <v>5722</v>
      </c>
      <c r="D2191" s="64" t="s">
        <v>5723</v>
      </c>
      <c r="E2191" s="64" t="s">
        <v>2556</v>
      </c>
      <c r="F2191" s="63" t="s">
        <v>774</v>
      </c>
      <c r="G2191" s="63" t="s">
        <v>143</v>
      </c>
      <c r="H2191" s="323" t="s">
        <v>775</v>
      </c>
      <c r="J2191" s="241"/>
      <c r="K2191" s="242"/>
    </row>
    <row r="2192" spans="2:11" x14ac:dyDescent="0.2">
      <c r="B2192" s="322" t="s">
        <v>649</v>
      </c>
      <c r="C2192" s="63" t="s">
        <v>5724</v>
      </c>
      <c r="D2192" s="64" t="s">
        <v>5725</v>
      </c>
      <c r="E2192" s="64" t="s">
        <v>976</v>
      </c>
      <c r="F2192" s="63" t="s">
        <v>977</v>
      </c>
      <c r="G2192" s="63" t="s">
        <v>143</v>
      </c>
      <c r="H2192" s="323" t="s">
        <v>978</v>
      </c>
      <c r="J2192" s="241"/>
      <c r="K2192" s="242"/>
    </row>
    <row r="2193" spans="2:11" x14ac:dyDescent="0.2">
      <c r="B2193" s="322" t="s">
        <v>5726</v>
      </c>
      <c r="C2193" s="63" t="s">
        <v>5727</v>
      </c>
      <c r="D2193" s="64" t="s">
        <v>5728</v>
      </c>
      <c r="E2193" s="64" t="s">
        <v>5729</v>
      </c>
      <c r="F2193" s="63" t="s">
        <v>1207</v>
      </c>
      <c r="G2193" s="63" t="s">
        <v>143</v>
      </c>
      <c r="H2193" s="323" t="s">
        <v>3461</v>
      </c>
      <c r="J2193" s="241"/>
      <c r="K2193" s="242"/>
    </row>
    <row r="2194" spans="2:11" x14ac:dyDescent="0.2">
      <c r="B2194" s="322" t="s">
        <v>2017</v>
      </c>
      <c r="C2194" s="63" t="s">
        <v>5730</v>
      </c>
      <c r="D2194" s="64" t="s">
        <v>5731</v>
      </c>
      <c r="E2194" s="64" t="s">
        <v>2020</v>
      </c>
      <c r="F2194" s="63" t="s">
        <v>626</v>
      </c>
      <c r="G2194" s="63" t="s">
        <v>143</v>
      </c>
      <c r="H2194" s="323" t="s">
        <v>2021</v>
      </c>
      <c r="J2194" s="241"/>
      <c r="K2194" s="242"/>
    </row>
    <row r="2195" spans="2:11" x14ac:dyDescent="0.2">
      <c r="B2195" s="322" t="s">
        <v>643</v>
      </c>
      <c r="C2195" s="63" t="s">
        <v>5732</v>
      </c>
      <c r="D2195" s="64" t="s">
        <v>5733</v>
      </c>
      <c r="E2195" s="64" t="s">
        <v>5734</v>
      </c>
      <c r="F2195" s="63" t="s">
        <v>681</v>
      </c>
      <c r="G2195" s="63" t="s">
        <v>143</v>
      </c>
      <c r="H2195" s="323" t="s">
        <v>4636</v>
      </c>
      <c r="J2195" s="241"/>
      <c r="K2195" s="242"/>
    </row>
    <row r="2196" spans="2:11" x14ac:dyDescent="0.2">
      <c r="B2196" s="322" t="s">
        <v>581</v>
      </c>
      <c r="C2196" s="63" t="s">
        <v>5735</v>
      </c>
      <c r="D2196" s="64" t="s">
        <v>5736</v>
      </c>
      <c r="E2196" s="64" t="s">
        <v>591</v>
      </c>
      <c r="F2196" s="63" t="s">
        <v>584</v>
      </c>
      <c r="G2196" s="63" t="s">
        <v>143</v>
      </c>
      <c r="H2196" s="323" t="s">
        <v>587</v>
      </c>
      <c r="J2196" s="241"/>
      <c r="K2196" s="242"/>
    </row>
    <row r="2197" spans="2:11" x14ac:dyDescent="0.2">
      <c r="B2197" s="322" t="s">
        <v>581</v>
      </c>
      <c r="C2197" s="63" t="s">
        <v>5735</v>
      </c>
      <c r="D2197" s="64" t="s">
        <v>5736</v>
      </c>
      <c r="E2197" s="64" t="s">
        <v>1249</v>
      </c>
      <c r="F2197" s="63" t="s">
        <v>584</v>
      </c>
      <c r="G2197" s="63" t="s">
        <v>143</v>
      </c>
      <c r="H2197" s="323" t="s">
        <v>609</v>
      </c>
      <c r="J2197" s="241"/>
      <c r="K2197" s="242"/>
    </row>
    <row r="2198" spans="2:11" x14ac:dyDescent="0.2">
      <c r="B2198" s="322" t="s">
        <v>581</v>
      </c>
      <c r="C2198" s="63" t="s">
        <v>5737</v>
      </c>
      <c r="D2198" s="64" t="s">
        <v>5738</v>
      </c>
      <c r="E2198" s="64" t="s">
        <v>814</v>
      </c>
      <c r="F2198" s="63" t="s">
        <v>653</v>
      </c>
      <c r="G2198" s="63" t="s">
        <v>143</v>
      </c>
      <c r="H2198" s="323" t="s">
        <v>654</v>
      </c>
      <c r="J2198" s="241"/>
      <c r="K2198" s="242"/>
    </row>
    <row r="2199" spans="2:11" x14ac:dyDescent="0.2">
      <c r="B2199" s="322" t="s">
        <v>904</v>
      </c>
      <c r="C2199" s="63" t="s">
        <v>5739</v>
      </c>
      <c r="D2199" s="64" t="s">
        <v>5740</v>
      </c>
      <c r="E2199" s="64" t="s">
        <v>5741</v>
      </c>
      <c r="F2199" s="63" t="s">
        <v>5742</v>
      </c>
      <c r="G2199" s="63" t="s">
        <v>143</v>
      </c>
      <c r="H2199" s="323" t="s">
        <v>5743</v>
      </c>
      <c r="J2199" s="241"/>
      <c r="K2199" s="242"/>
    </row>
    <row r="2200" spans="2:11" x14ac:dyDescent="0.2">
      <c r="B2200" s="322" t="s">
        <v>817</v>
      </c>
      <c r="C2200" s="63" t="s">
        <v>5744</v>
      </c>
      <c r="D2200" s="64" t="s">
        <v>5745</v>
      </c>
      <c r="E2200" s="64" t="s">
        <v>5746</v>
      </c>
      <c r="F2200" s="63" t="s">
        <v>821</v>
      </c>
      <c r="G2200" s="63" t="s">
        <v>143</v>
      </c>
      <c r="H2200" s="323" t="s">
        <v>822</v>
      </c>
      <c r="J2200" s="241"/>
      <c r="K2200" s="242"/>
    </row>
    <row r="2201" spans="2:11" x14ac:dyDescent="0.2">
      <c r="B2201" s="322" t="s">
        <v>605</v>
      </c>
      <c r="C2201" s="63" t="s">
        <v>5747</v>
      </c>
      <c r="D2201" s="64" t="s">
        <v>5748</v>
      </c>
      <c r="E2201" s="64" t="s">
        <v>3800</v>
      </c>
      <c r="F2201" s="63" t="s">
        <v>584</v>
      </c>
      <c r="G2201" s="63" t="s">
        <v>143</v>
      </c>
      <c r="H2201" s="323" t="s">
        <v>921</v>
      </c>
      <c r="J2201" s="241"/>
      <c r="K2201" s="242"/>
    </row>
    <row r="2202" spans="2:11" x14ac:dyDescent="0.2">
      <c r="B2202" s="322" t="s">
        <v>5749</v>
      </c>
      <c r="C2202" s="63" t="s">
        <v>5750</v>
      </c>
      <c r="D2202" s="64" t="s">
        <v>5751</v>
      </c>
      <c r="E2202" s="64" t="s">
        <v>5752</v>
      </c>
      <c r="F2202" s="63" t="s">
        <v>5753</v>
      </c>
      <c r="G2202" s="63" t="s">
        <v>984</v>
      </c>
      <c r="H2202" s="323" t="s">
        <v>5410</v>
      </c>
      <c r="J2202" s="241"/>
      <c r="K2202" s="242"/>
    </row>
    <row r="2203" spans="2:11" x14ac:dyDescent="0.2">
      <c r="B2203" s="322" t="s">
        <v>1531</v>
      </c>
      <c r="C2203" s="63" t="s">
        <v>5754</v>
      </c>
      <c r="D2203" s="64" t="s">
        <v>5755</v>
      </c>
      <c r="E2203" s="64" t="s">
        <v>1534</v>
      </c>
      <c r="F2203" s="63" t="s">
        <v>1384</v>
      </c>
      <c r="G2203" s="63" t="s">
        <v>143</v>
      </c>
      <c r="H2203" s="323" t="s">
        <v>1385</v>
      </c>
      <c r="J2203" s="241"/>
      <c r="K2203" s="242"/>
    </row>
    <row r="2204" spans="2:11" x14ac:dyDescent="0.2">
      <c r="B2204" s="322" t="s">
        <v>5756</v>
      </c>
      <c r="C2204" s="63" t="s">
        <v>5757</v>
      </c>
      <c r="D2204" s="64" t="s">
        <v>5758</v>
      </c>
      <c r="E2204" s="64" t="s">
        <v>1834</v>
      </c>
      <c r="F2204" s="63" t="s">
        <v>1432</v>
      </c>
      <c r="G2204" s="63" t="s">
        <v>143</v>
      </c>
      <c r="H2204" s="323" t="s">
        <v>1433</v>
      </c>
      <c r="J2204" s="241"/>
      <c r="K2204" s="242"/>
    </row>
    <row r="2205" spans="2:11" x14ac:dyDescent="0.2">
      <c r="B2205" s="322" t="s">
        <v>2269</v>
      </c>
      <c r="C2205" s="63" t="s">
        <v>5759</v>
      </c>
      <c r="D2205" s="64" t="s">
        <v>5760</v>
      </c>
      <c r="E2205" s="64" t="s">
        <v>2272</v>
      </c>
      <c r="F2205" s="63" t="s">
        <v>741</v>
      </c>
      <c r="G2205" s="63" t="s">
        <v>143</v>
      </c>
      <c r="H2205" s="323" t="s">
        <v>878</v>
      </c>
      <c r="J2205" s="241"/>
      <c r="K2205" s="242"/>
    </row>
    <row r="2206" spans="2:11" x14ac:dyDescent="0.2">
      <c r="B2206" s="322" t="s">
        <v>955</v>
      </c>
      <c r="C2206" s="63" t="s">
        <v>5761</v>
      </c>
      <c r="D2206" s="64" t="s">
        <v>5762</v>
      </c>
      <c r="E2206" s="64" t="s">
        <v>2149</v>
      </c>
      <c r="F2206" s="63" t="s">
        <v>1229</v>
      </c>
      <c r="G2206" s="63" t="s">
        <v>143</v>
      </c>
      <c r="H2206" s="323" t="s">
        <v>2150</v>
      </c>
      <c r="J2206" s="241"/>
      <c r="K2206" s="242"/>
    </row>
    <row r="2207" spans="2:11" x14ac:dyDescent="0.2">
      <c r="B2207" s="322" t="s">
        <v>3594</v>
      </c>
      <c r="C2207" s="63" t="s">
        <v>5763</v>
      </c>
      <c r="D2207" s="64" t="s">
        <v>5764</v>
      </c>
      <c r="E2207" s="64" t="s">
        <v>3597</v>
      </c>
      <c r="F2207" s="63" t="s">
        <v>2015</v>
      </c>
      <c r="G2207" s="63" t="s">
        <v>143</v>
      </c>
      <c r="H2207" s="323" t="s">
        <v>2016</v>
      </c>
      <c r="J2207" s="241"/>
      <c r="K2207" s="242"/>
    </row>
    <row r="2208" spans="2:11" x14ac:dyDescent="0.2">
      <c r="B2208" s="322" t="s">
        <v>5765</v>
      </c>
      <c r="C2208" s="63" t="s">
        <v>5766</v>
      </c>
      <c r="D2208" s="64" t="s">
        <v>5767</v>
      </c>
      <c r="E2208" s="64" t="s">
        <v>5768</v>
      </c>
      <c r="F2208" s="63" t="s">
        <v>687</v>
      </c>
      <c r="G2208" s="63" t="s">
        <v>143</v>
      </c>
      <c r="H2208" s="323" t="s">
        <v>688</v>
      </c>
      <c r="J2208" s="241"/>
      <c r="K2208" s="242"/>
    </row>
    <row r="2209" spans="2:11" x14ac:dyDescent="0.2">
      <c r="B2209" s="322" t="s">
        <v>2146</v>
      </c>
      <c r="C2209" s="63" t="s">
        <v>5769</v>
      </c>
      <c r="D2209" s="64" t="s">
        <v>5770</v>
      </c>
      <c r="E2209" s="64" t="s">
        <v>5099</v>
      </c>
      <c r="F2209" s="63" t="s">
        <v>2181</v>
      </c>
      <c r="G2209" s="63" t="s">
        <v>997</v>
      </c>
      <c r="H2209" s="323" t="s">
        <v>5100</v>
      </c>
      <c r="J2209" s="241"/>
      <c r="K2209" s="242"/>
    </row>
    <row r="2210" spans="2:11" x14ac:dyDescent="0.2">
      <c r="B2210" s="322" t="s">
        <v>1568</v>
      </c>
      <c r="C2210" s="63" t="s">
        <v>5771</v>
      </c>
      <c r="D2210" s="64" t="s">
        <v>5772</v>
      </c>
      <c r="E2210" s="64" t="s">
        <v>5773</v>
      </c>
      <c r="F2210" s="63" t="s">
        <v>5774</v>
      </c>
      <c r="G2210" s="63" t="s">
        <v>2478</v>
      </c>
      <c r="H2210" s="323" t="s">
        <v>5775</v>
      </c>
      <c r="J2210" s="241"/>
      <c r="K2210" s="242"/>
    </row>
    <row r="2211" spans="2:11" x14ac:dyDescent="0.2">
      <c r="B2211" s="322" t="s">
        <v>1089</v>
      </c>
      <c r="C2211" s="63" t="s">
        <v>5776</v>
      </c>
      <c r="D2211" s="64" t="s">
        <v>5777</v>
      </c>
      <c r="E2211" s="64" t="s">
        <v>1632</v>
      </c>
      <c r="F2211" s="63" t="s">
        <v>741</v>
      </c>
      <c r="G2211" s="63" t="s">
        <v>143</v>
      </c>
      <c r="H2211" s="323" t="s">
        <v>1093</v>
      </c>
      <c r="J2211" s="241"/>
      <c r="K2211" s="242"/>
    </row>
    <row r="2212" spans="2:11" x14ac:dyDescent="0.2">
      <c r="B2212" s="322" t="s">
        <v>605</v>
      </c>
      <c r="C2212" s="63" t="s">
        <v>5778</v>
      </c>
      <c r="D2212" s="64" t="s">
        <v>5779</v>
      </c>
      <c r="E2212" s="64" t="s">
        <v>1837</v>
      </c>
      <c r="F2212" s="63" t="s">
        <v>131</v>
      </c>
      <c r="G2212" s="63" t="s">
        <v>143</v>
      </c>
      <c r="H2212" s="323" t="s">
        <v>925</v>
      </c>
      <c r="J2212" s="241"/>
      <c r="K2212" s="242"/>
    </row>
    <row r="2213" spans="2:11" x14ac:dyDescent="0.2">
      <c r="B2213" s="322" t="s">
        <v>581</v>
      </c>
      <c r="C2213" s="63" t="s">
        <v>5780</v>
      </c>
      <c r="D2213" s="64" t="s">
        <v>5781</v>
      </c>
      <c r="E2213" s="64" t="s">
        <v>1013</v>
      </c>
      <c r="F2213" s="63" t="s">
        <v>584</v>
      </c>
      <c r="G2213" s="63" t="s">
        <v>143</v>
      </c>
      <c r="H2213" s="323" t="s">
        <v>587</v>
      </c>
      <c r="J2213" s="241"/>
      <c r="K2213" s="242"/>
    </row>
    <row r="2214" spans="2:11" x14ac:dyDescent="0.2">
      <c r="B2214" s="322" t="s">
        <v>581</v>
      </c>
      <c r="C2214" s="63" t="s">
        <v>5782</v>
      </c>
      <c r="D2214" s="64" t="s">
        <v>5783</v>
      </c>
      <c r="E2214" s="64" t="s">
        <v>591</v>
      </c>
      <c r="F2214" s="63" t="s">
        <v>584</v>
      </c>
      <c r="G2214" s="63" t="s">
        <v>143</v>
      </c>
      <c r="H2214" s="323" t="s">
        <v>587</v>
      </c>
      <c r="J2214" s="241"/>
      <c r="K2214" s="242"/>
    </row>
    <row r="2215" spans="2:11" x14ac:dyDescent="0.2">
      <c r="B2215" s="322" t="s">
        <v>581</v>
      </c>
      <c r="C2215" s="63" t="s">
        <v>5782</v>
      </c>
      <c r="D2215" s="64" t="s">
        <v>5783</v>
      </c>
      <c r="E2215" s="64" t="s">
        <v>881</v>
      </c>
      <c r="F2215" s="63" t="s">
        <v>584</v>
      </c>
      <c r="G2215" s="63" t="s">
        <v>143</v>
      </c>
      <c r="H2215" s="323" t="s">
        <v>587</v>
      </c>
      <c r="J2215" s="241"/>
      <c r="K2215" s="242"/>
    </row>
    <row r="2216" spans="2:11" x14ac:dyDescent="0.2">
      <c r="B2216" s="322" t="s">
        <v>581</v>
      </c>
      <c r="C2216" s="63" t="s">
        <v>5782</v>
      </c>
      <c r="D2216" s="64" t="s">
        <v>5783</v>
      </c>
      <c r="E2216" s="64" t="s">
        <v>924</v>
      </c>
      <c r="F2216" s="63" t="s">
        <v>131</v>
      </c>
      <c r="G2216" s="63" t="s">
        <v>143</v>
      </c>
      <c r="H2216" s="323" t="s">
        <v>925</v>
      </c>
      <c r="J2216" s="241"/>
      <c r="K2216" s="242"/>
    </row>
    <row r="2217" spans="2:11" x14ac:dyDescent="0.2">
      <c r="B2217" s="322" t="s">
        <v>594</v>
      </c>
      <c r="C2217" s="63" t="s">
        <v>5782</v>
      </c>
      <c r="D2217" s="64" t="s">
        <v>5783</v>
      </c>
      <c r="E2217" s="64" t="s">
        <v>583</v>
      </c>
      <c r="F2217" s="63" t="s">
        <v>595</v>
      </c>
      <c r="G2217" s="63" t="s">
        <v>143</v>
      </c>
      <c r="H2217" s="323" t="s">
        <v>585</v>
      </c>
      <c r="J2217" s="241"/>
      <c r="K2217" s="242"/>
    </row>
    <row r="2218" spans="2:11" x14ac:dyDescent="0.2">
      <c r="B2218" s="322" t="s">
        <v>594</v>
      </c>
      <c r="C2218" s="63" t="s">
        <v>5782</v>
      </c>
      <c r="D2218" s="64" t="s">
        <v>5783</v>
      </c>
      <c r="E2218" s="64" t="s">
        <v>881</v>
      </c>
      <c r="F2218" s="63" t="s">
        <v>584</v>
      </c>
      <c r="G2218" s="63" t="s">
        <v>143</v>
      </c>
      <c r="H2218" s="323" t="s">
        <v>587</v>
      </c>
      <c r="J2218" s="241"/>
      <c r="K2218" s="242"/>
    </row>
    <row r="2219" spans="2:11" x14ac:dyDescent="0.2">
      <c r="B2219" s="322" t="s">
        <v>5784</v>
      </c>
      <c r="C2219" s="63" t="s">
        <v>5785</v>
      </c>
      <c r="D2219" s="64" t="s">
        <v>5786</v>
      </c>
      <c r="E2219" s="64" t="s">
        <v>5787</v>
      </c>
      <c r="F2219" s="63" t="s">
        <v>741</v>
      </c>
      <c r="G2219" s="63" t="s">
        <v>143</v>
      </c>
      <c r="H2219" s="323" t="s">
        <v>1585</v>
      </c>
      <c r="J2219" s="241"/>
      <c r="K2219" s="242"/>
    </row>
    <row r="2220" spans="2:11" x14ac:dyDescent="0.2">
      <c r="B2220" s="322" t="s">
        <v>800</v>
      </c>
      <c r="C2220" s="63" t="s">
        <v>5788</v>
      </c>
      <c r="D2220" s="64" t="s">
        <v>5789</v>
      </c>
      <c r="E2220" s="64" t="s">
        <v>803</v>
      </c>
      <c r="F2220" s="63" t="s">
        <v>804</v>
      </c>
      <c r="G2220" s="63" t="s">
        <v>805</v>
      </c>
      <c r="H2220" s="323" t="s">
        <v>806</v>
      </c>
      <c r="J2220" s="241"/>
      <c r="K2220" s="242"/>
    </row>
    <row r="2221" spans="2:11" x14ac:dyDescent="0.2">
      <c r="B2221" s="322" t="s">
        <v>581</v>
      </c>
      <c r="C2221" s="63" t="s">
        <v>5790</v>
      </c>
      <c r="D2221" s="64" t="s">
        <v>5791</v>
      </c>
      <c r="E2221" s="64" t="s">
        <v>591</v>
      </c>
      <c r="F2221" s="63" t="s">
        <v>584</v>
      </c>
      <c r="G2221" s="63" t="s">
        <v>143</v>
      </c>
      <c r="H2221" s="323" t="s">
        <v>587</v>
      </c>
      <c r="J2221" s="241"/>
      <c r="K2221" s="242"/>
    </row>
    <row r="2222" spans="2:11" x14ac:dyDescent="0.2">
      <c r="B2222" s="322" t="s">
        <v>581</v>
      </c>
      <c r="C2222" s="63" t="s">
        <v>5790</v>
      </c>
      <c r="D2222" s="64" t="s">
        <v>5791</v>
      </c>
      <c r="E2222" s="64" t="s">
        <v>1249</v>
      </c>
      <c r="F2222" s="63" t="s">
        <v>584</v>
      </c>
      <c r="G2222" s="63" t="s">
        <v>143</v>
      </c>
      <c r="H2222" s="323" t="s">
        <v>609</v>
      </c>
      <c r="J2222" s="241"/>
      <c r="K2222" s="242"/>
    </row>
    <row r="2223" spans="2:11" x14ac:dyDescent="0.2">
      <c r="B2223" s="322" t="s">
        <v>581</v>
      </c>
      <c r="C2223" s="63" t="s">
        <v>5790</v>
      </c>
      <c r="D2223" s="64" t="s">
        <v>5791</v>
      </c>
      <c r="E2223" s="64" t="s">
        <v>881</v>
      </c>
      <c r="F2223" s="63" t="s">
        <v>584</v>
      </c>
      <c r="G2223" s="63" t="s">
        <v>143</v>
      </c>
      <c r="H2223" s="323" t="s">
        <v>587</v>
      </c>
      <c r="J2223" s="241"/>
      <c r="K2223" s="242"/>
    </row>
    <row r="2224" spans="2:11" x14ac:dyDescent="0.2">
      <c r="B2224" s="322" t="s">
        <v>594</v>
      </c>
      <c r="C2224" s="63" t="s">
        <v>5790</v>
      </c>
      <c r="D2224" s="64" t="s">
        <v>5791</v>
      </c>
      <c r="E2224" s="64" t="s">
        <v>583</v>
      </c>
      <c r="F2224" s="63" t="s">
        <v>595</v>
      </c>
      <c r="G2224" s="63" t="s">
        <v>143</v>
      </c>
      <c r="H2224" s="323" t="s">
        <v>585</v>
      </c>
      <c r="J2224" s="241"/>
      <c r="K2224" s="242"/>
    </row>
    <row r="2225" spans="2:11" x14ac:dyDescent="0.2">
      <c r="B2225" s="322" t="s">
        <v>1089</v>
      </c>
      <c r="C2225" s="63" t="s">
        <v>5792</v>
      </c>
      <c r="D2225" s="64" t="s">
        <v>5793</v>
      </c>
      <c r="E2225" s="64" t="s">
        <v>1096</v>
      </c>
      <c r="F2225" s="63" t="s">
        <v>741</v>
      </c>
      <c r="G2225" s="63" t="s">
        <v>143</v>
      </c>
      <c r="H2225" s="323" t="s">
        <v>1097</v>
      </c>
      <c r="J2225" s="241"/>
      <c r="K2225" s="242"/>
    </row>
    <row r="2226" spans="2:11" x14ac:dyDescent="0.2">
      <c r="B2226" s="322" t="s">
        <v>5794</v>
      </c>
      <c r="C2226" s="63" t="s">
        <v>5795</v>
      </c>
      <c r="D2226" s="64" t="s">
        <v>5796</v>
      </c>
      <c r="E2226" s="64" t="s">
        <v>5797</v>
      </c>
      <c r="F2226" s="63" t="s">
        <v>1709</v>
      </c>
      <c r="G2226" s="63" t="s">
        <v>143</v>
      </c>
      <c r="H2226" s="323" t="s">
        <v>1097</v>
      </c>
      <c r="J2226" s="241"/>
      <c r="K2226" s="242"/>
    </row>
    <row r="2227" spans="2:11" x14ac:dyDescent="0.2">
      <c r="B2227" s="322" t="s">
        <v>581</v>
      </c>
      <c r="C2227" s="63" t="s">
        <v>5798</v>
      </c>
      <c r="D2227" s="64" t="s">
        <v>5799</v>
      </c>
      <c r="E2227" s="64" t="s">
        <v>583</v>
      </c>
      <c r="F2227" s="63" t="s">
        <v>584</v>
      </c>
      <c r="G2227" s="63" t="s">
        <v>143</v>
      </c>
      <c r="H2227" s="323" t="s">
        <v>585</v>
      </c>
      <c r="J2227" s="241"/>
      <c r="K2227" s="242"/>
    </row>
    <row r="2228" spans="2:11" x14ac:dyDescent="0.2">
      <c r="B2228" s="322" t="s">
        <v>594</v>
      </c>
      <c r="C2228" s="63" t="s">
        <v>5798</v>
      </c>
      <c r="D2228" s="64" t="s">
        <v>5799</v>
      </c>
      <c r="E2228" s="64" t="s">
        <v>583</v>
      </c>
      <c r="F2228" s="63" t="s">
        <v>584</v>
      </c>
      <c r="G2228" s="63" t="s">
        <v>143</v>
      </c>
      <c r="H2228" s="323" t="s">
        <v>585</v>
      </c>
      <c r="J2228" s="241"/>
      <c r="K2228" s="242"/>
    </row>
    <row r="2229" spans="2:11" x14ac:dyDescent="0.2">
      <c r="B2229" s="322" t="s">
        <v>2605</v>
      </c>
      <c r="C2229" s="63" t="s">
        <v>5800</v>
      </c>
      <c r="D2229" s="64" t="s">
        <v>5801</v>
      </c>
      <c r="E2229" s="64" t="s">
        <v>3182</v>
      </c>
      <c r="F2229" s="63" t="s">
        <v>741</v>
      </c>
      <c r="G2229" s="63" t="s">
        <v>143</v>
      </c>
      <c r="H2229" s="323" t="s">
        <v>2755</v>
      </c>
      <c r="J2229" s="241"/>
      <c r="K2229" s="242"/>
    </row>
    <row r="2230" spans="2:11" x14ac:dyDescent="0.2">
      <c r="B2230" s="322" t="s">
        <v>5802</v>
      </c>
      <c r="C2230" s="63" t="s">
        <v>5803</v>
      </c>
      <c r="D2230" s="64" t="s">
        <v>5804</v>
      </c>
      <c r="E2230" s="64" t="s">
        <v>5805</v>
      </c>
      <c r="F2230" s="63" t="s">
        <v>2701</v>
      </c>
      <c r="G2230" s="63" t="s">
        <v>143</v>
      </c>
      <c r="H2230" s="323" t="s">
        <v>5806</v>
      </c>
      <c r="J2230" s="241"/>
      <c r="K2230" s="242"/>
    </row>
    <row r="2231" spans="2:11" x14ac:dyDescent="0.2">
      <c r="B2231" s="322" t="s">
        <v>5802</v>
      </c>
      <c r="C2231" s="63" t="s">
        <v>5803</v>
      </c>
      <c r="D2231" s="64" t="s">
        <v>5804</v>
      </c>
      <c r="E2231" s="64" t="s">
        <v>5807</v>
      </c>
      <c r="F2231" s="63" t="s">
        <v>1709</v>
      </c>
      <c r="G2231" s="63" t="s">
        <v>143</v>
      </c>
      <c r="H2231" s="323" t="s">
        <v>4184</v>
      </c>
      <c r="J2231" s="241"/>
      <c r="K2231" s="242"/>
    </row>
    <row r="2232" spans="2:11" x14ac:dyDescent="0.2">
      <c r="B2232" s="322" t="s">
        <v>1203</v>
      </c>
      <c r="C2232" s="63" t="s">
        <v>5808</v>
      </c>
      <c r="D2232" s="64" t="s">
        <v>5809</v>
      </c>
      <c r="E2232" s="64" t="s">
        <v>1206</v>
      </c>
      <c r="F2232" s="63" t="s">
        <v>1207</v>
      </c>
      <c r="G2232" s="63" t="s">
        <v>143</v>
      </c>
      <c r="H2232" s="323" t="s">
        <v>1208</v>
      </c>
      <c r="J2232" s="241"/>
      <c r="K2232" s="242"/>
    </row>
    <row r="2233" spans="2:11" x14ac:dyDescent="0.2">
      <c r="B2233" s="322" t="s">
        <v>581</v>
      </c>
      <c r="C2233" s="63" t="s">
        <v>5810</v>
      </c>
      <c r="D2233" s="64" t="s">
        <v>5811</v>
      </c>
      <c r="E2233" s="64" t="s">
        <v>591</v>
      </c>
      <c r="F2233" s="63" t="s">
        <v>584</v>
      </c>
      <c r="G2233" s="63" t="s">
        <v>143</v>
      </c>
      <c r="H2233" s="323" t="s">
        <v>587</v>
      </c>
      <c r="J2233" s="241"/>
      <c r="K2233" s="242"/>
    </row>
    <row r="2234" spans="2:11" x14ac:dyDescent="0.2">
      <c r="B2234" s="322" t="s">
        <v>594</v>
      </c>
      <c r="C2234" s="63" t="s">
        <v>5810</v>
      </c>
      <c r="D2234" s="64" t="s">
        <v>5811</v>
      </c>
      <c r="E2234" s="64" t="s">
        <v>583</v>
      </c>
      <c r="F2234" s="63" t="s">
        <v>595</v>
      </c>
      <c r="G2234" s="63" t="s">
        <v>143</v>
      </c>
      <c r="H2234" s="323" t="s">
        <v>585</v>
      </c>
      <c r="J2234" s="241"/>
      <c r="K2234" s="242"/>
    </row>
    <row r="2235" spans="2:11" x14ac:dyDescent="0.2">
      <c r="B2235" s="322" t="s">
        <v>605</v>
      </c>
      <c r="C2235" s="63" t="s">
        <v>5812</v>
      </c>
      <c r="D2235" s="64" t="s">
        <v>5813</v>
      </c>
      <c r="E2235" s="64" t="s">
        <v>5814</v>
      </c>
      <c r="F2235" s="63" t="s">
        <v>5815</v>
      </c>
      <c r="G2235" s="63" t="s">
        <v>143</v>
      </c>
      <c r="H2235" s="323" t="s">
        <v>5816</v>
      </c>
      <c r="J2235" s="241"/>
      <c r="K2235" s="242"/>
    </row>
    <row r="2236" spans="2:11" x14ac:dyDescent="0.2">
      <c r="B2236" s="322" t="s">
        <v>605</v>
      </c>
      <c r="C2236" s="63" t="s">
        <v>5812</v>
      </c>
      <c r="D2236" s="64" t="s">
        <v>5813</v>
      </c>
      <c r="E2236" s="64" t="s">
        <v>736</v>
      </c>
      <c r="F2236" s="63" t="s">
        <v>584</v>
      </c>
      <c r="G2236" s="63" t="s">
        <v>143</v>
      </c>
      <c r="H2236" s="323" t="s">
        <v>609</v>
      </c>
      <c r="J2236" s="241"/>
      <c r="K2236" s="242"/>
    </row>
    <row r="2237" spans="2:11" x14ac:dyDescent="0.2">
      <c r="B2237" s="322" t="s">
        <v>1203</v>
      </c>
      <c r="C2237" s="63" t="s">
        <v>5817</v>
      </c>
      <c r="D2237" s="64" t="s">
        <v>5818</v>
      </c>
      <c r="E2237" s="64" t="s">
        <v>1206</v>
      </c>
      <c r="F2237" s="63" t="s">
        <v>1207</v>
      </c>
      <c r="G2237" s="63" t="s">
        <v>143</v>
      </c>
      <c r="H2237" s="323" t="s">
        <v>1208</v>
      </c>
      <c r="J2237" s="241"/>
      <c r="K2237" s="242"/>
    </row>
    <row r="2238" spans="2:11" x14ac:dyDescent="0.2">
      <c r="B2238" s="322" t="s">
        <v>5819</v>
      </c>
      <c r="C2238" s="63" t="s">
        <v>5820</v>
      </c>
      <c r="D2238" s="64" t="s">
        <v>5821</v>
      </c>
      <c r="E2238" s="64" t="s">
        <v>5822</v>
      </c>
      <c r="F2238" s="63" t="s">
        <v>614</v>
      </c>
      <c r="G2238" s="63" t="s">
        <v>615</v>
      </c>
      <c r="H2238" s="323" t="s">
        <v>616</v>
      </c>
      <c r="J2238" s="241"/>
      <c r="K2238" s="242"/>
    </row>
    <row r="2239" spans="2:11" x14ac:dyDescent="0.2">
      <c r="B2239" s="322" t="s">
        <v>1305</v>
      </c>
      <c r="C2239" s="63" t="s">
        <v>5823</v>
      </c>
      <c r="D2239" s="64" t="s">
        <v>5824</v>
      </c>
      <c r="E2239" s="64" t="s">
        <v>1567</v>
      </c>
      <c r="F2239" s="63" t="s">
        <v>584</v>
      </c>
      <c r="G2239" s="63" t="s">
        <v>143</v>
      </c>
      <c r="H2239" s="323" t="s">
        <v>662</v>
      </c>
      <c r="J2239" s="241"/>
      <c r="K2239" s="242"/>
    </row>
    <row r="2240" spans="2:11" x14ac:dyDescent="0.2">
      <c r="B2240" s="322" t="s">
        <v>628</v>
      </c>
      <c r="C2240" s="63" t="s">
        <v>5825</v>
      </c>
      <c r="D2240" s="64" t="s">
        <v>5826</v>
      </c>
      <c r="E2240" s="64" t="s">
        <v>5827</v>
      </c>
      <c r="F2240" s="63" t="s">
        <v>632</v>
      </c>
      <c r="G2240" s="63" t="s">
        <v>143</v>
      </c>
      <c r="H2240" s="323" t="s">
        <v>633</v>
      </c>
      <c r="J2240" s="241"/>
      <c r="K2240" s="242"/>
    </row>
    <row r="2241" spans="2:11" x14ac:dyDescent="0.2">
      <c r="B2241" s="322" t="s">
        <v>581</v>
      </c>
      <c r="C2241" s="63" t="s">
        <v>5828</v>
      </c>
      <c r="D2241" s="64" t="s">
        <v>5829</v>
      </c>
      <c r="E2241" s="64" t="s">
        <v>1037</v>
      </c>
      <c r="F2241" s="63" t="s">
        <v>584</v>
      </c>
      <c r="G2241" s="63" t="s">
        <v>143</v>
      </c>
      <c r="H2241" s="323" t="s">
        <v>587</v>
      </c>
      <c r="J2241" s="241"/>
      <c r="K2241" s="242"/>
    </row>
    <row r="2242" spans="2:11" x14ac:dyDescent="0.2">
      <c r="B2242" s="322" t="s">
        <v>594</v>
      </c>
      <c r="C2242" s="63" t="s">
        <v>5828</v>
      </c>
      <c r="D2242" s="64" t="s">
        <v>5829</v>
      </c>
      <c r="E2242" s="64" t="s">
        <v>583</v>
      </c>
      <c r="F2242" s="63" t="s">
        <v>584</v>
      </c>
      <c r="G2242" s="63" t="s">
        <v>143</v>
      </c>
      <c r="H2242" s="323" t="s">
        <v>585</v>
      </c>
      <c r="J2242" s="241"/>
      <c r="K2242" s="242"/>
    </row>
    <row r="2243" spans="2:11" x14ac:dyDescent="0.2">
      <c r="B2243" s="322" t="s">
        <v>800</v>
      </c>
      <c r="C2243" s="63" t="s">
        <v>5830</v>
      </c>
      <c r="D2243" s="64" t="s">
        <v>5831</v>
      </c>
      <c r="E2243" s="64" t="s">
        <v>803</v>
      </c>
      <c r="F2243" s="63" t="s">
        <v>804</v>
      </c>
      <c r="G2243" s="63" t="s">
        <v>805</v>
      </c>
      <c r="H2243" s="323" t="s">
        <v>806</v>
      </c>
      <c r="J2243" s="241"/>
      <c r="K2243" s="242"/>
    </row>
    <row r="2244" spans="2:11" x14ac:dyDescent="0.2">
      <c r="B2244" s="322" t="s">
        <v>689</v>
      </c>
      <c r="C2244" s="63" t="s">
        <v>5832</v>
      </c>
      <c r="D2244" s="64" t="s">
        <v>5833</v>
      </c>
      <c r="E2244" s="64" t="s">
        <v>5834</v>
      </c>
      <c r="F2244" s="63" t="s">
        <v>693</v>
      </c>
      <c r="G2244" s="63" t="s">
        <v>694</v>
      </c>
      <c r="H2244" s="323" t="s">
        <v>695</v>
      </c>
      <c r="J2244" s="241"/>
      <c r="K2244" s="242"/>
    </row>
    <row r="2245" spans="2:11" x14ac:dyDescent="0.2">
      <c r="B2245" s="322" t="s">
        <v>3281</v>
      </c>
      <c r="C2245" s="63" t="s">
        <v>5835</v>
      </c>
      <c r="D2245" s="64" t="s">
        <v>5836</v>
      </c>
      <c r="E2245" s="64" t="s">
        <v>3284</v>
      </c>
      <c r="F2245" s="63" t="s">
        <v>1384</v>
      </c>
      <c r="G2245" s="63" t="s">
        <v>143</v>
      </c>
      <c r="H2245" s="323" t="s">
        <v>1385</v>
      </c>
      <c r="J2245" s="241"/>
      <c r="K2245" s="242"/>
    </row>
    <row r="2246" spans="2:11" x14ac:dyDescent="0.2">
      <c r="B2246" s="322" t="s">
        <v>581</v>
      </c>
      <c r="C2246" s="63" t="s">
        <v>5837</v>
      </c>
      <c r="D2246" s="64" t="s">
        <v>5838</v>
      </c>
      <c r="E2246" s="64" t="s">
        <v>583</v>
      </c>
      <c r="F2246" s="63" t="s">
        <v>584</v>
      </c>
      <c r="G2246" s="63" t="s">
        <v>143</v>
      </c>
      <c r="H2246" s="323" t="s">
        <v>585</v>
      </c>
      <c r="J2246" s="241"/>
      <c r="K2246" s="242"/>
    </row>
    <row r="2247" spans="2:11" x14ac:dyDescent="0.2">
      <c r="B2247" s="322" t="s">
        <v>655</v>
      </c>
      <c r="C2247" s="63" t="s">
        <v>5839</v>
      </c>
      <c r="D2247" s="64" t="s">
        <v>5840</v>
      </c>
      <c r="E2247" s="64" t="s">
        <v>1567</v>
      </c>
      <c r="F2247" s="63" t="s">
        <v>584</v>
      </c>
      <c r="G2247" s="63" t="s">
        <v>143</v>
      </c>
      <c r="H2247" s="323" t="s">
        <v>662</v>
      </c>
      <c r="J2247" s="241"/>
      <c r="K2247" s="242"/>
    </row>
    <row r="2248" spans="2:11" x14ac:dyDescent="0.2">
      <c r="B2248" s="322" t="s">
        <v>2045</v>
      </c>
      <c r="C2248" s="63" t="s">
        <v>5841</v>
      </c>
      <c r="D2248" s="64" t="s">
        <v>5842</v>
      </c>
      <c r="E2248" s="64" t="s">
        <v>5843</v>
      </c>
      <c r="F2248" s="63" t="s">
        <v>5844</v>
      </c>
      <c r="G2248" s="63" t="s">
        <v>143</v>
      </c>
      <c r="H2248" s="323" t="s">
        <v>5845</v>
      </c>
      <c r="J2248" s="241"/>
      <c r="K2248" s="242"/>
    </row>
    <row r="2249" spans="2:11" x14ac:dyDescent="0.2">
      <c r="B2249" s="322" t="s">
        <v>1063</v>
      </c>
      <c r="C2249" s="63" t="s">
        <v>5846</v>
      </c>
      <c r="D2249" s="64" t="s">
        <v>5847</v>
      </c>
      <c r="E2249" s="64" t="s">
        <v>4552</v>
      </c>
      <c r="F2249" s="63" t="s">
        <v>4553</v>
      </c>
      <c r="G2249" s="63" t="s">
        <v>143</v>
      </c>
      <c r="H2249" s="323" t="s">
        <v>4554</v>
      </c>
      <c r="J2249" s="241"/>
      <c r="K2249" s="242"/>
    </row>
    <row r="2250" spans="2:11" x14ac:dyDescent="0.2">
      <c r="B2250" s="322" t="s">
        <v>649</v>
      </c>
      <c r="C2250" s="63" t="s">
        <v>5846</v>
      </c>
      <c r="D2250" s="64" t="s">
        <v>5847</v>
      </c>
      <c r="E2250" s="64" t="s">
        <v>1457</v>
      </c>
      <c r="F2250" s="63" t="s">
        <v>584</v>
      </c>
      <c r="G2250" s="63" t="s">
        <v>143</v>
      </c>
      <c r="H2250" s="323" t="s">
        <v>609</v>
      </c>
      <c r="J2250" s="241"/>
      <c r="K2250" s="242"/>
    </row>
    <row r="2251" spans="2:11" x14ac:dyDescent="0.2">
      <c r="B2251" s="322" t="s">
        <v>649</v>
      </c>
      <c r="C2251" s="63" t="s">
        <v>5846</v>
      </c>
      <c r="D2251" s="64" t="s">
        <v>5847</v>
      </c>
      <c r="E2251" s="64" t="s">
        <v>652</v>
      </c>
      <c r="F2251" s="63" t="s">
        <v>653</v>
      </c>
      <c r="G2251" s="63" t="s">
        <v>143</v>
      </c>
      <c r="H2251" s="323" t="s">
        <v>654</v>
      </c>
      <c r="J2251" s="241"/>
      <c r="K2251" s="242"/>
    </row>
    <row r="2252" spans="2:11" x14ac:dyDescent="0.2">
      <c r="B2252" s="322" t="s">
        <v>649</v>
      </c>
      <c r="C2252" s="63" t="s">
        <v>5846</v>
      </c>
      <c r="D2252" s="64" t="s">
        <v>5847</v>
      </c>
      <c r="E2252" s="64" t="s">
        <v>1259</v>
      </c>
      <c r="F2252" s="63" t="s">
        <v>584</v>
      </c>
      <c r="G2252" s="63" t="s">
        <v>143</v>
      </c>
      <c r="H2252" s="323" t="s">
        <v>921</v>
      </c>
      <c r="J2252" s="241"/>
      <c r="K2252" s="242"/>
    </row>
    <row r="2253" spans="2:11" x14ac:dyDescent="0.2">
      <c r="B2253" s="322" t="s">
        <v>5848</v>
      </c>
      <c r="C2253" s="63" t="s">
        <v>5849</v>
      </c>
      <c r="D2253" s="64" t="s">
        <v>5850</v>
      </c>
      <c r="E2253" s="64" t="s">
        <v>5851</v>
      </c>
      <c r="F2253" s="63" t="s">
        <v>877</v>
      </c>
      <c r="G2253" s="63" t="s">
        <v>143</v>
      </c>
      <c r="H2253" s="323" t="s">
        <v>4037</v>
      </c>
      <c r="J2253" s="241"/>
      <c r="K2253" s="242"/>
    </row>
    <row r="2254" spans="2:11" x14ac:dyDescent="0.2">
      <c r="B2254" s="322" t="s">
        <v>5848</v>
      </c>
      <c r="C2254" s="63" t="s">
        <v>5849</v>
      </c>
      <c r="D2254" s="64" t="s">
        <v>5850</v>
      </c>
      <c r="E2254" s="64" t="s">
        <v>5851</v>
      </c>
      <c r="F2254" s="63" t="s">
        <v>877</v>
      </c>
      <c r="G2254" s="63" t="s">
        <v>143</v>
      </c>
      <c r="H2254" s="323" t="s">
        <v>4037</v>
      </c>
      <c r="J2254" s="241"/>
      <c r="K2254" s="242"/>
    </row>
    <row r="2255" spans="2:11" x14ac:dyDescent="0.2">
      <c r="B2255" s="322" t="s">
        <v>649</v>
      </c>
      <c r="C2255" s="63" t="s">
        <v>5852</v>
      </c>
      <c r="D2255" s="64" t="s">
        <v>5853</v>
      </c>
      <c r="E2255" s="64" t="s">
        <v>976</v>
      </c>
      <c r="F2255" s="63" t="s">
        <v>977</v>
      </c>
      <c r="G2255" s="63" t="s">
        <v>143</v>
      </c>
      <c r="H2255" s="323" t="s">
        <v>978</v>
      </c>
      <c r="J2255" s="241"/>
      <c r="K2255" s="242"/>
    </row>
    <row r="2256" spans="2:11" x14ac:dyDescent="0.2">
      <c r="B2256" s="322" t="s">
        <v>5854</v>
      </c>
      <c r="C2256" s="63" t="s">
        <v>5855</v>
      </c>
      <c r="D2256" s="64" t="s">
        <v>5856</v>
      </c>
      <c r="E2256" s="64" t="s">
        <v>5857</v>
      </c>
      <c r="F2256" s="63" t="s">
        <v>5858</v>
      </c>
      <c r="G2256" s="63" t="s">
        <v>997</v>
      </c>
      <c r="H2256" s="323" t="s">
        <v>5859</v>
      </c>
      <c r="J2256" s="241"/>
      <c r="K2256" s="242"/>
    </row>
    <row r="2257" spans="2:11" x14ac:dyDescent="0.2">
      <c r="B2257" s="322" t="s">
        <v>581</v>
      </c>
      <c r="C2257" s="63" t="s">
        <v>5860</v>
      </c>
      <c r="D2257" s="64" t="s">
        <v>5861</v>
      </c>
      <c r="E2257" s="64" t="s">
        <v>604</v>
      </c>
      <c r="F2257" s="63" t="s">
        <v>584</v>
      </c>
      <c r="G2257" s="63" t="s">
        <v>143</v>
      </c>
      <c r="H2257" s="323" t="s">
        <v>587</v>
      </c>
      <c r="J2257" s="241"/>
      <c r="K2257" s="242"/>
    </row>
    <row r="2258" spans="2:11" x14ac:dyDescent="0.2">
      <c r="B2258" s="322" t="s">
        <v>594</v>
      </c>
      <c r="C2258" s="63" t="s">
        <v>5860</v>
      </c>
      <c r="D2258" s="64" t="s">
        <v>5861</v>
      </c>
      <c r="E2258" s="64" t="s">
        <v>583</v>
      </c>
      <c r="F2258" s="63" t="s">
        <v>584</v>
      </c>
      <c r="G2258" s="63" t="s">
        <v>143</v>
      </c>
      <c r="H2258" s="323" t="s">
        <v>585</v>
      </c>
      <c r="J2258" s="241"/>
      <c r="K2258" s="242"/>
    </row>
    <row r="2259" spans="2:11" x14ac:dyDescent="0.2">
      <c r="B2259" s="322" t="s">
        <v>5591</v>
      </c>
      <c r="C2259" s="63" t="s">
        <v>5862</v>
      </c>
      <c r="D2259" s="64" t="s">
        <v>5863</v>
      </c>
      <c r="E2259" s="64" t="s">
        <v>5594</v>
      </c>
      <c r="F2259" s="63" t="s">
        <v>5595</v>
      </c>
      <c r="G2259" s="63" t="s">
        <v>143</v>
      </c>
      <c r="H2259" s="323" t="s">
        <v>5596</v>
      </c>
      <c r="J2259" s="241"/>
      <c r="K2259" s="242"/>
    </row>
    <row r="2260" spans="2:11" x14ac:dyDescent="0.2">
      <c r="B2260" s="322" t="s">
        <v>594</v>
      </c>
      <c r="C2260" s="63" t="s">
        <v>5864</v>
      </c>
      <c r="D2260" s="64" t="s">
        <v>5865</v>
      </c>
      <c r="E2260" s="64" t="s">
        <v>583</v>
      </c>
      <c r="F2260" s="63" t="s">
        <v>595</v>
      </c>
      <c r="G2260" s="63" t="s">
        <v>143</v>
      </c>
      <c r="H2260" s="323" t="s">
        <v>585</v>
      </c>
      <c r="J2260" s="241"/>
      <c r="K2260" s="242"/>
    </row>
    <row r="2261" spans="2:11" x14ac:dyDescent="0.2">
      <c r="B2261" s="322" t="s">
        <v>3907</v>
      </c>
      <c r="C2261" s="63" t="s">
        <v>5866</v>
      </c>
      <c r="D2261" s="64" t="s">
        <v>5867</v>
      </c>
      <c r="E2261" s="64" t="s">
        <v>5868</v>
      </c>
      <c r="F2261" s="63" t="s">
        <v>687</v>
      </c>
      <c r="G2261" s="63" t="s">
        <v>143</v>
      </c>
      <c r="H2261" s="323" t="s">
        <v>688</v>
      </c>
      <c r="J2261" s="241"/>
      <c r="K2261" s="242"/>
    </row>
    <row r="2262" spans="2:11" x14ac:dyDescent="0.2">
      <c r="B2262" s="322" t="s">
        <v>743</v>
      </c>
      <c r="C2262" s="63" t="s">
        <v>5869</v>
      </c>
      <c r="D2262" s="64" t="s">
        <v>5870</v>
      </c>
      <c r="E2262" s="64" t="s">
        <v>1545</v>
      </c>
      <c r="F2262" s="63" t="s">
        <v>132</v>
      </c>
      <c r="G2262" s="63" t="s">
        <v>143</v>
      </c>
      <c r="H2262" s="323" t="s">
        <v>676</v>
      </c>
      <c r="J2262" s="241"/>
      <c r="K2262" s="242"/>
    </row>
    <row r="2263" spans="2:11" x14ac:dyDescent="0.2">
      <c r="B2263" s="322" t="s">
        <v>581</v>
      </c>
      <c r="C2263" s="63" t="s">
        <v>5871</v>
      </c>
      <c r="D2263" s="64" t="s">
        <v>5872</v>
      </c>
      <c r="E2263" s="64" t="s">
        <v>593</v>
      </c>
      <c r="F2263" s="63" t="s">
        <v>584</v>
      </c>
      <c r="G2263" s="63" t="s">
        <v>143</v>
      </c>
      <c r="H2263" s="323" t="s">
        <v>585</v>
      </c>
      <c r="J2263" s="241"/>
      <c r="K2263" s="242"/>
    </row>
    <row r="2264" spans="2:11" x14ac:dyDescent="0.2">
      <c r="B2264" s="322" t="s">
        <v>581</v>
      </c>
      <c r="C2264" s="63" t="s">
        <v>5871</v>
      </c>
      <c r="D2264" s="64" t="s">
        <v>5872</v>
      </c>
      <c r="E2264" s="64" t="s">
        <v>1611</v>
      </c>
      <c r="F2264" s="63" t="s">
        <v>584</v>
      </c>
      <c r="G2264" s="63" t="s">
        <v>143</v>
      </c>
      <c r="H2264" s="323" t="s">
        <v>921</v>
      </c>
      <c r="J2264" s="241"/>
      <c r="K2264" s="242"/>
    </row>
    <row r="2265" spans="2:11" x14ac:dyDescent="0.2">
      <c r="B2265" s="322" t="s">
        <v>594</v>
      </c>
      <c r="C2265" s="63" t="s">
        <v>5871</v>
      </c>
      <c r="D2265" s="64" t="s">
        <v>5872</v>
      </c>
      <c r="E2265" s="64" t="s">
        <v>593</v>
      </c>
      <c r="F2265" s="63" t="s">
        <v>584</v>
      </c>
      <c r="G2265" s="63" t="s">
        <v>143</v>
      </c>
      <c r="H2265" s="323" t="s">
        <v>585</v>
      </c>
      <c r="J2265" s="241"/>
      <c r="K2265" s="242"/>
    </row>
    <row r="2266" spans="2:11" x14ac:dyDescent="0.2">
      <c r="B2266" s="322" t="s">
        <v>581</v>
      </c>
      <c r="C2266" s="63" t="s">
        <v>5873</v>
      </c>
      <c r="D2266" s="64" t="s">
        <v>5874</v>
      </c>
      <c r="E2266" s="64" t="s">
        <v>2442</v>
      </c>
      <c r="F2266" s="63" t="s">
        <v>1849</v>
      </c>
      <c r="G2266" s="63" t="s">
        <v>143</v>
      </c>
      <c r="H2266" s="323" t="s">
        <v>1850</v>
      </c>
      <c r="J2266" s="241"/>
      <c r="K2266" s="242"/>
    </row>
    <row r="2267" spans="2:11" x14ac:dyDescent="0.2">
      <c r="B2267" s="322" t="s">
        <v>594</v>
      </c>
      <c r="C2267" s="63" t="s">
        <v>5873</v>
      </c>
      <c r="D2267" s="64" t="s">
        <v>5874</v>
      </c>
      <c r="E2267" s="64" t="s">
        <v>2442</v>
      </c>
      <c r="F2267" s="63" t="s">
        <v>1849</v>
      </c>
      <c r="G2267" s="63" t="s">
        <v>143</v>
      </c>
      <c r="H2267" s="323" t="s">
        <v>1850</v>
      </c>
      <c r="J2267" s="241"/>
      <c r="K2267" s="242"/>
    </row>
    <row r="2268" spans="2:11" x14ac:dyDescent="0.2">
      <c r="B2268" s="322" t="s">
        <v>4196</v>
      </c>
      <c r="C2268" s="63" t="s">
        <v>5875</v>
      </c>
      <c r="D2268" s="64" t="s">
        <v>5876</v>
      </c>
      <c r="E2268" s="64" t="s">
        <v>5877</v>
      </c>
      <c r="F2268" s="63" t="s">
        <v>3565</v>
      </c>
      <c r="G2268" s="63" t="s">
        <v>997</v>
      </c>
      <c r="H2268" s="323" t="s">
        <v>4200</v>
      </c>
      <c r="J2268" s="241"/>
      <c r="K2268" s="242"/>
    </row>
    <row r="2269" spans="2:11" x14ac:dyDescent="0.2">
      <c r="B2269" s="322" t="s">
        <v>581</v>
      </c>
      <c r="C2269" s="63" t="s">
        <v>5878</v>
      </c>
      <c r="D2269" s="64" t="s">
        <v>5879</v>
      </c>
      <c r="E2269" s="64" t="s">
        <v>1256</v>
      </c>
      <c r="F2269" s="63" t="s">
        <v>584</v>
      </c>
      <c r="G2269" s="63" t="s">
        <v>143</v>
      </c>
      <c r="H2269" s="323" t="s">
        <v>585</v>
      </c>
      <c r="J2269" s="241"/>
      <c r="K2269" s="242"/>
    </row>
    <row r="2270" spans="2:11" x14ac:dyDescent="0.2">
      <c r="B2270" s="322" t="s">
        <v>581</v>
      </c>
      <c r="C2270" s="63" t="s">
        <v>5880</v>
      </c>
      <c r="D2270" s="64" t="s">
        <v>5881</v>
      </c>
      <c r="E2270" s="64" t="s">
        <v>591</v>
      </c>
      <c r="F2270" s="63" t="s">
        <v>584</v>
      </c>
      <c r="G2270" s="63" t="s">
        <v>143</v>
      </c>
      <c r="H2270" s="323" t="s">
        <v>587</v>
      </c>
      <c r="J2270" s="241"/>
      <c r="K2270" s="242"/>
    </row>
    <row r="2271" spans="2:11" x14ac:dyDescent="0.2">
      <c r="B2271" s="322" t="s">
        <v>581</v>
      </c>
      <c r="C2271" s="63" t="s">
        <v>5880</v>
      </c>
      <c r="D2271" s="64" t="s">
        <v>5881</v>
      </c>
      <c r="E2271" s="64" t="s">
        <v>881</v>
      </c>
      <c r="F2271" s="63" t="s">
        <v>584</v>
      </c>
      <c r="G2271" s="63" t="s">
        <v>143</v>
      </c>
      <c r="H2271" s="323" t="s">
        <v>587</v>
      </c>
      <c r="J2271" s="241"/>
      <c r="K2271" s="242"/>
    </row>
    <row r="2272" spans="2:11" x14ac:dyDescent="0.2">
      <c r="B2272" s="322" t="s">
        <v>594</v>
      </c>
      <c r="C2272" s="63" t="s">
        <v>5880</v>
      </c>
      <c r="D2272" s="64" t="s">
        <v>5881</v>
      </c>
      <c r="E2272" s="64" t="s">
        <v>583</v>
      </c>
      <c r="F2272" s="63" t="s">
        <v>584</v>
      </c>
      <c r="G2272" s="63" t="s">
        <v>143</v>
      </c>
      <c r="H2272" s="323" t="s">
        <v>585</v>
      </c>
      <c r="J2272" s="241"/>
      <c r="K2272" s="242"/>
    </row>
    <row r="2273" spans="2:11" x14ac:dyDescent="0.2">
      <c r="B2273" s="322" t="s">
        <v>817</v>
      </c>
      <c r="C2273" s="63" t="s">
        <v>5882</v>
      </c>
      <c r="D2273" s="64" t="s">
        <v>5883</v>
      </c>
      <c r="E2273" s="64" t="s">
        <v>5884</v>
      </c>
      <c r="F2273" s="63" t="s">
        <v>821</v>
      </c>
      <c r="G2273" s="63" t="s">
        <v>143</v>
      </c>
      <c r="H2273" s="323" t="s">
        <v>822</v>
      </c>
      <c r="J2273" s="241"/>
      <c r="K2273" s="242"/>
    </row>
    <row r="2274" spans="2:11" x14ac:dyDescent="0.2">
      <c r="B2274" s="322" t="s">
        <v>5885</v>
      </c>
      <c r="C2274" s="63" t="s">
        <v>5886</v>
      </c>
      <c r="D2274" s="64" t="s">
        <v>5887</v>
      </c>
      <c r="E2274" s="64" t="s">
        <v>5888</v>
      </c>
      <c r="F2274" s="63" t="s">
        <v>5889</v>
      </c>
      <c r="G2274" s="63" t="s">
        <v>694</v>
      </c>
      <c r="H2274" s="323" t="s">
        <v>5890</v>
      </c>
      <c r="J2274" s="241"/>
      <c r="K2274" s="242"/>
    </row>
    <row r="2275" spans="2:11" x14ac:dyDescent="0.2">
      <c r="B2275" s="322" t="s">
        <v>800</v>
      </c>
      <c r="C2275" s="63" t="s">
        <v>5891</v>
      </c>
      <c r="D2275" s="64" t="s">
        <v>5892</v>
      </c>
      <c r="E2275" s="64" t="s">
        <v>803</v>
      </c>
      <c r="F2275" s="63" t="s">
        <v>804</v>
      </c>
      <c r="G2275" s="63" t="s">
        <v>805</v>
      </c>
      <c r="H2275" s="323" t="s">
        <v>806</v>
      </c>
      <c r="J2275" s="241"/>
      <c r="K2275" s="242"/>
    </row>
    <row r="2276" spans="2:11" x14ac:dyDescent="0.2">
      <c r="B2276" s="322" t="s">
        <v>581</v>
      </c>
      <c r="C2276" s="63" t="s">
        <v>5893</v>
      </c>
      <c r="D2276" s="64" t="s">
        <v>5894</v>
      </c>
      <c r="E2276" s="64" t="s">
        <v>1137</v>
      </c>
      <c r="F2276" s="63" t="s">
        <v>584</v>
      </c>
      <c r="G2276" s="63" t="s">
        <v>143</v>
      </c>
      <c r="H2276" s="323" t="s">
        <v>609</v>
      </c>
      <c r="J2276" s="241"/>
      <c r="K2276" s="242"/>
    </row>
    <row r="2277" spans="2:11" x14ac:dyDescent="0.2">
      <c r="B2277" s="322" t="s">
        <v>594</v>
      </c>
      <c r="C2277" s="63" t="s">
        <v>5893</v>
      </c>
      <c r="D2277" s="64" t="s">
        <v>5894</v>
      </c>
      <c r="E2277" s="64" t="s">
        <v>1137</v>
      </c>
      <c r="F2277" s="63" t="s">
        <v>584</v>
      </c>
      <c r="G2277" s="63" t="s">
        <v>143</v>
      </c>
      <c r="H2277" s="323" t="s">
        <v>609</v>
      </c>
      <c r="J2277" s="241"/>
      <c r="K2277" s="242"/>
    </row>
    <row r="2278" spans="2:11" x14ac:dyDescent="0.2">
      <c r="B2278" s="322" t="s">
        <v>2058</v>
      </c>
      <c r="C2278" s="63" t="s">
        <v>5895</v>
      </c>
      <c r="D2278" s="64" t="s">
        <v>5896</v>
      </c>
      <c r="E2278" s="64" t="s">
        <v>5897</v>
      </c>
      <c r="F2278" s="63" t="s">
        <v>852</v>
      </c>
      <c r="G2278" s="63" t="s">
        <v>143</v>
      </c>
      <c r="H2278" s="323" t="s">
        <v>2899</v>
      </c>
      <c r="J2278" s="241"/>
      <c r="K2278" s="242"/>
    </row>
    <row r="2279" spans="2:11" x14ac:dyDescent="0.2">
      <c r="B2279" s="322" t="s">
        <v>1089</v>
      </c>
      <c r="C2279" s="63" t="s">
        <v>5898</v>
      </c>
      <c r="D2279" s="64" t="s">
        <v>5899</v>
      </c>
      <c r="E2279" s="64" t="s">
        <v>1092</v>
      </c>
      <c r="F2279" s="63" t="s">
        <v>741</v>
      </c>
      <c r="G2279" s="63" t="s">
        <v>143</v>
      </c>
      <c r="H2279" s="323" t="s">
        <v>1093</v>
      </c>
      <c r="J2279" s="241"/>
      <c r="K2279" s="242"/>
    </row>
    <row r="2280" spans="2:11" x14ac:dyDescent="0.2">
      <c r="B2280" s="322" t="s">
        <v>800</v>
      </c>
      <c r="C2280" s="63" t="s">
        <v>4380</v>
      </c>
      <c r="D2280" s="64" t="s">
        <v>5900</v>
      </c>
      <c r="E2280" s="64" t="s">
        <v>803</v>
      </c>
      <c r="F2280" s="63" t="s">
        <v>804</v>
      </c>
      <c r="G2280" s="63" t="s">
        <v>805</v>
      </c>
      <c r="H2280" s="323" t="s">
        <v>806</v>
      </c>
      <c r="J2280" s="241"/>
      <c r="K2280" s="242"/>
    </row>
    <row r="2281" spans="2:11" x14ac:dyDescent="0.2">
      <c r="B2281" s="322" t="s">
        <v>655</v>
      </c>
      <c r="C2281" s="63" t="s">
        <v>5901</v>
      </c>
      <c r="D2281" s="64" t="s">
        <v>5902</v>
      </c>
      <c r="E2281" s="64" t="s">
        <v>1566</v>
      </c>
      <c r="F2281" s="63" t="s">
        <v>584</v>
      </c>
      <c r="G2281" s="63" t="s">
        <v>143</v>
      </c>
      <c r="H2281" s="323" t="s">
        <v>921</v>
      </c>
      <c r="J2281" s="241"/>
      <c r="K2281" s="242"/>
    </row>
    <row r="2282" spans="2:11" x14ac:dyDescent="0.2">
      <c r="B2282" s="322">
        <v>541124769</v>
      </c>
      <c r="C2282" s="63" t="s">
        <v>5903</v>
      </c>
      <c r="D2282" s="64" t="s">
        <v>5904</v>
      </c>
      <c r="E2282" s="64" t="s">
        <v>591</v>
      </c>
      <c r="F2282" s="63" t="s">
        <v>584</v>
      </c>
      <c r="G2282" s="63" t="s">
        <v>143</v>
      </c>
      <c r="H2282" s="323" t="s">
        <v>587</v>
      </c>
      <c r="J2282" s="241"/>
      <c r="K2282" s="242"/>
    </row>
    <row r="2283" spans="2:11" x14ac:dyDescent="0.2">
      <c r="B2283" s="322" t="s">
        <v>5905</v>
      </c>
      <c r="C2283" s="63" t="s">
        <v>5906</v>
      </c>
      <c r="D2283" s="64" t="s">
        <v>5907</v>
      </c>
      <c r="E2283" s="63" t="s">
        <v>5908</v>
      </c>
      <c r="F2283" s="63" t="s">
        <v>132</v>
      </c>
      <c r="G2283" s="63" t="s">
        <v>143</v>
      </c>
      <c r="H2283" s="323" t="s">
        <v>676</v>
      </c>
      <c r="J2283" s="241"/>
      <c r="K2283" s="242"/>
    </row>
    <row r="2284" spans="2:11" x14ac:dyDescent="0.2">
      <c r="B2284" s="322" t="s">
        <v>5905</v>
      </c>
      <c r="C2284" s="63" t="s">
        <v>5906</v>
      </c>
      <c r="D2284" s="64" t="s">
        <v>5907</v>
      </c>
      <c r="E2284" s="63" t="s">
        <v>5908</v>
      </c>
      <c r="F2284" s="63" t="s">
        <v>132</v>
      </c>
      <c r="G2284" s="63" t="s">
        <v>143</v>
      </c>
      <c r="H2284" s="323" t="s">
        <v>676</v>
      </c>
      <c r="J2284" s="241"/>
      <c r="K2284" s="242"/>
    </row>
    <row r="2285" spans="2:11" x14ac:dyDescent="0.2">
      <c r="B2285" s="322" t="s">
        <v>5909</v>
      </c>
      <c r="C2285" s="63" t="s">
        <v>5910</v>
      </c>
      <c r="D2285" s="64" t="s">
        <v>5911</v>
      </c>
      <c r="E2285" s="63" t="s">
        <v>5912</v>
      </c>
      <c r="F2285" s="63" t="s">
        <v>5913</v>
      </c>
      <c r="G2285" s="63" t="s">
        <v>1238</v>
      </c>
      <c r="H2285" s="323" t="s">
        <v>5914</v>
      </c>
      <c r="J2285" s="241"/>
      <c r="K2285" s="242"/>
    </row>
    <row r="2286" spans="2:11" x14ac:dyDescent="0.2">
      <c r="B2286" s="322" t="s">
        <v>628</v>
      </c>
      <c r="C2286" s="63" t="s">
        <v>5915</v>
      </c>
      <c r="D2286" s="64" t="s">
        <v>5916</v>
      </c>
      <c r="E2286" s="63" t="s">
        <v>5917</v>
      </c>
      <c r="F2286" s="63" t="s">
        <v>1432</v>
      </c>
      <c r="G2286" s="63" t="s">
        <v>143</v>
      </c>
      <c r="H2286" s="323" t="s">
        <v>1433</v>
      </c>
      <c r="J2286" s="241"/>
      <c r="K2286" s="242"/>
    </row>
    <row r="2287" spans="2:11" x14ac:dyDescent="0.2">
      <c r="B2287" s="322" t="s">
        <v>581</v>
      </c>
      <c r="C2287" s="63" t="s">
        <v>5918</v>
      </c>
      <c r="D2287" s="64" t="s">
        <v>5919</v>
      </c>
      <c r="E2287" s="63" t="s">
        <v>591</v>
      </c>
      <c r="F2287" s="63" t="s">
        <v>584</v>
      </c>
      <c r="G2287" s="63" t="s">
        <v>143</v>
      </c>
      <c r="H2287" s="323" t="s">
        <v>587</v>
      </c>
      <c r="J2287" s="241"/>
      <c r="K2287" s="242"/>
    </row>
    <row r="2288" spans="2:11" x14ac:dyDescent="0.2">
      <c r="B2288" s="322" t="s">
        <v>581</v>
      </c>
      <c r="C2288" s="63" t="s">
        <v>5918</v>
      </c>
      <c r="D2288" s="64" t="s">
        <v>5919</v>
      </c>
      <c r="E2288" s="63" t="s">
        <v>583</v>
      </c>
      <c r="F2288" s="63" t="s">
        <v>584</v>
      </c>
      <c r="G2288" s="63" t="s">
        <v>143</v>
      </c>
      <c r="H2288" s="323" t="s">
        <v>585</v>
      </c>
      <c r="J2288" s="241"/>
      <c r="K2288" s="242"/>
    </row>
    <row r="2289" spans="2:11" x14ac:dyDescent="0.2">
      <c r="B2289" s="322" t="s">
        <v>581</v>
      </c>
      <c r="C2289" s="63" t="s">
        <v>5918</v>
      </c>
      <c r="D2289" s="64" t="s">
        <v>5919</v>
      </c>
      <c r="E2289" s="63" t="s">
        <v>5002</v>
      </c>
      <c r="F2289" s="63" t="s">
        <v>584</v>
      </c>
      <c r="G2289" s="63" t="s">
        <v>143</v>
      </c>
      <c r="H2289" s="323" t="s">
        <v>587</v>
      </c>
      <c r="J2289" s="241"/>
      <c r="K2289" s="242"/>
    </row>
    <row r="2290" spans="2:11" x14ac:dyDescent="0.2">
      <c r="B2290" s="322" t="s">
        <v>5920</v>
      </c>
      <c r="C2290" s="63" t="s">
        <v>5921</v>
      </c>
      <c r="D2290" s="64" t="s">
        <v>5922</v>
      </c>
      <c r="E2290" s="63" t="s">
        <v>5923</v>
      </c>
      <c r="F2290" s="63" t="s">
        <v>1041</v>
      </c>
      <c r="G2290" s="63" t="s">
        <v>143</v>
      </c>
      <c r="H2290" s="323" t="s">
        <v>1042</v>
      </c>
      <c r="J2290" s="241"/>
      <c r="K2290" s="242"/>
    </row>
    <row r="2291" spans="2:11" x14ac:dyDescent="0.2">
      <c r="B2291" s="322" t="s">
        <v>581</v>
      </c>
      <c r="C2291" s="63" t="s">
        <v>5924</v>
      </c>
      <c r="D2291" s="64" t="s">
        <v>5925</v>
      </c>
      <c r="E2291" s="63" t="s">
        <v>583</v>
      </c>
      <c r="F2291" s="63" t="s">
        <v>584</v>
      </c>
      <c r="G2291" s="63" t="s">
        <v>143</v>
      </c>
      <c r="H2291" s="323" t="s">
        <v>585</v>
      </c>
      <c r="J2291" s="241"/>
      <c r="K2291" s="242"/>
    </row>
    <row r="2292" spans="2:11" x14ac:dyDescent="0.2">
      <c r="B2292" s="322" t="s">
        <v>581</v>
      </c>
      <c r="C2292" s="63" t="s">
        <v>5924</v>
      </c>
      <c r="D2292" s="64" t="s">
        <v>5925</v>
      </c>
      <c r="E2292" s="63" t="s">
        <v>1256</v>
      </c>
      <c r="F2292" s="63" t="s">
        <v>584</v>
      </c>
      <c r="G2292" s="63" t="s">
        <v>143</v>
      </c>
      <c r="H2292" s="323" t="s">
        <v>585</v>
      </c>
      <c r="J2292" s="241"/>
      <c r="K2292" s="242"/>
    </row>
    <row r="2293" spans="2:11" x14ac:dyDescent="0.2">
      <c r="B2293" s="322" t="s">
        <v>581</v>
      </c>
      <c r="C2293" s="63" t="s">
        <v>5924</v>
      </c>
      <c r="D2293" s="64" t="s">
        <v>5925</v>
      </c>
      <c r="E2293" s="63" t="s">
        <v>5926</v>
      </c>
      <c r="F2293" s="63" t="s">
        <v>584</v>
      </c>
      <c r="G2293" s="63" t="s">
        <v>143</v>
      </c>
      <c r="H2293" s="323" t="s">
        <v>587</v>
      </c>
      <c r="J2293" s="241"/>
      <c r="K2293" s="242"/>
    </row>
    <row r="2294" spans="2:11" x14ac:dyDescent="0.2">
      <c r="B2294" s="322" t="s">
        <v>581</v>
      </c>
      <c r="C2294" s="63" t="s">
        <v>5924</v>
      </c>
      <c r="D2294" s="64" t="s">
        <v>5925</v>
      </c>
      <c r="E2294" s="63" t="s">
        <v>1037</v>
      </c>
      <c r="F2294" s="63" t="s">
        <v>584</v>
      </c>
      <c r="G2294" s="63" t="s">
        <v>143</v>
      </c>
      <c r="H2294" s="323" t="s">
        <v>587</v>
      </c>
      <c r="J2294" s="241"/>
      <c r="K2294" s="242"/>
    </row>
    <row r="2295" spans="2:11" x14ac:dyDescent="0.2">
      <c r="B2295" s="322" t="s">
        <v>643</v>
      </c>
      <c r="C2295" s="63" t="s">
        <v>5927</v>
      </c>
      <c r="D2295" s="64" t="s">
        <v>5928</v>
      </c>
      <c r="E2295" s="63" t="s">
        <v>646</v>
      </c>
      <c r="F2295" s="63" t="s">
        <v>647</v>
      </c>
      <c r="G2295" s="63" t="s">
        <v>143</v>
      </c>
      <c r="H2295" s="323" t="s">
        <v>648</v>
      </c>
      <c r="J2295" s="241"/>
      <c r="K2295" s="242"/>
    </row>
    <row r="2296" spans="2:11" x14ac:dyDescent="0.2">
      <c r="B2296" s="322" t="s">
        <v>581</v>
      </c>
      <c r="C2296" s="63" t="s">
        <v>5929</v>
      </c>
      <c r="D2296" s="64" t="s">
        <v>588</v>
      </c>
      <c r="E2296" s="63" t="s">
        <v>583</v>
      </c>
      <c r="F2296" s="63" t="s">
        <v>584</v>
      </c>
      <c r="G2296" s="63" t="s">
        <v>143</v>
      </c>
      <c r="H2296" s="323" t="s">
        <v>585</v>
      </c>
      <c r="J2296" s="241"/>
      <c r="K2296" s="242"/>
    </row>
    <row r="2297" spans="2:11" x14ac:dyDescent="0.2">
      <c r="B2297" s="322" t="s">
        <v>581</v>
      </c>
      <c r="C2297" s="63" t="s">
        <v>5929</v>
      </c>
      <c r="D2297" s="64" t="s">
        <v>588</v>
      </c>
      <c r="E2297" s="63" t="s">
        <v>589</v>
      </c>
      <c r="F2297" s="63" t="s">
        <v>584</v>
      </c>
      <c r="G2297" s="63" t="s">
        <v>143</v>
      </c>
      <c r="H2297" s="323" t="s">
        <v>587</v>
      </c>
      <c r="J2297" s="241"/>
      <c r="K2297" s="242"/>
    </row>
    <row r="2298" spans="2:11" x14ac:dyDescent="0.2">
      <c r="B2298" s="322" t="s">
        <v>594</v>
      </c>
      <c r="C2298" s="63" t="s">
        <v>5929</v>
      </c>
      <c r="D2298" s="64" t="s">
        <v>588</v>
      </c>
      <c r="E2298" s="63" t="s">
        <v>583</v>
      </c>
      <c r="F2298" s="63" t="s">
        <v>584</v>
      </c>
      <c r="G2298" s="63" t="s">
        <v>143</v>
      </c>
      <c r="H2298" s="323" t="s">
        <v>585</v>
      </c>
      <c r="J2298" s="241"/>
      <c r="K2298" s="242"/>
    </row>
    <row r="2299" spans="2:11" x14ac:dyDescent="0.2">
      <c r="B2299" s="322" t="s">
        <v>5930</v>
      </c>
      <c r="C2299" s="63" t="s">
        <v>5931</v>
      </c>
      <c r="D2299" s="64" t="s">
        <v>5932</v>
      </c>
      <c r="E2299" s="63" t="s">
        <v>5933</v>
      </c>
      <c r="F2299" s="63" t="s">
        <v>626</v>
      </c>
      <c r="G2299" s="63" t="s">
        <v>143</v>
      </c>
      <c r="H2299" s="323" t="s">
        <v>1603</v>
      </c>
      <c r="J2299" s="241"/>
      <c r="K2299" s="242"/>
    </row>
    <row r="2300" spans="2:11" x14ac:dyDescent="0.2">
      <c r="B2300" s="322" t="s">
        <v>655</v>
      </c>
      <c r="C2300" s="63" t="s">
        <v>5934</v>
      </c>
      <c r="D2300" s="64" t="s">
        <v>5935</v>
      </c>
      <c r="E2300" s="63" t="s">
        <v>2595</v>
      </c>
      <c r="F2300" s="63" t="s">
        <v>584</v>
      </c>
      <c r="G2300" s="63" t="s">
        <v>143</v>
      </c>
      <c r="H2300" s="323" t="s">
        <v>921</v>
      </c>
      <c r="J2300" s="241"/>
      <c r="K2300" s="242"/>
    </row>
    <row r="2301" spans="2:11" x14ac:dyDescent="0.2">
      <c r="B2301" s="322" t="s">
        <v>1089</v>
      </c>
      <c r="C2301" s="63" t="s">
        <v>5936</v>
      </c>
      <c r="D2301" s="64" t="s">
        <v>5937</v>
      </c>
      <c r="E2301" s="63" t="s">
        <v>1282</v>
      </c>
      <c r="F2301" s="63" t="s">
        <v>741</v>
      </c>
      <c r="G2301" s="63" t="s">
        <v>143</v>
      </c>
      <c r="H2301" s="323" t="s">
        <v>1093</v>
      </c>
      <c r="J2301" s="241"/>
      <c r="K2301" s="242"/>
    </row>
    <row r="2302" spans="2:11" x14ac:dyDescent="0.2">
      <c r="B2302" s="322" t="s">
        <v>581</v>
      </c>
      <c r="C2302" s="63" t="s">
        <v>5938</v>
      </c>
      <c r="D2302" s="64" t="s">
        <v>5939</v>
      </c>
      <c r="E2302" s="63" t="s">
        <v>583</v>
      </c>
      <c r="F2302" s="63" t="s">
        <v>584</v>
      </c>
      <c r="G2302" s="63" t="s">
        <v>143</v>
      </c>
      <c r="H2302" s="323" t="s">
        <v>585</v>
      </c>
      <c r="J2302" s="241"/>
      <c r="K2302" s="242"/>
    </row>
    <row r="2303" spans="2:11" x14ac:dyDescent="0.2">
      <c r="B2303" s="322" t="s">
        <v>581</v>
      </c>
      <c r="C2303" s="63" t="s">
        <v>5938</v>
      </c>
      <c r="D2303" s="64" t="s">
        <v>5939</v>
      </c>
      <c r="E2303" s="63" t="s">
        <v>1256</v>
      </c>
      <c r="F2303" s="63" t="s">
        <v>584</v>
      </c>
      <c r="G2303" s="63" t="s">
        <v>143</v>
      </c>
      <c r="H2303" s="323" t="s">
        <v>585</v>
      </c>
      <c r="J2303" s="241"/>
      <c r="K2303" s="242"/>
    </row>
    <row r="2304" spans="2:11" x14ac:dyDescent="0.2">
      <c r="B2304" s="322" t="s">
        <v>581</v>
      </c>
      <c r="C2304" s="63" t="s">
        <v>5938</v>
      </c>
      <c r="D2304" s="64" t="s">
        <v>5939</v>
      </c>
      <c r="E2304" s="63" t="s">
        <v>2371</v>
      </c>
      <c r="F2304" s="63" t="s">
        <v>584</v>
      </c>
      <c r="G2304" s="63" t="s">
        <v>143</v>
      </c>
      <c r="H2304" s="323" t="s">
        <v>587</v>
      </c>
      <c r="J2304" s="241"/>
      <c r="K2304" s="242"/>
    </row>
    <row r="2305" spans="2:11" x14ac:dyDescent="0.2">
      <c r="B2305" s="322" t="s">
        <v>581</v>
      </c>
      <c r="C2305" s="63" t="s">
        <v>5938</v>
      </c>
      <c r="D2305" s="64" t="s">
        <v>5939</v>
      </c>
      <c r="E2305" s="63" t="s">
        <v>1037</v>
      </c>
      <c r="F2305" s="63" t="s">
        <v>584</v>
      </c>
      <c r="G2305" s="63" t="s">
        <v>143</v>
      </c>
      <c r="H2305" s="323" t="s">
        <v>587</v>
      </c>
      <c r="J2305" s="241"/>
      <c r="K2305" s="242"/>
    </row>
    <row r="2306" spans="2:11" x14ac:dyDescent="0.2">
      <c r="B2306" s="322" t="s">
        <v>581</v>
      </c>
      <c r="C2306" s="63" t="s">
        <v>5938</v>
      </c>
      <c r="D2306" s="64" t="s">
        <v>5939</v>
      </c>
      <c r="E2306" s="63" t="s">
        <v>5940</v>
      </c>
      <c r="F2306" s="63" t="s">
        <v>653</v>
      </c>
      <c r="G2306" s="63" t="s">
        <v>143</v>
      </c>
      <c r="H2306" s="323" t="s">
        <v>654</v>
      </c>
      <c r="J2306" s="241"/>
      <c r="K2306" s="242"/>
    </row>
    <row r="2307" spans="2:11" x14ac:dyDescent="0.2">
      <c r="B2307" s="322" t="s">
        <v>581</v>
      </c>
      <c r="C2307" s="63" t="s">
        <v>5938</v>
      </c>
      <c r="D2307" s="64" t="s">
        <v>5939</v>
      </c>
      <c r="E2307" s="63" t="s">
        <v>924</v>
      </c>
      <c r="F2307" s="63" t="s">
        <v>131</v>
      </c>
      <c r="G2307" s="63" t="s">
        <v>143</v>
      </c>
      <c r="H2307" s="323" t="s">
        <v>925</v>
      </c>
      <c r="J2307" s="241"/>
      <c r="K2307" s="242"/>
    </row>
    <row r="2308" spans="2:11" x14ac:dyDescent="0.2">
      <c r="B2308" s="322" t="s">
        <v>5941</v>
      </c>
      <c r="C2308" s="63" t="s">
        <v>5942</v>
      </c>
      <c r="D2308" s="64" t="s">
        <v>5943</v>
      </c>
      <c r="E2308" s="63" t="s">
        <v>5944</v>
      </c>
      <c r="F2308" s="63" t="s">
        <v>741</v>
      </c>
      <c r="G2308" s="63" t="s">
        <v>143</v>
      </c>
      <c r="H2308" s="323" t="s">
        <v>2755</v>
      </c>
      <c r="J2308" s="241"/>
      <c r="K2308" s="242"/>
    </row>
    <row r="2309" spans="2:11" x14ac:dyDescent="0.2">
      <c r="B2309" s="322" t="s">
        <v>581</v>
      </c>
      <c r="C2309" s="63" t="s">
        <v>5945</v>
      </c>
      <c r="D2309" s="64" t="s">
        <v>5946</v>
      </c>
      <c r="E2309" s="63" t="s">
        <v>1256</v>
      </c>
      <c r="F2309" s="63" t="s">
        <v>584</v>
      </c>
      <c r="G2309" s="63" t="s">
        <v>143</v>
      </c>
      <c r="H2309" s="323" t="s">
        <v>585</v>
      </c>
      <c r="J2309" s="241"/>
      <c r="K2309" s="242"/>
    </row>
    <row r="2310" spans="2:11" x14ac:dyDescent="0.2">
      <c r="B2310" s="322" t="s">
        <v>581</v>
      </c>
      <c r="C2310" s="63" t="s">
        <v>5945</v>
      </c>
      <c r="D2310" s="64" t="s">
        <v>5946</v>
      </c>
      <c r="E2310" s="63" t="s">
        <v>586</v>
      </c>
      <c r="F2310" s="63" t="s">
        <v>584</v>
      </c>
      <c r="G2310" s="63" t="s">
        <v>143</v>
      </c>
      <c r="H2310" s="323" t="s">
        <v>587</v>
      </c>
      <c r="J2310" s="241"/>
      <c r="K2310" s="242"/>
    </row>
    <row r="2311" spans="2:11" x14ac:dyDescent="0.2">
      <c r="B2311" s="322" t="s">
        <v>594</v>
      </c>
      <c r="C2311" s="63" t="s">
        <v>5945</v>
      </c>
      <c r="D2311" s="64" t="s">
        <v>5946</v>
      </c>
      <c r="E2311" s="63" t="s">
        <v>583</v>
      </c>
      <c r="F2311" s="63" t="s">
        <v>584</v>
      </c>
      <c r="G2311" s="63" t="s">
        <v>143</v>
      </c>
      <c r="H2311" s="323" t="s">
        <v>585</v>
      </c>
      <c r="J2311" s="241"/>
      <c r="K2311" s="242"/>
    </row>
    <row r="2312" spans="2:11" x14ac:dyDescent="0.2">
      <c r="B2312" s="322" t="s">
        <v>581</v>
      </c>
      <c r="C2312" s="63" t="s">
        <v>5947</v>
      </c>
      <c r="D2312" s="64" t="s">
        <v>5948</v>
      </c>
      <c r="E2312" s="63" t="s">
        <v>2371</v>
      </c>
      <c r="F2312" s="63" t="s">
        <v>584</v>
      </c>
      <c r="G2312" s="63" t="s">
        <v>143</v>
      </c>
      <c r="H2312" s="323" t="s">
        <v>587</v>
      </c>
      <c r="J2312" s="241"/>
      <c r="K2312" s="242"/>
    </row>
    <row r="2313" spans="2:11" x14ac:dyDescent="0.2">
      <c r="B2313" s="322" t="s">
        <v>5949</v>
      </c>
      <c r="C2313" s="63" t="s">
        <v>5950</v>
      </c>
      <c r="D2313" s="64" t="s">
        <v>5951</v>
      </c>
      <c r="E2313" s="63" t="s">
        <v>1606</v>
      </c>
      <c r="F2313" s="63" t="s">
        <v>584</v>
      </c>
      <c r="G2313" s="63" t="s">
        <v>143</v>
      </c>
      <c r="H2313" s="323" t="s">
        <v>609</v>
      </c>
      <c r="J2313" s="241"/>
      <c r="K2313" s="242"/>
    </row>
    <row r="2314" spans="2:11" x14ac:dyDescent="0.2">
      <c r="B2314" s="322" t="s">
        <v>581</v>
      </c>
      <c r="C2314" s="63" t="s">
        <v>5952</v>
      </c>
      <c r="D2314" s="64" t="s">
        <v>5953</v>
      </c>
      <c r="E2314" s="63" t="s">
        <v>583</v>
      </c>
      <c r="F2314" s="63" t="s">
        <v>584</v>
      </c>
      <c r="G2314" s="63" t="s">
        <v>143</v>
      </c>
      <c r="H2314" s="323" t="s">
        <v>585</v>
      </c>
      <c r="J2314" s="241"/>
      <c r="K2314" s="242"/>
    </row>
    <row r="2315" spans="2:11" x14ac:dyDescent="0.2">
      <c r="B2315" s="322" t="s">
        <v>581</v>
      </c>
      <c r="C2315" s="63" t="s">
        <v>5952</v>
      </c>
      <c r="D2315" s="64" t="s">
        <v>5953</v>
      </c>
      <c r="E2315" s="63" t="s">
        <v>593</v>
      </c>
      <c r="F2315" s="63" t="s">
        <v>584</v>
      </c>
      <c r="G2315" s="63" t="s">
        <v>143</v>
      </c>
      <c r="H2315" s="323" t="s">
        <v>585</v>
      </c>
      <c r="J2315" s="241"/>
      <c r="K2315" s="242"/>
    </row>
    <row r="2316" spans="2:11" x14ac:dyDescent="0.2">
      <c r="B2316" s="322" t="s">
        <v>581</v>
      </c>
      <c r="C2316" s="63" t="s">
        <v>5952</v>
      </c>
      <c r="D2316" s="64" t="s">
        <v>5953</v>
      </c>
      <c r="E2316" s="63" t="s">
        <v>586</v>
      </c>
      <c r="F2316" s="63" t="s">
        <v>584</v>
      </c>
      <c r="G2316" s="63" t="s">
        <v>143</v>
      </c>
      <c r="H2316" s="323" t="s">
        <v>587</v>
      </c>
      <c r="J2316" s="241"/>
      <c r="K2316" s="242"/>
    </row>
    <row r="2317" spans="2:11" x14ac:dyDescent="0.2">
      <c r="B2317" s="322" t="s">
        <v>5954</v>
      </c>
      <c r="C2317" s="63" t="s">
        <v>5955</v>
      </c>
      <c r="D2317" s="64" t="s">
        <v>5956</v>
      </c>
      <c r="E2317" s="63" t="s">
        <v>5957</v>
      </c>
      <c r="F2317" s="63" t="s">
        <v>741</v>
      </c>
      <c r="G2317" s="63" t="s">
        <v>143</v>
      </c>
      <c r="H2317" s="323" t="s">
        <v>1093</v>
      </c>
      <c r="J2317" s="241"/>
      <c r="K2317" s="242"/>
    </row>
    <row r="2318" spans="2:11" x14ac:dyDescent="0.2">
      <c r="B2318" s="322" t="s">
        <v>628</v>
      </c>
      <c r="C2318" s="63" t="s">
        <v>5958</v>
      </c>
      <c r="D2318" s="64" t="s">
        <v>5959</v>
      </c>
      <c r="E2318" s="63" t="s">
        <v>1967</v>
      </c>
      <c r="F2318" s="63" t="s">
        <v>632</v>
      </c>
      <c r="G2318" s="63" t="s">
        <v>143</v>
      </c>
      <c r="H2318" s="323" t="s">
        <v>633</v>
      </c>
      <c r="J2318" s="241"/>
      <c r="K2318" s="242"/>
    </row>
    <row r="2319" spans="2:11" x14ac:dyDescent="0.2">
      <c r="B2319" s="322" t="s">
        <v>5960</v>
      </c>
      <c r="C2319" s="63" t="s">
        <v>5961</v>
      </c>
      <c r="D2319" s="64" t="s">
        <v>5962</v>
      </c>
      <c r="E2319" s="63" t="s">
        <v>3443</v>
      </c>
      <c r="F2319" s="63" t="s">
        <v>852</v>
      </c>
      <c r="G2319" s="63" t="s">
        <v>143</v>
      </c>
      <c r="H2319" s="323" t="s">
        <v>853</v>
      </c>
      <c r="J2319" s="241"/>
      <c r="K2319" s="242"/>
    </row>
    <row r="2320" spans="2:11" x14ac:dyDescent="0.2">
      <c r="B2320" s="322" t="s">
        <v>581</v>
      </c>
      <c r="C2320" s="63" t="s">
        <v>5963</v>
      </c>
      <c r="D2320" s="64" t="s">
        <v>5964</v>
      </c>
      <c r="E2320" s="63" t="s">
        <v>589</v>
      </c>
      <c r="F2320" s="63" t="s">
        <v>584</v>
      </c>
      <c r="G2320" s="63" t="s">
        <v>143</v>
      </c>
      <c r="H2320" s="323" t="s">
        <v>587</v>
      </c>
      <c r="J2320" s="241"/>
      <c r="K2320" s="242"/>
    </row>
    <row r="2321" spans="2:11" x14ac:dyDescent="0.2">
      <c r="B2321" s="322" t="s">
        <v>5965</v>
      </c>
      <c r="C2321" s="63" t="s">
        <v>5966</v>
      </c>
      <c r="D2321" s="64" t="s">
        <v>5967</v>
      </c>
      <c r="E2321" s="63" t="s">
        <v>5968</v>
      </c>
      <c r="F2321" s="63" t="s">
        <v>5969</v>
      </c>
      <c r="G2321" s="63" t="s">
        <v>984</v>
      </c>
      <c r="H2321" s="323" t="s">
        <v>5970</v>
      </c>
      <c r="J2321" s="241"/>
      <c r="K2321" s="242"/>
    </row>
    <row r="2322" spans="2:11" x14ac:dyDescent="0.2">
      <c r="B2322" s="322" t="s">
        <v>2959</v>
      </c>
      <c r="C2322" s="63" t="s">
        <v>5971</v>
      </c>
      <c r="D2322" s="64" t="s">
        <v>5972</v>
      </c>
      <c r="E2322" s="63" t="s">
        <v>5973</v>
      </c>
      <c r="F2322" s="63" t="s">
        <v>667</v>
      </c>
      <c r="G2322" s="63" t="s">
        <v>143</v>
      </c>
      <c r="H2322" s="323" t="s">
        <v>5974</v>
      </c>
      <c r="J2322" s="241"/>
      <c r="K2322" s="242"/>
    </row>
    <row r="2323" spans="2:11" x14ac:dyDescent="0.2">
      <c r="B2323" s="322" t="s">
        <v>5975</v>
      </c>
      <c r="C2323" s="63" t="s">
        <v>5976</v>
      </c>
      <c r="D2323" s="64" t="s">
        <v>5977</v>
      </c>
      <c r="E2323" s="63" t="s">
        <v>5978</v>
      </c>
      <c r="F2323" s="63" t="s">
        <v>5979</v>
      </c>
      <c r="G2323" s="63" t="s">
        <v>1680</v>
      </c>
      <c r="H2323" s="323" t="s">
        <v>5980</v>
      </c>
      <c r="J2323" s="241"/>
      <c r="K2323" s="242"/>
    </row>
    <row r="2324" spans="2:11" x14ac:dyDescent="0.2">
      <c r="B2324" s="322" t="s">
        <v>5981</v>
      </c>
      <c r="C2324" s="63" t="s">
        <v>5982</v>
      </c>
      <c r="D2324" s="64" t="s">
        <v>5983</v>
      </c>
      <c r="E2324" s="63" t="s">
        <v>5984</v>
      </c>
      <c r="F2324" s="63" t="s">
        <v>767</v>
      </c>
      <c r="G2324" s="63" t="s">
        <v>768</v>
      </c>
      <c r="H2324" s="323" t="s">
        <v>769</v>
      </c>
      <c r="J2324" s="241"/>
      <c r="K2324" s="242"/>
    </row>
    <row r="2325" spans="2:11" x14ac:dyDescent="0.2">
      <c r="B2325" s="322" t="s">
        <v>5985</v>
      </c>
      <c r="C2325" s="63" t="s">
        <v>5986</v>
      </c>
      <c r="D2325" s="64" t="s">
        <v>5987</v>
      </c>
      <c r="E2325" s="63" t="s">
        <v>5988</v>
      </c>
      <c r="F2325" s="63" t="s">
        <v>584</v>
      </c>
      <c r="G2325" s="63" t="s">
        <v>143</v>
      </c>
      <c r="H2325" s="323" t="s">
        <v>609</v>
      </c>
      <c r="J2325" s="241"/>
      <c r="K2325" s="242"/>
    </row>
    <row r="2326" spans="2:11" x14ac:dyDescent="0.2">
      <c r="B2326" s="322" t="s">
        <v>5989</v>
      </c>
      <c r="C2326" s="63" t="s">
        <v>5990</v>
      </c>
      <c r="D2326" s="64" t="s">
        <v>5991</v>
      </c>
      <c r="E2326" s="63" t="s">
        <v>5992</v>
      </c>
      <c r="F2326" s="63" t="s">
        <v>753</v>
      </c>
      <c r="G2326" s="63" t="s">
        <v>143</v>
      </c>
      <c r="H2326" s="323" t="s">
        <v>2282</v>
      </c>
      <c r="J2326" s="241"/>
      <c r="K2326" s="242"/>
    </row>
    <row r="2327" spans="2:11" x14ac:dyDescent="0.2">
      <c r="B2327" s="322" t="s">
        <v>5989</v>
      </c>
      <c r="C2327" s="63" t="s">
        <v>5993</v>
      </c>
      <c r="D2327" s="64" t="s">
        <v>5991</v>
      </c>
      <c r="E2327" s="63" t="s">
        <v>5992</v>
      </c>
      <c r="F2327" s="63" t="s">
        <v>753</v>
      </c>
      <c r="G2327" s="63" t="s">
        <v>143</v>
      </c>
      <c r="H2327" s="323" t="s">
        <v>2282</v>
      </c>
      <c r="J2327" s="241"/>
      <c r="K2327" s="242"/>
    </row>
    <row r="2328" spans="2:11" x14ac:dyDescent="0.2">
      <c r="B2328" s="322" t="s">
        <v>4375</v>
      </c>
      <c r="C2328" s="63" t="s">
        <v>5994</v>
      </c>
      <c r="D2328" s="64" t="s">
        <v>5995</v>
      </c>
      <c r="E2328" s="63" t="s">
        <v>2020</v>
      </c>
      <c r="F2328" s="63" t="s">
        <v>626</v>
      </c>
      <c r="G2328" s="63" t="s">
        <v>143</v>
      </c>
      <c r="H2328" s="323" t="s">
        <v>2021</v>
      </c>
      <c r="J2328" s="241"/>
      <c r="K2328" s="242"/>
    </row>
    <row r="2329" spans="2:11" x14ac:dyDescent="0.2">
      <c r="B2329" s="322" t="s">
        <v>5996</v>
      </c>
      <c r="C2329" s="63" t="s">
        <v>5997</v>
      </c>
      <c r="D2329" s="64" t="s">
        <v>5998</v>
      </c>
      <c r="E2329" s="63" t="s">
        <v>5999</v>
      </c>
      <c r="F2329" s="63" t="s">
        <v>977</v>
      </c>
      <c r="G2329" s="63" t="s">
        <v>143</v>
      </c>
      <c r="H2329" s="323" t="s">
        <v>978</v>
      </c>
      <c r="J2329" s="241"/>
      <c r="K2329" s="242"/>
    </row>
    <row r="2330" spans="2:11" x14ac:dyDescent="0.2">
      <c r="B2330" s="322" t="s">
        <v>5996</v>
      </c>
      <c r="C2330" s="63" t="s">
        <v>5997</v>
      </c>
      <c r="D2330" s="64" t="s">
        <v>5998</v>
      </c>
      <c r="E2330" s="63" t="s">
        <v>6000</v>
      </c>
      <c r="F2330" s="63" t="s">
        <v>132</v>
      </c>
      <c r="G2330" s="63" t="s">
        <v>143</v>
      </c>
      <c r="H2330" s="323" t="s">
        <v>676</v>
      </c>
      <c r="J2330" s="241"/>
      <c r="K2330" s="242"/>
    </row>
    <row r="2331" spans="2:11" x14ac:dyDescent="0.2">
      <c r="B2331" s="322" t="s">
        <v>581</v>
      </c>
      <c r="C2331" s="63" t="s">
        <v>6001</v>
      </c>
      <c r="D2331" s="64" t="s">
        <v>6002</v>
      </c>
      <c r="E2331" s="63" t="s">
        <v>1256</v>
      </c>
      <c r="F2331" s="63" t="s">
        <v>584</v>
      </c>
      <c r="G2331" s="63" t="s">
        <v>143</v>
      </c>
      <c r="H2331" s="323" t="s">
        <v>585</v>
      </c>
      <c r="J2331" s="241"/>
      <c r="K2331" s="242"/>
    </row>
    <row r="2332" spans="2:11" x14ac:dyDescent="0.2">
      <c r="B2332" s="322" t="s">
        <v>581</v>
      </c>
      <c r="C2332" s="63" t="s">
        <v>6001</v>
      </c>
      <c r="D2332" s="64" t="s">
        <v>6002</v>
      </c>
      <c r="E2332" s="63" t="s">
        <v>5926</v>
      </c>
      <c r="F2332" s="63" t="s">
        <v>584</v>
      </c>
      <c r="G2332" s="63" t="s">
        <v>143</v>
      </c>
      <c r="H2332" s="323" t="s">
        <v>587</v>
      </c>
      <c r="J2332" s="241"/>
      <c r="K2332" s="242"/>
    </row>
    <row r="2333" spans="2:11" x14ac:dyDescent="0.2">
      <c r="B2333" s="322" t="s">
        <v>6003</v>
      </c>
      <c r="C2333" s="63" t="s">
        <v>6004</v>
      </c>
      <c r="D2333" s="64" t="s">
        <v>6005</v>
      </c>
      <c r="E2333" s="63" t="s">
        <v>1629</v>
      </c>
      <c r="F2333" s="63" t="s">
        <v>741</v>
      </c>
      <c r="G2333" s="63" t="s">
        <v>143</v>
      </c>
      <c r="H2333" s="323" t="s">
        <v>742</v>
      </c>
      <c r="J2333" s="241"/>
      <c r="K2333" s="242"/>
    </row>
    <row r="2334" spans="2:11" x14ac:dyDescent="0.2">
      <c r="B2334" s="322" t="s">
        <v>2772</v>
      </c>
      <c r="C2334" s="63" t="s">
        <v>6004</v>
      </c>
      <c r="D2334" s="64" t="s">
        <v>6005</v>
      </c>
      <c r="E2334" s="63" t="s">
        <v>6006</v>
      </c>
      <c r="F2334" s="63" t="s">
        <v>6007</v>
      </c>
      <c r="G2334" s="63" t="s">
        <v>143</v>
      </c>
      <c r="H2334" s="323" t="s">
        <v>6008</v>
      </c>
      <c r="J2334" s="241"/>
      <c r="K2334" s="242"/>
    </row>
    <row r="2335" spans="2:11" x14ac:dyDescent="0.2">
      <c r="B2335" s="322" t="s">
        <v>655</v>
      </c>
      <c r="C2335" s="63" t="s">
        <v>6009</v>
      </c>
      <c r="D2335" s="64" t="s">
        <v>6010</v>
      </c>
      <c r="E2335" s="63" t="s">
        <v>2595</v>
      </c>
      <c r="F2335" s="63" t="s">
        <v>584</v>
      </c>
      <c r="G2335" s="63" t="s">
        <v>143</v>
      </c>
      <c r="H2335" s="323" t="s">
        <v>921</v>
      </c>
      <c r="J2335" s="241"/>
      <c r="K2335" s="242"/>
    </row>
    <row r="2336" spans="2:11" x14ac:dyDescent="0.2">
      <c r="B2336" s="322" t="s">
        <v>581</v>
      </c>
      <c r="C2336" s="63" t="s">
        <v>6011</v>
      </c>
      <c r="D2336" s="64" t="s">
        <v>6012</v>
      </c>
      <c r="E2336" s="63" t="s">
        <v>924</v>
      </c>
      <c r="F2336" s="63" t="s">
        <v>131</v>
      </c>
      <c r="G2336" s="63" t="s">
        <v>143</v>
      </c>
      <c r="H2336" s="323" t="s">
        <v>925</v>
      </c>
      <c r="J2336" s="241"/>
      <c r="K2336" s="242"/>
    </row>
    <row r="2337" spans="2:11" x14ac:dyDescent="0.2">
      <c r="B2337" s="322" t="s">
        <v>581</v>
      </c>
      <c r="C2337" s="63" t="s">
        <v>6013</v>
      </c>
      <c r="D2337" s="64" t="s">
        <v>6014</v>
      </c>
      <c r="E2337" s="63" t="s">
        <v>2371</v>
      </c>
      <c r="F2337" s="63" t="s">
        <v>584</v>
      </c>
      <c r="G2337" s="63" t="s">
        <v>143</v>
      </c>
      <c r="H2337" s="323" t="s">
        <v>587</v>
      </c>
      <c r="J2337" s="241"/>
      <c r="K2337" s="242"/>
    </row>
    <row r="2338" spans="2:11" x14ac:dyDescent="0.2">
      <c r="B2338" s="322" t="s">
        <v>6015</v>
      </c>
      <c r="C2338" s="63" t="s">
        <v>6016</v>
      </c>
      <c r="D2338" s="64" t="s">
        <v>6017</v>
      </c>
      <c r="E2338" s="63" t="s">
        <v>6018</v>
      </c>
      <c r="F2338" s="63" t="s">
        <v>132</v>
      </c>
      <c r="G2338" s="63" t="s">
        <v>143</v>
      </c>
      <c r="H2338" s="323" t="s">
        <v>676</v>
      </c>
      <c r="J2338" s="241"/>
      <c r="K2338" s="242"/>
    </row>
    <row r="2339" spans="2:11" x14ac:dyDescent="0.2">
      <c r="B2339" s="322" t="s">
        <v>5591</v>
      </c>
      <c r="C2339" s="63" t="s">
        <v>6019</v>
      </c>
      <c r="D2339" s="64" t="s">
        <v>6020</v>
      </c>
      <c r="E2339" s="63" t="s">
        <v>6021</v>
      </c>
      <c r="F2339" s="63" t="s">
        <v>6022</v>
      </c>
      <c r="G2339" s="63" t="s">
        <v>143</v>
      </c>
      <c r="H2339" s="323" t="s">
        <v>6023</v>
      </c>
      <c r="J2339" s="241"/>
      <c r="K2339" s="242"/>
    </row>
    <row r="2340" spans="2:11" x14ac:dyDescent="0.2">
      <c r="B2340" s="322" t="s">
        <v>6024</v>
      </c>
      <c r="C2340" s="63" t="s">
        <v>6025</v>
      </c>
      <c r="D2340" s="64" t="s">
        <v>6026</v>
      </c>
      <c r="E2340" s="63" t="s">
        <v>6027</v>
      </c>
      <c r="F2340" s="63" t="s">
        <v>584</v>
      </c>
      <c r="G2340" s="63" t="s">
        <v>143</v>
      </c>
      <c r="H2340" s="323" t="s">
        <v>587</v>
      </c>
      <c r="J2340" s="241"/>
      <c r="K2340" s="242"/>
    </row>
    <row r="2341" spans="2:11" x14ac:dyDescent="0.2">
      <c r="B2341" s="322" t="s">
        <v>6028</v>
      </c>
      <c r="C2341" s="63" t="s">
        <v>6029</v>
      </c>
      <c r="D2341" s="64" t="s">
        <v>6030</v>
      </c>
      <c r="E2341" s="63" t="s">
        <v>6031</v>
      </c>
      <c r="F2341" s="63" t="s">
        <v>6032</v>
      </c>
      <c r="G2341" s="63" t="s">
        <v>694</v>
      </c>
      <c r="H2341" s="323" t="s">
        <v>6033</v>
      </c>
      <c r="J2341" s="241"/>
      <c r="K2341" s="242"/>
    </row>
    <row r="2342" spans="2:11" x14ac:dyDescent="0.2">
      <c r="B2342" s="322" t="s">
        <v>6034</v>
      </c>
      <c r="C2342" s="63" t="s">
        <v>6035</v>
      </c>
      <c r="D2342" s="64" t="s">
        <v>6036</v>
      </c>
      <c r="E2342" s="63" t="s">
        <v>6037</v>
      </c>
      <c r="F2342" s="63" t="s">
        <v>2878</v>
      </c>
      <c r="G2342" s="63" t="s">
        <v>2879</v>
      </c>
      <c r="H2342" s="323" t="s">
        <v>6038</v>
      </c>
      <c r="J2342" s="241"/>
      <c r="K2342" s="242"/>
    </row>
    <row r="2343" spans="2:11" x14ac:dyDescent="0.2">
      <c r="B2343" s="322" t="s">
        <v>6034</v>
      </c>
      <c r="C2343" s="63" t="s">
        <v>6035</v>
      </c>
      <c r="D2343" s="64" t="s">
        <v>6039</v>
      </c>
      <c r="E2343" s="63" t="s">
        <v>6040</v>
      </c>
      <c r="F2343" s="63" t="s">
        <v>2878</v>
      </c>
      <c r="G2343" s="63" t="s">
        <v>2879</v>
      </c>
      <c r="H2343" s="323" t="s">
        <v>2880</v>
      </c>
      <c r="J2343" s="241"/>
      <c r="K2343" s="242"/>
    </row>
    <row r="2344" spans="2:11" x14ac:dyDescent="0.2">
      <c r="B2344" s="322" t="s">
        <v>6034</v>
      </c>
      <c r="C2344" s="63" t="s">
        <v>6035</v>
      </c>
      <c r="D2344" s="64" t="s">
        <v>6039</v>
      </c>
      <c r="E2344" s="63" t="s">
        <v>6041</v>
      </c>
      <c r="F2344" s="63" t="s">
        <v>2878</v>
      </c>
      <c r="G2344" s="63" t="s">
        <v>2879</v>
      </c>
      <c r="H2344" s="323" t="s">
        <v>2880</v>
      </c>
      <c r="J2344" s="241"/>
      <c r="K2344" s="242"/>
    </row>
    <row r="2345" spans="2:11" x14ac:dyDescent="0.2">
      <c r="B2345" s="322" t="s">
        <v>6034</v>
      </c>
      <c r="C2345" s="63" t="s">
        <v>6035</v>
      </c>
      <c r="D2345" s="64" t="s">
        <v>6042</v>
      </c>
      <c r="E2345" s="63" t="s">
        <v>6040</v>
      </c>
      <c r="F2345" s="63" t="s">
        <v>2878</v>
      </c>
      <c r="G2345" s="63" t="s">
        <v>2879</v>
      </c>
      <c r="H2345" s="323" t="s">
        <v>2880</v>
      </c>
      <c r="J2345" s="241"/>
      <c r="K2345" s="242"/>
    </row>
    <row r="2346" spans="2:11" x14ac:dyDescent="0.2">
      <c r="B2346" s="322" t="s">
        <v>6034</v>
      </c>
      <c r="C2346" s="63" t="s">
        <v>6035</v>
      </c>
      <c r="D2346" s="64" t="s">
        <v>6042</v>
      </c>
      <c r="E2346" s="63" t="s">
        <v>6040</v>
      </c>
      <c r="F2346" s="63" t="s">
        <v>2878</v>
      </c>
      <c r="G2346" s="63" t="s">
        <v>2879</v>
      </c>
      <c r="H2346" s="323" t="s">
        <v>2880</v>
      </c>
      <c r="J2346" s="241"/>
      <c r="K2346" s="242"/>
    </row>
    <row r="2347" spans="2:11" x14ac:dyDescent="0.2">
      <c r="B2347" s="322" t="s">
        <v>916</v>
      </c>
      <c r="C2347" s="63" t="s">
        <v>917</v>
      </c>
      <c r="D2347" s="64" t="s">
        <v>6043</v>
      </c>
      <c r="E2347" s="63" t="s">
        <v>919</v>
      </c>
      <c r="F2347" s="63" t="s">
        <v>920</v>
      </c>
      <c r="G2347" s="63" t="s">
        <v>143</v>
      </c>
      <c r="H2347" s="323" t="s">
        <v>921</v>
      </c>
      <c r="J2347" s="241"/>
      <c r="K2347" s="242"/>
    </row>
    <row r="2348" spans="2:11" x14ac:dyDescent="0.2">
      <c r="B2348" s="322" t="s">
        <v>6044</v>
      </c>
      <c r="C2348" s="63" t="s">
        <v>6045</v>
      </c>
      <c r="D2348" s="64" t="s">
        <v>6046</v>
      </c>
      <c r="E2348" s="63" t="s">
        <v>6047</v>
      </c>
      <c r="F2348" s="63" t="s">
        <v>2292</v>
      </c>
      <c r="G2348" s="63" t="s">
        <v>143</v>
      </c>
      <c r="H2348" s="323" t="s">
        <v>2293</v>
      </c>
      <c r="J2348" s="241"/>
      <c r="K2348" s="242"/>
    </row>
    <row r="2349" spans="2:11" x14ac:dyDescent="0.2">
      <c r="B2349" s="322" t="s">
        <v>6048</v>
      </c>
      <c r="C2349" s="63" t="s">
        <v>6049</v>
      </c>
      <c r="D2349" s="64" t="s">
        <v>6050</v>
      </c>
      <c r="E2349" s="63" t="s">
        <v>6051</v>
      </c>
      <c r="F2349" s="63" t="s">
        <v>6052</v>
      </c>
      <c r="G2349" s="63" t="s">
        <v>717</v>
      </c>
      <c r="H2349" s="323" t="s">
        <v>6053</v>
      </c>
      <c r="J2349" s="241"/>
      <c r="K2349" s="242"/>
    </row>
    <row r="2350" spans="2:11" x14ac:dyDescent="0.2">
      <c r="B2350" s="322" t="s">
        <v>807</v>
      </c>
      <c r="C2350" s="63" t="s">
        <v>6054</v>
      </c>
      <c r="D2350" s="64" t="s">
        <v>6055</v>
      </c>
      <c r="E2350" s="63" t="s">
        <v>6056</v>
      </c>
      <c r="F2350" s="63" t="s">
        <v>1736</v>
      </c>
      <c r="G2350" s="63" t="s">
        <v>641</v>
      </c>
      <c r="H2350" s="323" t="s">
        <v>6057</v>
      </c>
      <c r="J2350" s="241"/>
      <c r="K2350" s="242"/>
    </row>
    <row r="2351" spans="2:11" x14ac:dyDescent="0.2">
      <c r="B2351" s="322" t="s">
        <v>6058</v>
      </c>
      <c r="C2351" s="63" t="s">
        <v>6059</v>
      </c>
      <c r="D2351" s="64" t="s">
        <v>6060</v>
      </c>
      <c r="E2351" s="63" t="s">
        <v>6061</v>
      </c>
      <c r="F2351" s="63" t="s">
        <v>6062</v>
      </c>
      <c r="G2351" s="63" t="s">
        <v>641</v>
      </c>
      <c r="H2351" s="323" t="s">
        <v>6063</v>
      </c>
      <c r="J2351" s="241"/>
      <c r="K2351" s="242"/>
    </row>
    <row r="2352" spans="2:11" x14ac:dyDescent="0.2">
      <c r="B2352" s="322" t="s">
        <v>6064</v>
      </c>
      <c r="C2352" s="63" t="s">
        <v>6065</v>
      </c>
      <c r="D2352" s="64" t="s">
        <v>6066</v>
      </c>
      <c r="E2352" s="63" t="s">
        <v>6067</v>
      </c>
      <c r="F2352" s="63" t="s">
        <v>877</v>
      </c>
      <c r="G2352" s="63" t="s">
        <v>143</v>
      </c>
      <c r="H2352" s="323" t="s">
        <v>878</v>
      </c>
      <c r="J2352" s="241"/>
      <c r="K2352" s="242"/>
    </row>
    <row r="2353" spans="2:11" x14ac:dyDescent="0.2">
      <c r="B2353" s="322" t="s">
        <v>6064</v>
      </c>
      <c r="C2353" s="63" t="s">
        <v>6065</v>
      </c>
      <c r="D2353" s="64" t="s">
        <v>6066</v>
      </c>
      <c r="E2353" s="63" t="s">
        <v>6067</v>
      </c>
      <c r="F2353" s="63" t="s">
        <v>741</v>
      </c>
      <c r="G2353" s="63" t="s">
        <v>143</v>
      </c>
      <c r="H2353" s="323" t="s">
        <v>878</v>
      </c>
      <c r="J2353" s="241"/>
      <c r="K2353" s="242"/>
    </row>
    <row r="2354" spans="2:11" x14ac:dyDescent="0.2">
      <c r="B2354" s="322" t="s">
        <v>6068</v>
      </c>
      <c r="C2354" s="63" t="s">
        <v>6069</v>
      </c>
      <c r="D2354" s="64" t="s">
        <v>6070</v>
      </c>
      <c r="E2354" s="63" t="s">
        <v>6071</v>
      </c>
      <c r="F2354" s="63" t="s">
        <v>1432</v>
      </c>
      <c r="G2354" s="63" t="s">
        <v>143</v>
      </c>
      <c r="H2354" s="323" t="s">
        <v>6072</v>
      </c>
      <c r="J2354" s="241"/>
      <c r="K2354" s="242"/>
    </row>
    <row r="2355" spans="2:11" x14ac:dyDescent="0.2">
      <c r="B2355" s="322" t="s">
        <v>6073</v>
      </c>
      <c r="C2355" s="63" t="s">
        <v>6074</v>
      </c>
      <c r="D2355" s="64" t="s">
        <v>6075</v>
      </c>
      <c r="E2355" s="63" t="s">
        <v>6076</v>
      </c>
      <c r="F2355" s="63" t="s">
        <v>6077</v>
      </c>
      <c r="G2355" s="63" t="s">
        <v>3493</v>
      </c>
      <c r="H2355" s="323" t="s">
        <v>6078</v>
      </c>
      <c r="J2355" s="241"/>
      <c r="K2355" s="242"/>
    </row>
    <row r="2356" spans="2:11" x14ac:dyDescent="0.2">
      <c r="B2356" s="322" t="s">
        <v>6073</v>
      </c>
      <c r="C2356" s="63" t="s">
        <v>6079</v>
      </c>
      <c r="D2356" s="64" t="s">
        <v>6075</v>
      </c>
      <c r="E2356" s="63" t="s">
        <v>6076</v>
      </c>
      <c r="F2356" s="63" t="s">
        <v>6077</v>
      </c>
      <c r="G2356" s="63" t="s">
        <v>3493</v>
      </c>
      <c r="H2356" s="323" t="s">
        <v>6078</v>
      </c>
      <c r="J2356" s="241"/>
      <c r="K2356" s="242"/>
    </row>
    <row r="2357" spans="2:11" x14ac:dyDescent="0.2">
      <c r="B2357" s="322" t="s">
        <v>6080</v>
      </c>
      <c r="C2357" s="63" t="s">
        <v>6081</v>
      </c>
      <c r="D2357" s="64" t="s">
        <v>6082</v>
      </c>
      <c r="E2357" s="63" t="s">
        <v>6083</v>
      </c>
      <c r="F2357" s="63" t="s">
        <v>6084</v>
      </c>
      <c r="G2357" s="63" t="s">
        <v>947</v>
      </c>
      <c r="H2357" s="323" t="s">
        <v>6085</v>
      </c>
      <c r="J2357" s="241"/>
      <c r="K2357" s="242"/>
    </row>
    <row r="2358" spans="2:11" x14ac:dyDescent="0.2">
      <c r="B2358" s="322" t="s">
        <v>6086</v>
      </c>
      <c r="C2358" s="63" t="s">
        <v>6087</v>
      </c>
      <c r="D2358" s="64" t="s">
        <v>6088</v>
      </c>
      <c r="E2358" s="63" t="s">
        <v>6089</v>
      </c>
      <c r="F2358" s="63" t="s">
        <v>6090</v>
      </c>
      <c r="G2358" s="63" t="s">
        <v>947</v>
      </c>
      <c r="H2358" s="323" t="s">
        <v>6091</v>
      </c>
      <c r="J2358" s="241"/>
      <c r="K2358" s="242"/>
    </row>
    <row r="2359" spans="2:11" x14ac:dyDescent="0.2">
      <c r="B2359" s="322" t="s">
        <v>6092</v>
      </c>
      <c r="C2359" s="63" t="s">
        <v>6093</v>
      </c>
      <c r="D2359" s="64" t="s">
        <v>6094</v>
      </c>
      <c r="E2359" s="63" t="s">
        <v>6095</v>
      </c>
      <c r="F2359" s="63" t="s">
        <v>6096</v>
      </c>
      <c r="G2359" s="63" t="s">
        <v>2478</v>
      </c>
      <c r="H2359" s="323" t="s">
        <v>6097</v>
      </c>
      <c r="J2359" s="241"/>
      <c r="K2359" s="242"/>
    </row>
    <row r="2360" spans="2:11" x14ac:dyDescent="0.2">
      <c r="B2360" s="322" t="s">
        <v>6098</v>
      </c>
      <c r="C2360" s="63" t="s">
        <v>6099</v>
      </c>
      <c r="D2360" s="64" t="s">
        <v>6100</v>
      </c>
      <c r="E2360" s="63" t="s">
        <v>6101</v>
      </c>
      <c r="F2360" s="63" t="s">
        <v>6102</v>
      </c>
      <c r="G2360" s="63" t="s">
        <v>984</v>
      </c>
      <c r="H2360" s="323" t="s">
        <v>6103</v>
      </c>
      <c r="J2360" s="241"/>
      <c r="K2360" s="242"/>
    </row>
    <row r="2361" spans="2:11" x14ac:dyDescent="0.2">
      <c r="B2361" s="322" t="s">
        <v>6104</v>
      </c>
      <c r="C2361" s="63" t="s">
        <v>6105</v>
      </c>
      <c r="D2361" s="64" t="s">
        <v>6100</v>
      </c>
      <c r="E2361" s="63" t="s">
        <v>6106</v>
      </c>
      <c r="F2361" s="63" t="s">
        <v>6107</v>
      </c>
      <c r="G2361" s="63" t="s">
        <v>1680</v>
      </c>
      <c r="H2361" s="323" t="s">
        <v>6108</v>
      </c>
      <c r="J2361" s="241"/>
      <c r="K2361" s="242"/>
    </row>
    <row r="2362" spans="2:11" x14ac:dyDescent="0.2">
      <c r="B2362" s="322" t="s">
        <v>6104</v>
      </c>
      <c r="C2362" s="63" t="s">
        <v>6105</v>
      </c>
      <c r="D2362" s="64" t="s">
        <v>6100</v>
      </c>
      <c r="E2362" s="63" t="s">
        <v>6109</v>
      </c>
      <c r="F2362" s="63" t="s">
        <v>584</v>
      </c>
      <c r="G2362" s="63" t="s">
        <v>143</v>
      </c>
      <c r="H2362" s="323" t="s">
        <v>921</v>
      </c>
      <c r="J2362" s="241"/>
      <c r="K2362" s="242"/>
    </row>
    <row r="2363" spans="2:11" x14ac:dyDescent="0.2">
      <c r="B2363" s="322" t="s">
        <v>6110</v>
      </c>
      <c r="C2363" s="63" t="s">
        <v>6111</v>
      </c>
      <c r="D2363" s="64" t="s">
        <v>6112</v>
      </c>
      <c r="E2363" s="63" t="s">
        <v>6113</v>
      </c>
      <c r="F2363" s="63" t="s">
        <v>6114</v>
      </c>
      <c r="G2363" s="63" t="s">
        <v>997</v>
      </c>
      <c r="H2363" s="323" t="s">
        <v>6115</v>
      </c>
      <c r="J2363" s="241"/>
      <c r="K2363" s="242"/>
    </row>
    <row r="2364" spans="2:11" x14ac:dyDescent="0.2">
      <c r="B2364" s="322" t="s">
        <v>6116</v>
      </c>
      <c r="C2364" s="63" t="s">
        <v>6117</v>
      </c>
      <c r="D2364" s="64" t="s">
        <v>6118</v>
      </c>
      <c r="E2364" s="63" t="s">
        <v>639</v>
      </c>
      <c r="F2364" s="63" t="s">
        <v>640</v>
      </c>
      <c r="G2364" s="63" t="s">
        <v>641</v>
      </c>
      <c r="H2364" s="323" t="s">
        <v>642</v>
      </c>
      <c r="J2364" s="241"/>
      <c r="K2364" s="242"/>
    </row>
    <row r="2365" spans="2:11" x14ac:dyDescent="0.2">
      <c r="B2365" s="322" t="s">
        <v>6116</v>
      </c>
      <c r="C2365" s="63" t="s">
        <v>6117</v>
      </c>
      <c r="D2365" s="64" t="s">
        <v>6119</v>
      </c>
      <c r="E2365" s="63" t="s">
        <v>6120</v>
      </c>
      <c r="F2365" s="63" t="s">
        <v>6121</v>
      </c>
      <c r="G2365" s="63" t="s">
        <v>805</v>
      </c>
      <c r="H2365" s="323" t="s">
        <v>6122</v>
      </c>
      <c r="J2365" s="241"/>
      <c r="K2365" s="242"/>
    </row>
    <row r="2366" spans="2:11" x14ac:dyDescent="0.2">
      <c r="B2366" s="322" t="s">
        <v>581</v>
      </c>
      <c r="C2366" s="63" t="s">
        <v>6123</v>
      </c>
      <c r="D2366" s="64" t="s">
        <v>6124</v>
      </c>
      <c r="E2366" s="63" t="s">
        <v>1037</v>
      </c>
      <c r="F2366" s="63" t="s">
        <v>584</v>
      </c>
      <c r="G2366" s="63" t="s">
        <v>143</v>
      </c>
      <c r="H2366" s="323" t="s">
        <v>587</v>
      </c>
      <c r="J2366" s="241"/>
      <c r="K2366" s="242"/>
    </row>
    <row r="2367" spans="2:11" x14ac:dyDescent="0.2">
      <c r="B2367" s="322" t="s">
        <v>594</v>
      </c>
      <c r="C2367" s="63" t="s">
        <v>6123</v>
      </c>
      <c r="D2367" s="64" t="s">
        <v>6124</v>
      </c>
      <c r="E2367" s="63" t="s">
        <v>1436</v>
      </c>
      <c r="F2367" s="63" t="s">
        <v>1437</v>
      </c>
      <c r="G2367" s="63" t="s">
        <v>143</v>
      </c>
      <c r="H2367" s="323" t="s">
        <v>621</v>
      </c>
      <c r="J2367" s="241"/>
      <c r="K2367" s="242"/>
    </row>
    <row r="2368" spans="2:11" x14ac:dyDescent="0.2">
      <c r="B2368" s="322" t="s">
        <v>594</v>
      </c>
      <c r="C2368" s="63" t="s">
        <v>6123</v>
      </c>
      <c r="D2368" s="64" t="s">
        <v>6124</v>
      </c>
      <c r="E2368" s="63" t="s">
        <v>583</v>
      </c>
      <c r="F2368" s="63" t="s">
        <v>584</v>
      </c>
      <c r="G2368" s="63" t="s">
        <v>143</v>
      </c>
      <c r="H2368" s="323" t="s">
        <v>585</v>
      </c>
      <c r="J2368" s="241"/>
      <c r="K2368" s="242"/>
    </row>
    <row r="2369" spans="2:11" x14ac:dyDescent="0.2">
      <c r="B2369" s="322" t="s">
        <v>1857</v>
      </c>
      <c r="C2369" s="63" t="s">
        <v>6125</v>
      </c>
      <c r="D2369" s="64" t="s">
        <v>6126</v>
      </c>
      <c r="E2369" s="63" t="s">
        <v>6127</v>
      </c>
      <c r="F2369" s="63" t="s">
        <v>2485</v>
      </c>
      <c r="G2369" s="63" t="s">
        <v>143</v>
      </c>
      <c r="H2369" s="323" t="s">
        <v>2486</v>
      </c>
      <c r="J2369" s="241"/>
      <c r="K2369" s="242"/>
    </row>
    <row r="2370" spans="2:11" x14ac:dyDescent="0.2">
      <c r="B2370" s="322" t="s">
        <v>628</v>
      </c>
      <c r="C2370" s="63" t="s">
        <v>6128</v>
      </c>
      <c r="D2370" s="64" t="s">
        <v>6129</v>
      </c>
      <c r="E2370" s="63" t="s">
        <v>1185</v>
      </c>
      <c r="F2370" s="63" t="s">
        <v>632</v>
      </c>
      <c r="G2370" s="63" t="s">
        <v>143</v>
      </c>
      <c r="H2370" s="323" t="s">
        <v>633</v>
      </c>
      <c r="J2370" s="241"/>
      <c r="K2370" s="242"/>
    </row>
    <row r="2371" spans="2:11" x14ac:dyDescent="0.2">
      <c r="B2371" s="322" t="s">
        <v>5794</v>
      </c>
      <c r="C2371" s="63" t="s">
        <v>6130</v>
      </c>
      <c r="D2371" s="64" t="s">
        <v>6131</v>
      </c>
      <c r="E2371" s="63" t="s">
        <v>6132</v>
      </c>
      <c r="F2371" s="63" t="s">
        <v>741</v>
      </c>
      <c r="G2371" s="63" t="s">
        <v>143</v>
      </c>
      <c r="H2371" s="323" t="s">
        <v>2755</v>
      </c>
      <c r="J2371" s="241"/>
      <c r="K2371" s="242"/>
    </row>
    <row r="2372" spans="2:11" x14ac:dyDescent="0.2">
      <c r="B2372" s="322" t="s">
        <v>6133</v>
      </c>
      <c r="C2372" s="63" t="s">
        <v>6134</v>
      </c>
      <c r="D2372" s="64" t="s">
        <v>6135</v>
      </c>
      <c r="E2372" s="63" t="s">
        <v>6136</v>
      </c>
      <c r="F2372" s="63" t="s">
        <v>1325</v>
      </c>
      <c r="G2372" s="63" t="s">
        <v>143</v>
      </c>
      <c r="H2372" s="323" t="s">
        <v>1326</v>
      </c>
      <c r="J2372" s="241"/>
      <c r="K2372" s="242"/>
    </row>
    <row r="2373" spans="2:11" x14ac:dyDescent="0.2">
      <c r="B2373" s="322" t="s">
        <v>6137</v>
      </c>
      <c r="C2373" s="63" t="s">
        <v>6138</v>
      </c>
      <c r="D2373" s="64" t="s">
        <v>6139</v>
      </c>
      <c r="E2373" s="63" t="s">
        <v>1698</v>
      </c>
      <c r="F2373" s="63" t="s">
        <v>667</v>
      </c>
      <c r="G2373" s="63" t="s">
        <v>143</v>
      </c>
      <c r="H2373" s="323" t="s">
        <v>1699</v>
      </c>
      <c r="J2373" s="241"/>
      <c r="K2373" s="242"/>
    </row>
    <row r="2374" spans="2:11" x14ac:dyDescent="0.2">
      <c r="B2374" s="322" t="s">
        <v>581</v>
      </c>
      <c r="C2374" s="63" t="s">
        <v>6140</v>
      </c>
      <c r="D2374" s="64" t="s">
        <v>6141</v>
      </c>
      <c r="E2374" s="63" t="s">
        <v>591</v>
      </c>
      <c r="F2374" s="63" t="s">
        <v>584</v>
      </c>
      <c r="G2374" s="63" t="s">
        <v>143</v>
      </c>
      <c r="H2374" s="323" t="s">
        <v>587</v>
      </c>
      <c r="J2374" s="241"/>
      <c r="K2374" s="242"/>
    </row>
    <row r="2375" spans="2:11" x14ac:dyDescent="0.2">
      <c r="B2375" s="322" t="s">
        <v>655</v>
      </c>
      <c r="C2375" s="63" t="s">
        <v>6142</v>
      </c>
      <c r="D2375" s="64" t="s">
        <v>6143</v>
      </c>
      <c r="E2375" s="63" t="s">
        <v>2595</v>
      </c>
      <c r="F2375" s="63" t="s">
        <v>584</v>
      </c>
      <c r="G2375" s="63" t="s">
        <v>143</v>
      </c>
      <c r="H2375" s="323" t="s">
        <v>921</v>
      </c>
      <c r="J2375" s="241"/>
      <c r="K2375" s="242"/>
    </row>
    <row r="2376" spans="2:11" x14ac:dyDescent="0.2">
      <c r="B2376" s="322" t="s">
        <v>581</v>
      </c>
      <c r="C2376" s="63" t="s">
        <v>6144</v>
      </c>
      <c r="D2376" s="64" t="s">
        <v>6145</v>
      </c>
      <c r="E2376" s="63" t="s">
        <v>583</v>
      </c>
      <c r="F2376" s="63" t="s">
        <v>584</v>
      </c>
      <c r="G2376" s="63" t="s">
        <v>143</v>
      </c>
      <c r="H2376" s="323" t="s">
        <v>585</v>
      </c>
      <c r="J2376" s="241"/>
      <c r="K2376" s="242"/>
    </row>
    <row r="2377" spans="2:11" x14ac:dyDescent="0.2">
      <c r="B2377" s="322" t="s">
        <v>581</v>
      </c>
      <c r="C2377" s="63" t="s">
        <v>6146</v>
      </c>
      <c r="D2377" s="64" t="s">
        <v>6147</v>
      </c>
      <c r="E2377" s="63" t="s">
        <v>6148</v>
      </c>
      <c r="F2377" s="63" t="s">
        <v>584</v>
      </c>
      <c r="G2377" s="63" t="s">
        <v>143</v>
      </c>
      <c r="H2377" s="323" t="s">
        <v>587</v>
      </c>
      <c r="J2377" s="241"/>
      <c r="K2377" s="242"/>
    </row>
    <row r="2378" spans="2:11" x14ac:dyDescent="0.2">
      <c r="B2378" s="322" t="s">
        <v>581</v>
      </c>
      <c r="C2378" s="63" t="s">
        <v>6146</v>
      </c>
      <c r="D2378" s="64" t="s">
        <v>6147</v>
      </c>
      <c r="E2378" s="63" t="s">
        <v>583</v>
      </c>
      <c r="F2378" s="63" t="s">
        <v>584</v>
      </c>
      <c r="G2378" s="63" t="s">
        <v>143</v>
      </c>
      <c r="H2378" s="323" t="s">
        <v>585</v>
      </c>
      <c r="J2378" s="241"/>
      <c r="K2378" s="242"/>
    </row>
    <row r="2379" spans="2:11" x14ac:dyDescent="0.2">
      <c r="B2379" s="322" t="s">
        <v>581</v>
      </c>
      <c r="C2379" s="63" t="s">
        <v>6149</v>
      </c>
      <c r="D2379" s="64" t="s">
        <v>6150</v>
      </c>
      <c r="E2379" s="63" t="s">
        <v>1256</v>
      </c>
      <c r="F2379" s="63" t="s">
        <v>584</v>
      </c>
      <c r="G2379" s="63" t="s">
        <v>143</v>
      </c>
      <c r="H2379" s="323" t="s">
        <v>585</v>
      </c>
      <c r="J2379" s="241"/>
      <c r="K2379" s="242"/>
    </row>
    <row r="2380" spans="2:11" x14ac:dyDescent="0.2">
      <c r="B2380" s="322" t="s">
        <v>581</v>
      </c>
      <c r="C2380" s="63" t="s">
        <v>6149</v>
      </c>
      <c r="D2380" s="64" t="s">
        <v>6150</v>
      </c>
      <c r="E2380" s="63" t="s">
        <v>1037</v>
      </c>
      <c r="F2380" s="63" t="s">
        <v>584</v>
      </c>
      <c r="G2380" s="63" t="s">
        <v>143</v>
      </c>
      <c r="H2380" s="323" t="s">
        <v>587</v>
      </c>
      <c r="J2380" s="241"/>
      <c r="K2380" s="242"/>
    </row>
    <row r="2381" spans="2:11" x14ac:dyDescent="0.2">
      <c r="B2381" s="322" t="s">
        <v>655</v>
      </c>
      <c r="C2381" s="63" t="s">
        <v>6151</v>
      </c>
      <c r="D2381" s="64" t="s">
        <v>6152</v>
      </c>
      <c r="E2381" s="63" t="s">
        <v>658</v>
      </c>
      <c r="F2381" s="63" t="s">
        <v>584</v>
      </c>
      <c r="G2381" s="63" t="s">
        <v>143</v>
      </c>
      <c r="H2381" s="323" t="s">
        <v>587</v>
      </c>
      <c r="J2381" s="241"/>
      <c r="K2381" s="242"/>
    </row>
    <row r="2382" spans="2:11" x14ac:dyDescent="0.2">
      <c r="B2382" s="322" t="s">
        <v>655</v>
      </c>
      <c r="C2382" s="63" t="s">
        <v>6151</v>
      </c>
      <c r="D2382" s="64" t="s">
        <v>6152</v>
      </c>
      <c r="E2382" s="63" t="s">
        <v>2595</v>
      </c>
      <c r="F2382" s="63" t="s">
        <v>584</v>
      </c>
      <c r="G2382" s="63" t="s">
        <v>143</v>
      </c>
      <c r="H2382" s="323" t="s">
        <v>921</v>
      </c>
      <c r="J2382" s="241"/>
      <c r="K2382" s="242"/>
    </row>
    <row r="2383" spans="2:11" x14ac:dyDescent="0.2">
      <c r="B2383" s="322" t="s">
        <v>6153</v>
      </c>
      <c r="C2383" s="63" t="s">
        <v>6151</v>
      </c>
      <c r="D2383" s="64" t="s">
        <v>6152</v>
      </c>
      <c r="E2383" s="63" t="s">
        <v>6154</v>
      </c>
      <c r="F2383" s="63" t="s">
        <v>796</v>
      </c>
      <c r="G2383" s="63" t="s">
        <v>143</v>
      </c>
      <c r="H2383" s="323" t="s">
        <v>797</v>
      </c>
      <c r="J2383" s="241"/>
      <c r="K2383" s="242"/>
    </row>
    <row r="2384" spans="2:11" x14ac:dyDescent="0.2">
      <c r="B2384" s="322" t="s">
        <v>6153</v>
      </c>
      <c r="C2384" s="63" t="s">
        <v>6151</v>
      </c>
      <c r="D2384" s="64" t="s">
        <v>6152</v>
      </c>
      <c r="E2384" s="63" t="s">
        <v>6155</v>
      </c>
      <c r="F2384" s="63" t="s">
        <v>3429</v>
      </c>
      <c r="G2384" s="63" t="s">
        <v>143</v>
      </c>
      <c r="H2384" s="323" t="s">
        <v>3430</v>
      </c>
      <c r="J2384" s="241"/>
      <c r="K2384" s="242"/>
    </row>
    <row r="2385" spans="2:11" x14ac:dyDescent="0.2">
      <c r="B2385" s="322" t="s">
        <v>1089</v>
      </c>
      <c r="C2385" s="63" t="s">
        <v>6156</v>
      </c>
      <c r="D2385" s="64" t="s">
        <v>6157</v>
      </c>
      <c r="E2385" s="63" t="s">
        <v>3457</v>
      </c>
      <c r="F2385" s="63" t="s">
        <v>741</v>
      </c>
      <c r="G2385" s="63" t="s">
        <v>143</v>
      </c>
      <c r="H2385" s="323" t="s">
        <v>1095</v>
      </c>
      <c r="J2385" s="241"/>
      <c r="K2385" s="242"/>
    </row>
    <row r="2386" spans="2:11" x14ac:dyDescent="0.2">
      <c r="B2386" s="322" t="s">
        <v>581</v>
      </c>
      <c r="C2386" s="63" t="s">
        <v>6158</v>
      </c>
      <c r="D2386" s="64" t="s">
        <v>6159</v>
      </c>
      <c r="E2386" s="63" t="s">
        <v>591</v>
      </c>
      <c r="F2386" s="63" t="s">
        <v>584</v>
      </c>
      <c r="G2386" s="63" t="s">
        <v>143</v>
      </c>
      <c r="H2386" s="323" t="s">
        <v>587</v>
      </c>
      <c r="J2386" s="241"/>
      <c r="K2386" s="242"/>
    </row>
    <row r="2387" spans="2:11" x14ac:dyDescent="0.2">
      <c r="B2387" s="322" t="s">
        <v>581</v>
      </c>
      <c r="C2387" s="63" t="s">
        <v>6158</v>
      </c>
      <c r="D2387" s="64" t="s">
        <v>6159</v>
      </c>
      <c r="E2387" s="63" t="s">
        <v>583</v>
      </c>
      <c r="F2387" s="63" t="s">
        <v>584</v>
      </c>
      <c r="G2387" s="63" t="s">
        <v>143</v>
      </c>
      <c r="H2387" s="323" t="s">
        <v>585</v>
      </c>
      <c r="J2387" s="241"/>
      <c r="K2387" s="242"/>
    </row>
    <row r="2388" spans="2:11" x14ac:dyDescent="0.2">
      <c r="B2388" s="322" t="s">
        <v>581</v>
      </c>
      <c r="C2388" s="63" t="s">
        <v>6158</v>
      </c>
      <c r="D2388" s="64" t="s">
        <v>6159</v>
      </c>
      <c r="E2388" s="63" t="s">
        <v>1256</v>
      </c>
      <c r="F2388" s="63" t="s">
        <v>584</v>
      </c>
      <c r="G2388" s="63" t="s">
        <v>143</v>
      </c>
      <c r="H2388" s="323" t="s">
        <v>585</v>
      </c>
      <c r="J2388" s="241"/>
      <c r="K2388" s="242"/>
    </row>
    <row r="2389" spans="2:11" x14ac:dyDescent="0.2">
      <c r="B2389" s="322" t="s">
        <v>581</v>
      </c>
      <c r="C2389" s="63" t="s">
        <v>6158</v>
      </c>
      <c r="D2389" s="64" t="s">
        <v>6159</v>
      </c>
      <c r="E2389" s="63" t="s">
        <v>2371</v>
      </c>
      <c r="F2389" s="63" t="s">
        <v>584</v>
      </c>
      <c r="G2389" s="63" t="s">
        <v>143</v>
      </c>
      <c r="H2389" s="323" t="s">
        <v>587</v>
      </c>
      <c r="J2389" s="241"/>
      <c r="K2389" s="242"/>
    </row>
    <row r="2390" spans="2:11" x14ac:dyDescent="0.2">
      <c r="B2390" s="322" t="s">
        <v>581</v>
      </c>
      <c r="C2390" s="63" t="s">
        <v>6158</v>
      </c>
      <c r="D2390" s="64" t="s">
        <v>6159</v>
      </c>
      <c r="E2390" s="63" t="s">
        <v>5926</v>
      </c>
      <c r="F2390" s="63" t="s">
        <v>584</v>
      </c>
      <c r="G2390" s="63" t="s">
        <v>143</v>
      </c>
      <c r="H2390" s="323" t="s">
        <v>587</v>
      </c>
      <c r="J2390" s="241"/>
      <c r="K2390" s="242"/>
    </row>
    <row r="2391" spans="2:11" x14ac:dyDescent="0.2">
      <c r="B2391" s="322" t="s">
        <v>581</v>
      </c>
      <c r="C2391" s="63" t="s">
        <v>6158</v>
      </c>
      <c r="D2391" s="64" t="s">
        <v>6159</v>
      </c>
      <c r="E2391" s="63" t="s">
        <v>1037</v>
      </c>
      <c r="F2391" s="63" t="s">
        <v>584</v>
      </c>
      <c r="G2391" s="63" t="s">
        <v>143</v>
      </c>
      <c r="H2391" s="323" t="s">
        <v>587</v>
      </c>
      <c r="J2391" s="241"/>
      <c r="K2391" s="242"/>
    </row>
    <row r="2392" spans="2:11" x14ac:dyDescent="0.2">
      <c r="B2392" s="322" t="s">
        <v>581</v>
      </c>
      <c r="C2392" s="63" t="s">
        <v>6158</v>
      </c>
      <c r="D2392" s="64" t="s">
        <v>6159</v>
      </c>
      <c r="E2392" s="63" t="s">
        <v>5940</v>
      </c>
      <c r="F2392" s="63" t="s">
        <v>653</v>
      </c>
      <c r="G2392" s="63" t="s">
        <v>143</v>
      </c>
      <c r="H2392" s="323" t="s">
        <v>654</v>
      </c>
      <c r="J2392" s="241"/>
      <c r="K2392" s="242"/>
    </row>
    <row r="2393" spans="2:11" x14ac:dyDescent="0.2">
      <c r="B2393" s="322" t="s">
        <v>581</v>
      </c>
      <c r="C2393" s="63" t="s">
        <v>6158</v>
      </c>
      <c r="D2393" s="64" t="s">
        <v>6159</v>
      </c>
      <c r="E2393" s="63" t="s">
        <v>924</v>
      </c>
      <c r="F2393" s="63" t="s">
        <v>131</v>
      </c>
      <c r="G2393" s="63" t="s">
        <v>143</v>
      </c>
      <c r="H2393" s="323" t="s">
        <v>925</v>
      </c>
      <c r="J2393" s="241"/>
      <c r="K2393" s="242"/>
    </row>
    <row r="2394" spans="2:11" x14ac:dyDescent="0.2">
      <c r="B2394" s="322" t="s">
        <v>689</v>
      </c>
      <c r="C2394" s="63" t="s">
        <v>6160</v>
      </c>
      <c r="D2394" s="64" t="s">
        <v>6161</v>
      </c>
      <c r="E2394" s="63" t="s">
        <v>692</v>
      </c>
      <c r="F2394" s="63" t="s">
        <v>693</v>
      </c>
      <c r="G2394" s="63" t="s">
        <v>694</v>
      </c>
      <c r="H2394" s="323" t="s">
        <v>695</v>
      </c>
      <c r="J2394" s="241"/>
      <c r="K2394" s="242"/>
    </row>
    <row r="2395" spans="2:11" x14ac:dyDescent="0.2">
      <c r="B2395" s="322" t="s">
        <v>6162</v>
      </c>
      <c r="C2395" s="63" t="s">
        <v>6163</v>
      </c>
      <c r="D2395" s="64" t="s">
        <v>6164</v>
      </c>
      <c r="E2395" s="63" t="s">
        <v>3855</v>
      </c>
      <c r="F2395" s="63" t="s">
        <v>626</v>
      </c>
      <c r="G2395" s="63" t="s">
        <v>143</v>
      </c>
      <c r="H2395" s="323" t="s">
        <v>1603</v>
      </c>
      <c r="J2395" s="241"/>
      <c r="K2395" s="242"/>
    </row>
    <row r="2396" spans="2:11" x14ac:dyDescent="0.2">
      <c r="B2396" s="322" t="s">
        <v>6165</v>
      </c>
      <c r="C2396" s="63" t="s">
        <v>6166</v>
      </c>
      <c r="D2396" s="64" t="s">
        <v>6167</v>
      </c>
      <c r="E2396" s="63" t="s">
        <v>2048</v>
      </c>
      <c r="F2396" s="63" t="s">
        <v>584</v>
      </c>
      <c r="G2396" s="63" t="s">
        <v>143</v>
      </c>
      <c r="H2396" s="323" t="s">
        <v>921</v>
      </c>
      <c r="J2396" s="241"/>
      <c r="K2396" s="242"/>
    </row>
    <row r="2397" spans="2:11" x14ac:dyDescent="0.2">
      <c r="B2397" s="322" t="s">
        <v>6168</v>
      </c>
      <c r="C2397" s="63" t="s">
        <v>6169</v>
      </c>
      <c r="D2397" s="64" t="s">
        <v>6170</v>
      </c>
      <c r="E2397" s="63" t="s">
        <v>6171</v>
      </c>
      <c r="F2397" s="63" t="s">
        <v>6172</v>
      </c>
      <c r="G2397" s="63" t="s">
        <v>143</v>
      </c>
      <c r="H2397" s="323" t="s">
        <v>6173</v>
      </c>
      <c r="J2397" s="241"/>
      <c r="K2397" s="242"/>
    </row>
    <row r="2398" spans="2:11" x14ac:dyDescent="0.2">
      <c r="B2398" s="322" t="s">
        <v>6174</v>
      </c>
      <c r="C2398" s="63" t="s">
        <v>6175</v>
      </c>
      <c r="D2398" s="64" t="s">
        <v>6176</v>
      </c>
      <c r="E2398" s="63" t="s">
        <v>6177</v>
      </c>
      <c r="F2398" s="63" t="s">
        <v>6178</v>
      </c>
      <c r="G2398" s="63" t="s">
        <v>1680</v>
      </c>
      <c r="H2398" s="323" t="s">
        <v>6179</v>
      </c>
      <c r="J2398" s="241"/>
      <c r="K2398" s="242"/>
    </row>
    <row r="2399" spans="2:11" x14ac:dyDescent="0.2">
      <c r="B2399" s="322" t="s">
        <v>6180</v>
      </c>
      <c r="C2399" s="63" t="s">
        <v>6181</v>
      </c>
      <c r="D2399" s="64" t="s">
        <v>6182</v>
      </c>
      <c r="E2399" s="63" t="s">
        <v>6183</v>
      </c>
      <c r="F2399" s="63" t="s">
        <v>6184</v>
      </c>
      <c r="G2399" s="63" t="s">
        <v>717</v>
      </c>
      <c r="H2399" s="323" t="s">
        <v>6185</v>
      </c>
      <c r="J2399" s="241"/>
      <c r="K2399" s="242"/>
    </row>
    <row r="2400" spans="2:11" x14ac:dyDescent="0.2">
      <c r="B2400" s="322" t="s">
        <v>6186</v>
      </c>
      <c r="C2400" s="63" t="s">
        <v>6187</v>
      </c>
      <c r="D2400" s="64" t="s">
        <v>6188</v>
      </c>
      <c r="E2400" s="63" t="s">
        <v>6189</v>
      </c>
      <c r="F2400" s="63" t="s">
        <v>1736</v>
      </c>
      <c r="G2400" s="63" t="s">
        <v>641</v>
      </c>
      <c r="H2400" s="323" t="s">
        <v>6190</v>
      </c>
      <c r="J2400" s="241"/>
      <c r="K2400" s="242"/>
    </row>
    <row r="2401" spans="2:11" x14ac:dyDescent="0.2">
      <c r="B2401" s="322" t="s">
        <v>6191</v>
      </c>
      <c r="C2401" s="63" t="s">
        <v>6192</v>
      </c>
      <c r="D2401" s="64" t="s">
        <v>6193</v>
      </c>
      <c r="E2401" s="63" t="s">
        <v>6194</v>
      </c>
      <c r="F2401" s="63" t="s">
        <v>784</v>
      </c>
      <c r="G2401" s="63" t="s">
        <v>143</v>
      </c>
      <c r="H2401" s="323" t="s">
        <v>785</v>
      </c>
      <c r="J2401" s="241"/>
      <c r="K2401" s="242"/>
    </row>
    <row r="2402" spans="2:11" x14ac:dyDescent="0.2">
      <c r="B2402" s="322" t="s">
        <v>6195</v>
      </c>
      <c r="C2402" s="63" t="s">
        <v>6196</v>
      </c>
      <c r="D2402" s="64" t="s">
        <v>6197</v>
      </c>
      <c r="E2402" s="63" t="s">
        <v>6198</v>
      </c>
      <c r="F2402" s="63" t="s">
        <v>852</v>
      </c>
      <c r="G2402" s="63" t="s">
        <v>143</v>
      </c>
      <c r="H2402" s="323" t="s">
        <v>2630</v>
      </c>
      <c r="J2402" s="241"/>
      <c r="K2402" s="242"/>
    </row>
    <row r="2403" spans="2:11" x14ac:dyDescent="0.2">
      <c r="B2403" s="322" t="s">
        <v>1159</v>
      </c>
      <c r="C2403" s="63" t="s">
        <v>6199</v>
      </c>
      <c r="D2403" s="64" t="s">
        <v>6200</v>
      </c>
      <c r="E2403" s="63" t="s">
        <v>6201</v>
      </c>
      <c r="F2403" s="63" t="s">
        <v>996</v>
      </c>
      <c r="G2403" s="63" t="s">
        <v>997</v>
      </c>
      <c r="H2403" s="323" t="s">
        <v>6202</v>
      </c>
      <c r="J2403" s="241"/>
      <c r="K2403" s="242"/>
    </row>
    <row r="2404" spans="2:11" x14ac:dyDescent="0.2">
      <c r="B2404" s="322" t="s">
        <v>807</v>
      </c>
      <c r="C2404" s="63" t="s">
        <v>6203</v>
      </c>
      <c r="D2404" s="64" t="s">
        <v>6204</v>
      </c>
      <c r="E2404" s="63" t="s">
        <v>1958</v>
      </c>
      <c r="F2404" s="63" t="s">
        <v>1959</v>
      </c>
      <c r="G2404" s="63" t="s">
        <v>947</v>
      </c>
      <c r="H2404" s="323" t="s">
        <v>1960</v>
      </c>
      <c r="J2404" s="241"/>
      <c r="K2404" s="242"/>
    </row>
    <row r="2405" spans="2:11" x14ac:dyDescent="0.2">
      <c r="B2405" s="322" t="s">
        <v>6205</v>
      </c>
      <c r="C2405" s="63" t="s">
        <v>6206</v>
      </c>
      <c r="D2405" s="64" t="s">
        <v>6207</v>
      </c>
      <c r="E2405" s="63" t="s">
        <v>6208</v>
      </c>
      <c r="F2405" s="63" t="s">
        <v>1047</v>
      </c>
      <c r="G2405" s="63" t="s">
        <v>143</v>
      </c>
      <c r="H2405" s="323" t="s">
        <v>1048</v>
      </c>
      <c r="J2405" s="241"/>
      <c r="K2405" s="242"/>
    </row>
    <row r="2406" spans="2:11" x14ac:dyDescent="0.2">
      <c r="B2406" s="322" t="s">
        <v>6209</v>
      </c>
      <c r="C2406" s="63" t="s">
        <v>6210</v>
      </c>
      <c r="D2406" s="64" t="s">
        <v>6211</v>
      </c>
      <c r="E2406" s="63" t="s">
        <v>1854</v>
      </c>
      <c r="F2406" s="63" t="s">
        <v>1855</v>
      </c>
      <c r="G2406" s="63" t="s">
        <v>1856</v>
      </c>
      <c r="H2406" s="323" t="s">
        <v>779</v>
      </c>
      <c r="J2406" s="241"/>
      <c r="K2406" s="242"/>
    </row>
    <row r="2407" spans="2:11" x14ac:dyDescent="0.2">
      <c r="B2407" s="322" t="s">
        <v>6209</v>
      </c>
      <c r="C2407" s="63" t="s">
        <v>6210</v>
      </c>
      <c r="D2407" s="64" t="s">
        <v>6211</v>
      </c>
      <c r="E2407" s="63" t="s">
        <v>3782</v>
      </c>
      <c r="F2407" s="63" t="s">
        <v>852</v>
      </c>
      <c r="G2407" s="63" t="s">
        <v>143</v>
      </c>
      <c r="H2407" s="323" t="s">
        <v>853</v>
      </c>
      <c r="J2407" s="241"/>
      <c r="K2407" s="242"/>
    </row>
    <row r="2408" spans="2:11" x14ac:dyDescent="0.2">
      <c r="B2408" s="322" t="s">
        <v>6209</v>
      </c>
      <c r="C2408" s="63" t="s">
        <v>6210</v>
      </c>
      <c r="D2408" s="64" t="s">
        <v>6211</v>
      </c>
      <c r="E2408" s="63" t="s">
        <v>3782</v>
      </c>
      <c r="F2408" s="63" t="s">
        <v>852</v>
      </c>
      <c r="G2408" s="63" t="s">
        <v>143</v>
      </c>
      <c r="H2408" s="323" t="s">
        <v>853</v>
      </c>
      <c r="J2408" s="241"/>
      <c r="K2408" s="242"/>
    </row>
    <row r="2409" spans="2:11" x14ac:dyDescent="0.2">
      <c r="B2409" s="322" t="s">
        <v>581</v>
      </c>
      <c r="C2409" s="63" t="s">
        <v>6212</v>
      </c>
      <c r="D2409" s="64" t="s">
        <v>6213</v>
      </c>
      <c r="E2409" s="63" t="s">
        <v>1037</v>
      </c>
      <c r="F2409" s="63" t="s">
        <v>584</v>
      </c>
      <c r="G2409" s="63" t="s">
        <v>143</v>
      </c>
      <c r="H2409" s="323" t="s">
        <v>587</v>
      </c>
      <c r="J2409" s="241"/>
      <c r="K2409" s="242"/>
    </row>
    <row r="2410" spans="2:11" x14ac:dyDescent="0.2">
      <c r="B2410" s="322" t="s">
        <v>581</v>
      </c>
      <c r="C2410" s="63" t="s">
        <v>6214</v>
      </c>
      <c r="D2410" s="64" t="s">
        <v>6215</v>
      </c>
      <c r="E2410" s="63" t="s">
        <v>583</v>
      </c>
      <c r="F2410" s="63" t="s">
        <v>584</v>
      </c>
      <c r="G2410" s="63" t="s">
        <v>143</v>
      </c>
      <c r="H2410" s="323" t="s">
        <v>585</v>
      </c>
      <c r="J2410" s="241"/>
      <c r="K2410" s="242"/>
    </row>
    <row r="2411" spans="2:11" x14ac:dyDescent="0.2">
      <c r="B2411" s="322" t="s">
        <v>594</v>
      </c>
      <c r="C2411" s="63" t="s">
        <v>6214</v>
      </c>
      <c r="D2411" s="64" t="s">
        <v>6215</v>
      </c>
      <c r="E2411" s="63" t="s">
        <v>583</v>
      </c>
      <c r="F2411" s="63" t="s">
        <v>584</v>
      </c>
      <c r="G2411" s="63" t="s">
        <v>143</v>
      </c>
      <c r="H2411" s="323" t="s">
        <v>585</v>
      </c>
      <c r="J2411" s="241"/>
      <c r="K2411" s="242"/>
    </row>
    <row r="2412" spans="2:11" x14ac:dyDescent="0.2">
      <c r="B2412" s="322" t="s">
        <v>2075</v>
      </c>
      <c r="C2412" s="63" t="s">
        <v>6216</v>
      </c>
      <c r="D2412" s="64" t="s">
        <v>6217</v>
      </c>
      <c r="E2412" s="63" t="s">
        <v>6218</v>
      </c>
      <c r="F2412" s="63" t="s">
        <v>1818</v>
      </c>
      <c r="G2412" s="63" t="s">
        <v>143</v>
      </c>
      <c r="H2412" s="323" t="s">
        <v>6219</v>
      </c>
      <c r="J2412" s="241"/>
      <c r="K2412" s="242"/>
    </row>
    <row r="2413" spans="2:11" x14ac:dyDescent="0.2">
      <c r="B2413" s="322" t="s">
        <v>6220</v>
      </c>
      <c r="C2413" s="63" t="s">
        <v>6221</v>
      </c>
      <c r="D2413" s="64" t="s">
        <v>6222</v>
      </c>
      <c r="E2413" s="63" t="s">
        <v>6223</v>
      </c>
      <c r="F2413" s="63" t="s">
        <v>6224</v>
      </c>
      <c r="G2413" s="63" t="s">
        <v>997</v>
      </c>
      <c r="H2413" s="323" t="s">
        <v>6225</v>
      </c>
      <c r="J2413" s="241"/>
      <c r="K2413" s="242"/>
    </row>
    <row r="2414" spans="2:11" x14ac:dyDescent="0.2">
      <c r="B2414" s="322" t="s">
        <v>6220</v>
      </c>
      <c r="C2414" s="63" t="s">
        <v>6226</v>
      </c>
      <c r="D2414" s="64" t="s">
        <v>6222</v>
      </c>
      <c r="E2414" s="63" t="s">
        <v>6223</v>
      </c>
      <c r="F2414" s="63" t="s">
        <v>6224</v>
      </c>
      <c r="G2414" s="63" t="s">
        <v>997</v>
      </c>
      <c r="H2414" s="323" t="s">
        <v>6225</v>
      </c>
      <c r="J2414" s="241"/>
      <c r="K2414" s="242"/>
    </row>
    <row r="2415" spans="2:11" x14ac:dyDescent="0.2">
      <c r="B2415" s="322" t="s">
        <v>1063</v>
      </c>
      <c r="C2415" s="63" t="s">
        <v>6227</v>
      </c>
      <c r="D2415" s="64" t="s">
        <v>6228</v>
      </c>
      <c r="E2415" s="63" t="s">
        <v>1269</v>
      </c>
      <c r="F2415" s="63" t="s">
        <v>584</v>
      </c>
      <c r="G2415" s="63" t="s">
        <v>143</v>
      </c>
      <c r="H2415" s="323" t="s">
        <v>587</v>
      </c>
      <c r="J2415" s="241"/>
      <c r="K2415" s="242"/>
    </row>
    <row r="2416" spans="2:11" x14ac:dyDescent="0.2">
      <c r="B2416" s="322" t="s">
        <v>581</v>
      </c>
      <c r="C2416" s="63" t="s">
        <v>6227</v>
      </c>
      <c r="D2416" s="64" t="s">
        <v>6228</v>
      </c>
      <c r="E2416" s="63" t="s">
        <v>619</v>
      </c>
      <c r="F2416" s="63" t="s">
        <v>620</v>
      </c>
      <c r="G2416" s="63" t="s">
        <v>143</v>
      </c>
      <c r="H2416" s="323" t="s">
        <v>621</v>
      </c>
      <c r="J2416" s="241"/>
      <c r="K2416" s="242"/>
    </row>
    <row r="2417" spans="2:11" x14ac:dyDescent="0.2">
      <c r="B2417" s="322" t="s">
        <v>581</v>
      </c>
      <c r="C2417" s="63" t="s">
        <v>6227</v>
      </c>
      <c r="D2417" s="64" t="s">
        <v>6228</v>
      </c>
      <c r="E2417" s="63" t="s">
        <v>583</v>
      </c>
      <c r="F2417" s="63" t="s">
        <v>584</v>
      </c>
      <c r="G2417" s="63" t="s">
        <v>143</v>
      </c>
      <c r="H2417" s="323" t="s">
        <v>585</v>
      </c>
      <c r="J2417" s="241"/>
      <c r="K2417" s="242"/>
    </row>
    <row r="2418" spans="2:11" x14ac:dyDescent="0.2">
      <c r="B2418" s="322" t="s">
        <v>581</v>
      </c>
      <c r="C2418" s="63" t="s">
        <v>6227</v>
      </c>
      <c r="D2418" s="64" t="s">
        <v>6228</v>
      </c>
      <c r="E2418" s="63" t="s">
        <v>1256</v>
      </c>
      <c r="F2418" s="63" t="s">
        <v>584</v>
      </c>
      <c r="G2418" s="63" t="s">
        <v>143</v>
      </c>
      <c r="H2418" s="323" t="s">
        <v>585</v>
      </c>
      <c r="J2418" s="241"/>
      <c r="K2418" s="242"/>
    </row>
    <row r="2419" spans="2:11" x14ac:dyDescent="0.2">
      <c r="B2419" s="322" t="s">
        <v>581</v>
      </c>
      <c r="C2419" s="63" t="s">
        <v>6227</v>
      </c>
      <c r="D2419" s="64" t="s">
        <v>6228</v>
      </c>
      <c r="E2419" s="63" t="s">
        <v>5926</v>
      </c>
      <c r="F2419" s="63" t="s">
        <v>584</v>
      </c>
      <c r="G2419" s="63" t="s">
        <v>143</v>
      </c>
      <c r="H2419" s="323" t="s">
        <v>587</v>
      </c>
      <c r="J2419" s="241"/>
      <c r="K2419" s="242"/>
    </row>
    <row r="2420" spans="2:11" x14ac:dyDescent="0.2">
      <c r="B2420" s="322" t="s">
        <v>581</v>
      </c>
      <c r="C2420" s="63" t="s">
        <v>6227</v>
      </c>
      <c r="D2420" s="64" t="s">
        <v>6228</v>
      </c>
      <c r="E2420" s="63" t="s">
        <v>1037</v>
      </c>
      <c r="F2420" s="63" t="s">
        <v>584</v>
      </c>
      <c r="G2420" s="63" t="s">
        <v>143</v>
      </c>
      <c r="H2420" s="323" t="s">
        <v>587</v>
      </c>
      <c r="J2420" s="241"/>
      <c r="K2420" s="242"/>
    </row>
    <row r="2421" spans="2:11" x14ac:dyDescent="0.2">
      <c r="B2421" s="322" t="s">
        <v>6229</v>
      </c>
      <c r="C2421" s="63" t="s">
        <v>6230</v>
      </c>
      <c r="D2421" s="64" t="s">
        <v>6231</v>
      </c>
      <c r="E2421" s="63" t="s">
        <v>6232</v>
      </c>
      <c r="F2421" s="63" t="s">
        <v>1432</v>
      </c>
      <c r="G2421" s="63" t="s">
        <v>143</v>
      </c>
      <c r="H2421" s="323" t="s">
        <v>6072</v>
      </c>
      <c r="J2421" s="241"/>
      <c r="K2421" s="242"/>
    </row>
    <row r="2422" spans="2:11" x14ac:dyDescent="0.2">
      <c r="B2422" s="322" t="s">
        <v>6233</v>
      </c>
      <c r="C2422" s="63" t="s">
        <v>6234</v>
      </c>
      <c r="D2422" s="64" t="s">
        <v>6235</v>
      </c>
      <c r="E2422" s="63" t="s">
        <v>6236</v>
      </c>
      <c r="F2422" s="63" t="s">
        <v>584</v>
      </c>
      <c r="G2422" s="63" t="s">
        <v>143</v>
      </c>
      <c r="H2422" s="323" t="s">
        <v>609</v>
      </c>
      <c r="J2422" s="241"/>
      <c r="K2422" s="242"/>
    </row>
    <row r="2423" spans="2:11" x14ac:dyDescent="0.2">
      <c r="B2423" s="322" t="s">
        <v>6233</v>
      </c>
      <c r="C2423" s="63" t="s">
        <v>6237</v>
      </c>
      <c r="D2423" s="64" t="s">
        <v>6235</v>
      </c>
      <c r="E2423" s="63" t="s">
        <v>6236</v>
      </c>
      <c r="F2423" s="63" t="s">
        <v>584</v>
      </c>
      <c r="G2423" s="63" t="s">
        <v>143</v>
      </c>
      <c r="H2423" s="323" t="s">
        <v>609</v>
      </c>
      <c r="J2423" s="241"/>
      <c r="K2423" s="242"/>
    </row>
    <row r="2424" spans="2:11" x14ac:dyDescent="0.2">
      <c r="B2424" s="322" t="s">
        <v>6233</v>
      </c>
      <c r="C2424" s="63" t="s">
        <v>6238</v>
      </c>
      <c r="D2424" s="64" t="s">
        <v>6235</v>
      </c>
      <c r="E2424" s="63" t="s">
        <v>6236</v>
      </c>
      <c r="F2424" s="63" t="s">
        <v>584</v>
      </c>
      <c r="G2424" s="63" t="s">
        <v>143</v>
      </c>
      <c r="H2424" s="323" t="s">
        <v>609</v>
      </c>
      <c r="J2424" s="241"/>
      <c r="K2424" s="242"/>
    </row>
    <row r="2425" spans="2:11" x14ac:dyDescent="0.2">
      <c r="B2425" s="322" t="s">
        <v>6233</v>
      </c>
      <c r="C2425" s="63" t="s">
        <v>6239</v>
      </c>
      <c r="D2425" s="64" t="s">
        <v>6235</v>
      </c>
      <c r="E2425" s="63" t="s">
        <v>6236</v>
      </c>
      <c r="F2425" s="63" t="s">
        <v>584</v>
      </c>
      <c r="G2425" s="63" t="s">
        <v>143</v>
      </c>
      <c r="H2425" s="323" t="s">
        <v>609</v>
      </c>
      <c r="J2425" s="241"/>
      <c r="K2425" s="242"/>
    </row>
    <row r="2426" spans="2:11" x14ac:dyDescent="0.2">
      <c r="B2426" s="322" t="s">
        <v>6233</v>
      </c>
      <c r="C2426" s="63" t="s">
        <v>6240</v>
      </c>
      <c r="D2426" s="64" t="s">
        <v>6235</v>
      </c>
      <c r="E2426" s="63" t="s">
        <v>6236</v>
      </c>
      <c r="F2426" s="63" t="s">
        <v>584</v>
      </c>
      <c r="G2426" s="63" t="s">
        <v>143</v>
      </c>
      <c r="H2426" s="323" t="s">
        <v>609</v>
      </c>
      <c r="J2426" s="241"/>
      <c r="K2426" s="242"/>
    </row>
    <row r="2427" spans="2:11" x14ac:dyDescent="0.2">
      <c r="B2427" s="322" t="s">
        <v>6233</v>
      </c>
      <c r="C2427" s="63" t="s">
        <v>6241</v>
      </c>
      <c r="D2427" s="64" t="s">
        <v>6235</v>
      </c>
      <c r="E2427" s="63" t="s">
        <v>6236</v>
      </c>
      <c r="F2427" s="63" t="s">
        <v>584</v>
      </c>
      <c r="G2427" s="63" t="s">
        <v>143</v>
      </c>
      <c r="H2427" s="323" t="s">
        <v>609</v>
      </c>
      <c r="J2427" s="241"/>
      <c r="K2427" s="242"/>
    </row>
    <row r="2428" spans="2:11" x14ac:dyDescent="0.2">
      <c r="B2428" s="322" t="s">
        <v>6233</v>
      </c>
      <c r="C2428" s="63" t="s">
        <v>6242</v>
      </c>
      <c r="D2428" s="64" t="s">
        <v>6235</v>
      </c>
      <c r="E2428" s="63" t="s">
        <v>6236</v>
      </c>
      <c r="F2428" s="63" t="s">
        <v>584</v>
      </c>
      <c r="G2428" s="63" t="s">
        <v>143</v>
      </c>
      <c r="H2428" s="323" t="s">
        <v>609</v>
      </c>
      <c r="J2428" s="241"/>
      <c r="K2428" s="242"/>
    </row>
    <row r="2429" spans="2:11" x14ac:dyDescent="0.2">
      <c r="B2429" s="322" t="s">
        <v>6233</v>
      </c>
      <c r="C2429" s="63" t="s">
        <v>6243</v>
      </c>
      <c r="D2429" s="64" t="s">
        <v>6235</v>
      </c>
      <c r="E2429" s="63" t="s">
        <v>6236</v>
      </c>
      <c r="F2429" s="63" t="s">
        <v>584</v>
      </c>
      <c r="G2429" s="63" t="s">
        <v>143</v>
      </c>
      <c r="H2429" s="323" t="s">
        <v>609</v>
      </c>
      <c r="J2429" s="241"/>
      <c r="K2429" s="242"/>
    </row>
    <row r="2430" spans="2:11" x14ac:dyDescent="0.2">
      <c r="B2430" s="322" t="s">
        <v>6233</v>
      </c>
      <c r="C2430" s="63" t="s">
        <v>6244</v>
      </c>
      <c r="D2430" s="64" t="s">
        <v>6235</v>
      </c>
      <c r="E2430" s="63" t="s">
        <v>6236</v>
      </c>
      <c r="F2430" s="63" t="s">
        <v>584</v>
      </c>
      <c r="G2430" s="63" t="s">
        <v>143</v>
      </c>
      <c r="H2430" s="323" t="s">
        <v>609</v>
      </c>
      <c r="J2430" s="241"/>
      <c r="K2430" s="242"/>
    </row>
    <row r="2431" spans="2:11" x14ac:dyDescent="0.2">
      <c r="B2431" s="322" t="s">
        <v>2146</v>
      </c>
      <c r="C2431" s="63" t="s">
        <v>6245</v>
      </c>
      <c r="D2431" s="64" t="s">
        <v>6246</v>
      </c>
      <c r="E2431" s="63" t="s">
        <v>6247</v>
      </c>
      <c r="F2431" s="63" t="s">
        <v>6248</v>
      </c>
      <c r="G2431" s="63" t="s">
        <v>997</v>
      </c>
      <c r="H2431" s="323" t="s">
        <v>6249</v>
      </c>
      <c r="J2431" s="241"/>
      <c r="K2431" s="242"/>
    </row>
    <row r="2432" spans="2:11" x14ac:dyDescent="0.2">
      <c r="B2432" s="322" t="s">
        <v>6250</v>
      </c>
      <c r="C2432" s="63" t="s">
        <v>6251</v>
      </c>
      <c r="D2432" s="64" t="s">
        <v>6252</v>
      </c>
      <c r="E2432" s="63" t="s">
        <v>6253</v>
      </c>
      <c r="F2432" s="63" t="s">
        <v>595</v>
      </c>
      <c r="G2432" s="63" t="s">
        <v>143</v>
      </c>
      <c r="H2432" s="323" t="s">
        <v>587</v>
      </c>
      <c r="J2432" s="241"/>
      <c r="K2432" s="242"/>
    </row>
    <row r="2433" spans="2:11" x14ac:dyDescent="0.2">
      <c r="B2433" s="322" t="s">
        <v>6250</v>
      </c>
      <c r="C2433" s="63" t="s">
        <v>6251</v>
      </c>
      <c r="D2433" s="64" t="s">
        <v>6252</v>
      </c>
      <c r="E2433" s="63" t="s">
        <v>6254</v>
      </c>
      <c r="F2433" s="63" t="s">
        <v>595</v>
      </c>
      <c r="G2433" s="63" t="s">
        <v>143</v>
      </c>
      <c r="H2433" s="323" t="s">
        <v>609</v>
      </c>
      <c r="J2433" s="241"/>
      <c r="K2433" s="242"/>
    </row>
    <row r="2434" spans="2:11" x14ac:dyDescent="0.2">
      <c r="B2434" s="322" t="s">
        <v>696</v>
      </c>
      <c r="C2434" s="63" t="s">
        <v>697</v>
      </c>
      <c r="D2434" s="64" t="s">
        <v>698</v>
      </c>
      <c r="E2434" s="63" t="s">
        <v>699</v>
      </c>
      <c r="F2434" s="63" t="s">
        <v>640</v>
      </c>
      <c r="G2434" s="63" t="s">
        <v>641</v>
      </c>
      <c r="H2434" s="323" t="s">
        <v>700</v>
      </c>
      <c r="J2434" s="241"/>
      <c r="K2434" s="242"/>
    </row>
    <row r="2435" spans="2:11" x14ac:dyDescent="0.2">
      <c r="B2435" s="322" t="s">
        <v>581</v>
      </c>
      <c r="C2435" s="63" t="s">
        <v>6255</v>
      </c>
      <c r="D2435" s="64" t="s">
        <v>6256</v>
      </c>
      <c r="E2435" s="63" t="s">
        <v>583</v>
      </c>
      <c r="F2435" s="63" t="s">
        <v>584</v>
      </c>
      <c r="G2435" s="63" t="s">
        <v>143</v>
      </c>
      <c r="H2435" s="323" t="s">
        <v>585</v>
      </c>
      <c r="J2435" s="241"/>
      <c r="K2435" s="242"/>
    </row>
    <row r="2436" spans="2:11" x14ac:dyDescent="0.2">
      <c r="B2436" s="322" t="s">
        <v>581</v>
      </c>
      <c r="C2436" s="63" t="s">
        <v>6255</v>
      </c>
      <c r="D2436" s="64" t="s">
        <v>6256</v>
      </c>
      <c r="E2436" s="63" t="s">
        <v>593</v>
      </c>
      <c r="F2436" s="63" t="s">
        <v>584</v>
      </c>
      <c r="G2436" s="63" t="s">
        <v>143</v>
      </c>
      <c r="H2436" s="323" t="s">
        <v>585</v>
      </c>
      <c r="J2436" s="241"/>
      <c r="K2436" s="242"/>
    </row>
    <row r="2437" spans="2:11" x14ac:dyDescent="0.2">
      <c r="B2437" s="322" t="s">
        <v>581</v>
      </c>
      <c r="C2437" s="63" t="s">
        <v>6255</v>
      </c>
      <c r="D2437" s="64" t="s">
        <v>6256</v>
      </c>
      <c r="E2437" s="63" t="s">
        <v>6257</v>
      </c>
      <c r="F2437" s="63" t="s">
        <v>584</v>
      </c>
      <c r="G2437" s="63" t="s">
        <v>143</v>
      </c>
      <c r="H2437" s="323" t="s">
        <v>585</v>
      </c>
      <c r="J2437" s="241"/>
      <c r="K2437" s="242"/>
    </row>
    <row r="2438" spans="2:11" x14ac:dyDescent="0.2">
      <c r="B2438" s="322" t="s">
        <v>594</v>
      </c>
      <c r="C2438" s="63" t="s">
        <v>6255</v>
      </c>
      <c r="D2438" s="64" t="s">
        <v>6256</v>
      </c>
      <c r="E2438" s="63" t="s">
        <v>619</v>
      </c>
      <c r="F2438" s="63" t="s">
        <v>620</v>
      </c>
      <c r="G2438" s="63" t="s">
        <v>143</v>
      </c>
      <c r="H2438" s="323" t="s">
        <v>621</v>
      </c>
      <c r="J2438" s="241"/>
      <c r="K2438" s="242"/>
    </row>
    <row r="2439" spans="2:11" x14ac:dyDescent="0.2">
      <c r="B2439" s="322" t="s">
        <v>594</v>
      </c>
      <c r="C2439" s="63" t="s">
        <v>6255</v>
      </c>
      <c r="D2439" s="64" t="s">
        <v>6256</v>
      </c>
      <c r="E2439" s="63" t="s">
        <v>583</v>
      </c>
      <c r="F2439" s="63" t="s">
        <v>584</v>
      </c>
      <c r="G2439" s="63" t="s">
        <v>143</v>
      </c>
      <c r="H2439" s="323" t="s">
        <v>585</v>
      </c>
      <c r="J2439" s="241"/>
      <c r="K2439" s="242"/>
    </row>
    <row r="2440" spans="2:11" x14ac:dyDescent="0.2">
      <c r="B2440" s="322" t="s">
        <v>6258</v>
      </c>
      <c r="C2440" s="63" t="s">
        <v>6259</v>
      </c>
      <c r="D2440" s="64" t="s">
        <v>6260</v>
      </c>
      <c r="E2440" s="63" t="s">
        <v>6261</v>
      </c>
      <c r="F2440" s="63" t="s">
        <v>1207</v>
      </c>
      <c r="G2440" s="63" t="s">
        <v>143</v>
      </c>
      <c r="H2440" s="323" t="s">
        <v>1346</v>
      </c>
      <c r="J2440" s="241"/>
      <c r="K2440" s="242"/>
    </row>
    <row r="2441" spans="2:11" x14ac:dyDescent="0.2">
      <c r="B2441" s="322" t="s">
        <v>6262</v>
      </c>
      <c r="C2441" s="63" t="s">
        <v>6263</v>
      </c>
      <c r="D2441" s="64" t="s">
        <v>6264</v>
      </c>
      <c r="E2441" s="63" t="s">
        <v>6265</v>
      </c>
      <c r="F2441" s="63" t="s">
        <v>6266</v>
      </c>
      <c r="G2441" s="63" t="s">
        <v>724</v>
      </c>
      <c r="H2441" s="323" t="s">
        <v>6267</v>
      </c>
      <c r="J2441" s="241"/>
      <c r="K2441" s="242"/>
    </row>
    <row r="2442" spans="2:11" x14ac:dyDescent="0.2">
      <c r="B2442" s="322" t="s">
        <v>6268</v>
      </c>
      <c r="C2442" s="63" t="s">
        <v>6269</v>
      </c>
      <c r="D2442" s="64" t="s">
        <v>6270</v>
      </c>
      <c r="E2442" s="63" t="s">
        <v>6271</v>
      </c>
      <c r="F2442" s="63" t="s">
        <v>3850</v>
      </c>
      <c r="G2442" s="63" t="s">
        <v>5524</v>
      </c>
      <c r="H2442" s="323" t="s">
        <v>6272</v>
      </c>
      <c r="J2442" s="241"/>
      <c r="K2442" s="242"/>
    </row>
    <row r="2443" spans="2:11" x14ac:dyDescent="0.2">
      <c r="B2443" s="322" t="s">
        <v>1089</v>
      </c>
      <c r="C2443" s="63" t="s">
        <v>6273</v>
      </c>
      <c r="D2443" s="64" t="s">
        <v>6274</v>
      </c>
      <c r="E2443" s="63" t="s">
        <v>1092</v>
      </c>
      <c r="F2443" s="63" t="s">
        <v>741</v>
      </c>
      <c r="G2443" s="63" t="s">
        <v>143</v>
      </c>
      <c r="H2443" s="323" t="s">
        <v>1093</v>
      </c>
      <c r="J2443" s="241"/>
      <c r="K2443" s="242"/>
    </row>
    <row r="2444" spans="2:11" x14ac:dyDescent="0.2">
      <c r="B2444" s="322" t="s">
        <v>581</v>
      </c>
      <c r="C2444" s="63" t="s">
        <v>6275</v>
      </c>
      <c r="D2444" s="64" t="s">
        <v>6276</v>
      </c>
      <c r="E2444" s="63" t="s">
        <v>583</v>
      </c>
      <c r="F2444" s="63" t="s">
        <v>584</v>
      </c>
      <c r="G2444" s="63" t="s">
        <v>143</v>
      </c>
      <c r="H2444" s="323" t="s">
        <v>585</v>
      </c>
      <c r="J2444" s="241"/>
      <c r="K2444" s="242"/>
    </row>
    <row r="2445" spans="2:11" x14ac:dyDescent="0.2">
      <c r="B2445" s="322" t="s">
        <v>6277</v>
      </c>
      <c r="C2445" s="63" t="s">
        <v>6278</v>
      </c>
      <c r="D2445" s="64" t="s">
        <v>6279</v>
      </c>
      <c r="E2445" s="63" t="s">
        <v>6280</v>
      </c>
      <c r="F2445" s="63" t="s">
        <v>667</v>
      </c>
      <c r="G2445" s="63" t="s">
        <v>143</v>
      </c>
      <c r="H2445" s="323" t="s">
        <v>1699</v>
      </c>
      <c r="J2445" s="241"/>
      <c r="K2445" s="242"/>
    </row>
    <row r="2446" spans="2:11" x14ac:dyDescent="0.2">
      <c r="B2446" s="322" t="s">
        <v>6277</v>
      </c>
      <c r="C2446" s="63" t="s">
        <v>6278</v>
      </c>
      <c r="D2446" s="64" t="s">
        <v>6279</v>
      </c>
      <c r="E2446" s="63" t="s">
        <v>6281</v>
      </c>
      <c r="F2446" s="63" t="s">
        <v>667</v>
      </c>
      <c r="G2446" s="63" t="s">
        <v>143</v>
      </c>
      <c r="H2446" s="323" t="s">
        <v>2505</v>
      </c>
      <c r="J2446" s="241"/>
      <c r="K2446" s="242"/>
    </row>
    <row r="2447" spans="2:11" x14ac:dyDescent="0.2">
      <c r="B2447" s="322" t="s">
        <v>6282</v>
      </c>
      <c r="C2447" s="63" t="s">
        <v>6283</v>
      </c>
      <c r="D2447" s="64" t="s">
        <v>6284</v>
      </c>
      <c r="E2447" s="63" t="s">
        <v>6285</v>
      </c>
      <c r="F2447" s="63" t="s">
        <v>6286</v>
      </c>
      <c r="G2447" s="63" t="s">
        <v>143</v>
      </c>
      <c r="H2447" s="323" t="s">
        <v>6287</v>
      </c>
      <c r="J2447" s="241"/>
      <c r="K2447" s="242"/>
    </row>
    <row r="2448" spans="2:11" x14ac:dyDescent="0.2">
      <c r="B2448" s="322" t="s">
        <v>6288</v>
      </c>
      <c r="C2448" s="63" t="s">
        <v>6289</v>
      </c>
      <c r="D2448" s="64" t="s">
        <v>6290</v>
      </c>
      <c r="E2448" s="63" t="s">
        <v>6291</v>
      </c>
      <c r="F2448" s="63" t="s">
        <v>681</v>
      </c>
      <c r="G2448" s="63" t="s">
        <v>143</v>
      </c>
      <c r="H2448" s="323" t="s">
        <v>1986</v>
      </c>
      <c r="J2448" s="241"/>
      <c r="K2448" s="242"/>
    </row>
    <row r="2449" spans="2:11" x14ac:dyDescent="0.2">
      <c r="B2449" s="322" t="s">
        <v>581</v>
      </c>
      <c r="C2449" s="63" t="s">
        <v>6292</v>
      </c>
      <c r="D2449" s="64" t="s">
        <v>6293</v>
      </c>
      <c r="E2449" s="63" t="s">
        <v>1269</v>
      </c>
      <c r="F2449" s="63" t="s">
        <v>584</v>
      </c>
      <c r="G2449" s="63" t="s">
        <v>143</v>
      </c>
      <c r="H2449" s="323" t="s">
        <v>587</v>
      </c>
      <c r="J2449" s="241"/>
      <c r="K2449" s="242"/>
    </row>
    <row r="2450" spans="2:11" x14ac:dyDescent="0.2">
      <c r="B2450" s="322" t="s">
        <v>2824</v>
      </c>
      <c r="C2450" s="63" t="s">
        <v>6294</v>
      </c>
      <c r="D2450" s="64" t="s">
        <v>6295</v>
      </c>
      <c r="E2450" s="63" t="s">
        <v>2827</v>
      </c>
      <c r="F2450" s="63" t="s">
        <v>640</v>
      </c>
      <c r="G2450" s="63" t="s">
        <v>641</v>
      </c>
      <c r="H2450" s="323" t="s">
        <v>2828</v>
      </c>
      <c r="J2450" s="241"/>
      <c r="K2450" s="242"/>
    </row>
    <row r="2451" spans="2:11" x14ac:dyDescent="0.2">
      <c r="B2451" s="322" t="s">
        <v>6296</v>
      </c>
      <c r="C2451" s="63" t="s">
        <v>6297</v>
      </c>
      <c r="D2451" s="64" t="s">
        <v>6298</v>
      </c>
      <c r="E2451" s="63" t="s">
        <v>6299</v>
      </c>
      <c r="F2451" s="63" t="s">
        <v>3712</v>
      </c>
      <c r="G2451" s="63" t="s">
        <v>3713</v>
      </c>
      <c r="H2451" s="323" t="s">
        <v>6300</v>
      </c>
      <c r="J2451" s="241"/>
      <c r="K2451" s="242"/>
    </row>
    <row r="2452" spans="2:11" x14ac:dyDescent="0.2">
      <c r="B2452" s="322" t="s">
        <v>628</v>
      </c>
      <c r="C2452" s="63" t="s">
        <v>6301</v>
      </c>
      <c r="D2452" s="64" t="s">
        <v>6302</v>
      </c>
      <c r="E2452" s="63" t="s">
        <v>6303</v>
      </c>
      <c r="F2452" s="63" t="s">
        <v>632</v>
      </c>
      <c r="G2452" s="63" t="s">
        <v>143</v>
      </c>
      <c r="H2452" s="323" t="s">
        <v>633</v>
      </c>
      <c r="J2452" s="241"/>
      <c r="K2452" s="242"/>
    </row>
    <row r="2453" spans="2:11" x14ac:dyDescent="0.2">
      <c r="B2453" s="322" t="s">
        <v>6304</v>
      </c>
      <c r="C2453" s="63" t="s">
        <v>6305</v>
      </c>
      <c r="D2453" s="64" t="s">
        <v>6306</v>
      </c>
      <c r="E2453" s="63" t="s">
        <v>6307</v>
      </c>
      <c r="F2453" s="63" t="s">
        <v>1479</v>
      </c>
      <c r="G2453" s="63" t="s">
        <v>1480</v>
      </c>
      <c r="H2453" s="323" t="s">
        <v>6308</v>
      </c>
      <c r="J2453" s="241"/>
      <c r="K2453" s="242"/>
    </row>
    <row r="2454" spans="2:11" x14ac:dyDescent="0.2">
      <c r="B2454" s="322" t="s">
        <v>605</v>
      </c>
      <c r="C2454" s="63" t="s">
        <v>6309</v>
      </c>
      <c r="D2454" s="64" t="s">
        <v>6310</v>
      </c>
      <c r="E2454" s="63" t="s">
        <v>757</v>
      </c>
      <c r="F2454" s="63" t="s">
        <v>758</v>
      </c>
      <c r="G2454" s="63" t="s">
        <v>143</v>
      </c>
      <c r="H2454" s="323" t="s">
        <v>759</v>
      </c>
      <c r="J2454" s="241"/>
      <c r="K2454" s="242"/>
    </row>
    <row r="2455" spans="2:11" x14ac:dyDescent="0.2">
      <c r="B2455" s="322" t="s">
        <v>800</v>
      </c>
      <c r="C2455" s="63" t="s">
        <v>6311</v>
      </c>
      <c r="D2455" s="64" t="s">
        <v>6312</v>
      </c>
      <c r="E2455" s="63" t="s">
        <v>803</v>
      </c>
      <c r="F2455" s="63" t="s">
        <v>804</v>
      </c>
      <c r="G2455" s="63" t="s">
        <v>805</v>
      </c>
      <c r="H2455" s="323" t="s">
        <v>806</v>
      </c>
      <c r="J2455" s="241"/>
      <c r="K2455" s="242"/>
    </row>
    <row r="2456" spans="2:11" x14ac:dyDescent="0.2">
      <c r="B2456" s="322" t="s">
        <v>6044</v>
      </c>
      <c r="C2456" s="63" t="s">
        <v>6313</v>
      </c>
      <c r="D2456" s="64" t="s">
        <v>6314</v>
      </c>
      <c r="E2456" s="63" t="s">
        <v>6047</v>
      </c>
      <c r="F2456" s="63" t="s">
        <v>2292</v>
      </c>
      <c r="G2456" s="63" t="s">
        <v>143</v>
      </c>
      <c r="H2456" s="323" t="s">
        <v>2293</v>
      </c>
      <c r="J2456" s="241"/>
      <c r="K2456" s="242"/>
    </row>
    <row r="2457" spans="2:11" x14ac:dyDescent="0.2">
      <c r="B2457" s="322" t="s">
        <v>581</v>
      </c>
      <c r="C2457" s="63" t="s">
        <v>6315</v>
      </c>
      <c r="D2457" s="64" t="s">
        <v>6316</v>
      </c>
      <c r="E2457" s="63" t="s">
        <v>583</v>
      </c>
      <c r="F2457" s="63" t="s">
        <v>584</v>
      </c>
      <c r="G2457" s="63" t="s">
        <v>143</v>
      </c>
      <c r="H2457" s="323" t="s">
        <v>585</v>
      </c>
      <c r="J2457" s="241"/>
      <c r="K2457" s="242"/>
    </row>
    <row r="2458" spans="2:11" x14ac:dyDescent="0.2">
      <c r="B2458" s="322" t="s">
        <v>1089</v>
      </c>
      <c r="C2458" s="63" t="s">
        <v>6317</v>
      </c>
      <c r="D2458" s="64" t="s">
        <v>6318</v>
      </c>
      <c r="E2458" s="63" t="s">
        <v>2694</v>
      </c>
      <c r="F2458" s="63" t="s">
        <v>741</v>
      </c>
      <c r="G2458" s="63" t="s">
        <v>143</v>
      </c>
      <c r="H2458" s="323" t="s">
        <v>2695</v>
      </c>
      <c r="J2458" s="241"/>
      <c r="K2458" s="242"/>
    </row>
    <row r="2459" spans="2:11" x14ac:dyDescent="0.2">
      <c r="B2459" s="322" t="s">
        <v>605</v>
      </c>
      <c r="C2459" s="63" t="s">
        <v>6319</v>
      </c>
      <c r="D2459" s="64" t="s">
        <v>6320</v>
      </c>
      <c r="E2459" s="63" t="s">
        <v>3011</v>
      </c>
      <c r="F2459" s="63" t="s">
        <v>821</v>
      </c>
      <c r="G2459" s="63" t="s">
        <v>143</v>
      </c>
      <c r="H2459" s="323" t="s">
        <v>1945</v>
      </c>
      <c r="J2459" s="241"/>
      <c r="K2459" s="242"/>
    </row>
    <row r="2460" spans="2:11" x14ac:dyDescent="0.2">
      <c r="B2460" s="322" t="s">
        <v>605</v>
      </c>
      <c r="C2460" s="63" t="s">
        <v>6319</v>
      </c>
      <c r="D2460" s="64" t="s">
        <v>6320</v>
      </c>
      <c r="E2460" s="63" t="s">
        <v>3012</v>
      </c>
      <c r="F2460" s="63" t="s">
        <v>1026</v>
      </c>
      <c r="G2460" s="63" t="s">
        <v>143</v>
      </c>
      <c r="H2460" s="323" t="s">
        <v>1027</v>
      </c>
      <c r="J2460" s="241"/>
      <c r="K2460" s="242"/>
    </row>
    <row r="2461" spans="2:11" x14ac:dyDescent="0.2">
      <c r="B2461" s="322" t="s">
        <v>6321</v>
      </c>
      <c r="C2461" s="63" t="s">
        <v>6322</v>
      </c>
      <c r="D2461" s="64" t="s">
        <v>6323</v>
      </c>
      <c r="E2461" s="63" t="s">
        <v>6324</v>
      </c>
      <c r="F2461" s="63" t="s">
        <v>741</v>
      </c>
      <c r="G2461" s="63" t="s">
        <v>143</v>
      </c>
      <c r="H2461" s="323" t="s">
        <v>2755</v>
      </c>
      <c r="J2461" s="241"/>
      <c r="K2461" s="242"/>
    </row>
    <row r="2462" spans="2:11" x14ac:dyDescent="0.2">
      <c r="B2462" s="322" t="s">
        <v>6321</v>
      </c>
      <c r="C2462" s="63" t="s">
        <v>6322</v>
      </c>
      <c r="D2462" s="64" t="s">
        <v>6323</v>
      </c>
      <c r="E2462" s="63" t="s">
        <v>6325</v>
      </c>
      <c r="F2462" s="63" t="s">
        <v>877</v>
      </c>
      <c r="G2462" s="63" t="s">
        <v>143</v>
      </c>
      <c r="H2462" s="323" t="s">
        <v>878</v>
      </c>
      <c r="J2462" s="241"/>
      <c r="K2462" s="242"/>
    </row>
    <row r="2463" spans="2:11" x14ac:dyDescent="0.2">
      <c r="B2463" s="322" t="s">
        <v>6326</v>
      </c>
      <c r="C2463" s="63" t="s">
        <v>6327</v>
      </c>
      <c r="D2463" s="64" t="s">
        <v>6328</v>
      </c>
      <c r="E2463" s="63" t="s">
        <v>6329</v>
      </c>
      <c r="F2463" s="63" t="s">
        <v>6330</v>
      </c>
      <c r="G2463" s="63" t="s">
        <v>615</v>
      </c>
      <c r="H2463" s="323" t="s">
        <v>6331</v>
      </c>
      <c r="J2463" s="241"/>
      <c r="K2463" s="242"/>
    </row>
    <row r="2464" spans="2:11" x14ac:dyDescent="0.2">
      <c r="B2464" s="322" t="s">
        <v>6332</v>
      </c>
      <c r="C2464" s="63" t="s">
        <v>6333</v>
      </c>
      <c r="D2464" s="64" t="s">
        <v>6334</v>
      </c>
      <c r="E2464" s="63" t="s">
        <v>6335</v>
      </c>
      <c r="F2464" s="63" t="s">
        <v>584</v>
      </c>
      <c r="G2464" s="63" t="s">
        <v>143</v>
      </c>
      <c r="H2464" s="323" t="s">
        <v>587</v>
      </c>
      <c r="J2464" s="241"/>
      <c r="K2464" s="242"/>
    </row>
    <row r="2465" spans="2:11" x14ac:dyDescent="0.2">
      <c r="B2465" s="322" t="s">
        <v>800</v>
      </c>
      <c r="C2465" s="63" t="s">
        <v>6336</v>
      </c>
      <c r="D2465" s="64" t="s">
        <v>6337</v>
      </c>
      <c r="E2465" s="63" t="s">
        <v>2545</v>
      </c>
      <c r="F2465" s="63" t="s">
        <v>804</v>
      </c>
      <c r="G2465" s="63" t="s">
        <v>805</v>
      </c>
      <c r="H2465" s="323" t="s">
        <v>806</v>
      </c>
      <c r="J2465" s="241"/>
      <c r="K2465" s="242"/>
    </row>
    <row r="2466" spans="2:11" x14ac:dyDescent="0.2">
      <c r="B2466" s="322" t="s">
        <v>6338</v>
      </c>
      <c r="C2466" s="63" t="s">
        <v>6339</v>
      </c>
      <c r="D2466" s="64" t="s">
        <v>6340</v>
      </c>
      <c r="E2466" s="63" t="s">
        <v>919</v>
      </c>
      <c r="F2466" s="63" t="s">
        <v>584</v>
      </c>
      <c r="G2466" s="63" t="s">
        <v>143</v>
      </c>
      <c r="H2466" s="323" t="s">
        <v>921</v>
      </c>
      <c r="J2466" s="241"/>
      <c r="K2466" s="242"/>
    </row>
    <row r="2467" spans="2:11" x14ac:dyDescent="0.2">
      <c r="B2467" s="322" t="s">
        <v>6338</v>
      </c>
      <c r="C2467" s="63" t="s">
        <v>6339</v>
      </c>
      <c r="D2467" s="64" t="s">
        <v>6340</v>
      </c>
      <c r="E2467" s="63" t="s">
        <v>6341</v>
      </c>
      <c r="F2467" s="63" t="s">
        <v>584</v>
      </c>
      <c r="G2467" s="63" t="s">
        <v>143</v>
      </c>
      <c r="H2467" s="323" t="s">
        <v>609</v>
      </c>
      <c r="J2467" s="241"/>
      <c r="K2467" s="242"/>
    </row>
    <row r="2468" spans="2:11" x14ac:dyDescent="0.2">
      <c r="B2468" s="322" t="s">
        <v>6342</v>
      </c>
      <c r="C2468" s="63" t="s">
        <v>6343</v>
      </c>
      <c r="D2468" s="64" t="s">
        <v>6344</v>
      </c>
      <c r="E2468" s="63" t="s">
        <v>6345</v>
      </c>
      <c r="F2468" s="63" t="s">
        <v>584</v>
      </c>
      <c r="G2468" s="63" t="s">
        <v>143</v>
      </c>
      <c r="H2468" s="323" t="s">
        <v>609</v>
      </c>
      <c r="J2468" s="241"/>
      <c r="K2468" s="242"/>
    </row>
    <row r="2469" spans="2:11" x14ac:dyDescent="0.2">
      <c r="B2469" s="322" t="s">
        <v>6342</v>
      </c>
      <c r="C2469" s="63" t="s">
        <v>6343</v>
      </c>
      <c r="D2469" s="64" t="s">
        <v>6344</v>
      </c>
      <c r="E2469" s="63" t="s">
        <v>6345</v>
      </c>
      <c r="F2469" s="63" t="s">
        <v>584</v>
      </c>
      <c r="G2469" s="63" t="s">
        <v>143</v>
      </c>
      <c r="H2469" s="323" t="s">
        <v>609</v>
      </c>
      <c r="J2469" s="241"/>
      <c r="K2469" s="242"/>
    </row>
    <row r="2470" spans="2:11" x14ac:dyDescent="0.2">
      <c r="B2470" s="322" t="s">
        <v>6342</v>
      </c>
      <c r="C2470" s="63" t="s">
        <v>6343</v>
      </c>
      <c r="D2470" s="64" t="s">
        <v>6344</v>
      </c>
      <c r="E2470" s="63" t="s">
        <v>6345</v>
      </c>
      <c r="F2470" s="63" t="s">
        <v>584</v>
      </c>
      <c r="G2470" s="63" t="s">
        <v>143</v>
      </c>
      <c r="H2470" s="323" t="s">
        <v>609</v>
      </c>
      <c r="J2470" s="241"/>
      <c r="K2470" s="242"/>
    </row>
    <row r="2471" spans="2:11" x14ac:dyDescent="0.2">
      <c r="B2471" s="322" t="s">
        <v>2241</v>
      </c>
      <c r="C2471" s="63" t="s">
        <v>6346</v>
      </c>
      <c r="D2471" s="64" t="s">
        <v>6347</v>
      </c>
      <c r="E2471" s="63" t="s">
        <v>6348</v>
      </c>
      <c r="F2471" s="63" t="s">
        <v>753</v>
      </c>
      <c r="G2471" s="63" t="s">
        <v>143</v>
      </c>
      <c r="H2471" s="323" t="s">
        <v>2282</v>
      </c>
      <c r="J2471" s="241"/>
      <c r="K2471" s="242"/>
    </row>
    <row r="2472" spans="2:11" x14ac:dyDescent="0.2">
      <c r="B2472" s="322" t="s">
        <v>643</v>
      </c>
      <c r="C2472" s="63" t="s">
        <v>6349</v>
      </c>
      <c r="D2472" s="64" t="s">
        <v>6350</v>
      </c>
      <c r="E2472" s="63" t="s">
        <v>2898</v>
      </c>
      <c r="F2472" s="63" t="s">
        <v>852</v>
      </c>
      <c r="G2472" s="63" t="s">
        <v>143</v>
      </c>
      <c r="H2472" s="323" t="s">
        <v>2899</v>
      </c>
      <c r="J2472" s="241"/>
      <c r="K2472" s="242"/>
    </row>
    <row r="2473" spans="2:11" x14ac:dyDescent="0.2">
      <c r="B2473" s="322" t="s">
        <v>6351</v>
      </c>
      <c r="C2473" s="63" t="s">
        <v>6352</v>
      </c>
      <c r="D2473" s="64" t="s">
        <v>6353</v>
      </c>
      <c r="E2473" s="63" t="s">
        <v>6354</v>
      </c>
      <c r="F2473" s="63" t="s">
        <v>741</v>
      </c>
      <c r="G2473" s="63" t="s">
        <v>143</v>
      </c>
      <c r="H2473" s="323" t="s">
        <v>1095</v>
      </c>
      <c r="J2473" s="241"/>
      <c r="K2473" s="242"/>
    </row>
    <row r="2474" spans="2:11" x14ac:dyDescent="0.2">
      <c r="B2474" s="322" t="s">
        <v>6351</v>
      </c>
      <c r="C2474" s="63" t="s">
        <v>6352</v>
      </c>
      <c r="D2474" s="64" t="s">
        <v>6353</v>
      </c>
      <c r="E2474" s="63" t="s">
        <v>6355</v>
      </c>
      <c r="F2474" s="63" t="s">
        <v>1229</v>
      </c>
      <c r="G2474" s="63" t="s">
        <v>143</v>
      </c>
      <c r="H2474" s="323" t="s">
        <v>2150</v>
      </c>
      <c r="J2474" s="241"/>
      <c r="K2474" s="242"/>
    </row>
    <row r="2475" spans="2:11" x14ac:dyDescent="0.2">
      <c r="B2475" s="322" t="s">
        <v>6351</v>
      </c>
      <c r="C2475" s="63" t="s">
        <v>6352</v>
      </c>
      <c r="D2475" s="64" t="s">
        <v>6353</v>
      </c>
      <c r="E2475" s="63" t="s">
        <v>2595</v>
      </c>
      <c r="F2475" s="63" t="s">
        <v>584</v>
      </c>
      <c r="G2475" s="63" t="s">
        <v>143</v>
      </c>
      <c r="H2475" s="323" t="s">
        <v>921</v>
      </c>
      <c r="J2475" s="241"/>
      <c r="K2475" s="242"/>
    </row>
    <row r="2476" spans="2:11" x14ac:dyDescent="0.2">
      <c r="B2476" s="322" t="s">
        <v>6351</v>
      </c>
      <c r="C2476" s="63" t="s">
        <v>6352</v>
      </c>
      <c r="D2476" s="64" t="s">
        <v>6353</v>
      </c>
      <c r="E2476" s="63" t="s">
        <v>6356</v>
      </c>
      <c r="F2476" s="63" t="s">
        <v>584</v>
      </c>
      <c r="G2476" s="63" t="s">
        <v>143</v>
      </c>
      <c r="H2476" s="323" t="s">
        <v>921</v>
      </c>
      <c r="J2476" s="241"/>
      <c r="K2476" s="242"/>
    </row>
    <row r="2477" spans="2:11" x14ac:dyDescent="0.2">
      <c r="B2477" s="322" t="s">
        <v>6351</v>
      </c>
      <c r="C2477" s="63" t="s">
        <v>6352</v>
      </c>
      <c r="D2477" s="64" t="s">
        <v>6353</v>
      </c>
      <c r="E2477" s="63" t="s">
        <v>6357</v>
      </c>
      <c r="F2477" s="63" t="s">
        <v>584</v>
      </c>
      <c r="G2477" s="63" t="s">
        <v>143</v>
      </c>
      <c r="H2477" s="323" t="s">
        <v>921</v>
      </c>
      <c r="J2477" s="241"/>
      <c r="K2477" s="242"/>
    </row>
    <row r="2478" spans="2:11" x14ac:dyDescent="0.2">
      <c r="B2478" s="322" t="s">
        <v>6351</v>
      </c>
      <c r="C2478" s="63" t="s">
        <v>6352</v>
      </c>
      <c r="D2478" s="64" t="s">
        <v>6353</v>
      </c>
      <c r="E2478" s="63" t="s">
        <v>6358</v>
      </c>
      <c r="F2478" s="63" t="s">
        <v>1818</v>
      </c>
      <c r="G2478" s="63" t="s">
        <v>143</v>
      </c>
      <c r="H2478" s="323" t="s">
        <v>5238</v>
      </c>
      <c r="J2478" s="241"/>
      <c r="K2478" s="242"/>
    </row>
    <row r="2479" spans="2:11" x14ac:dyDescent="0.2">
      <c r="B2479" s="322" t="s">
        <v>581</v>
      </c>
      <c r="C2479" s="63" t="s">
        <v>6359</v>
      </c>
      <c r="D2479" s="64" t="s">
        <v>6360</v>
      </c>
      <c r="E2479" s="63" t="s">
        <v>593</v>
      </c>
      <c r="F2479" s="63" t="s">
        <v>584</v>
      </c>
      <c r="G2479" s="63" t="s">
        <v>143</v>
      </c>
      <c r="H2479" s="323" t="s">
        <v>585</v>
      </c>
      <c r="J2479" s="241"/>
      <c r="K2479" s="242"/>
    </row>
    <row r="2480" spans="2:11" x14ac:dyDescent="0.2">
      <c r="B2480" s="322" t="s">
        <v>6361</v>
      </c>
      <c r="C2480" s="63" t="s">
        <v>6362</v>
      </c>
      <c r="D2480" s="64" t="s">
        <v>6363</v>
      </c>
      <c r="E2480" s="63" t="s">
        <v>6364</v>
      </c>
      <c r="F2480" s="63" t="s">
        <v>6365</v>
      </c>
      <c r="G2480" s="63" t="s">
        <v>887</v>
      </c>
      <c r="H2480" s="323" t="s">
        <v>6366</v>
      </c>
      <c r="J2480" s="241"/>
      <c r="K2480" s="242"/>
    </row>
    <row r="2481" spans="2:11" x14ac:dyDescent="0.2">
      <c r="B2481" s="322" t="s">
        <v>6367</v>
      </c>
      <c r="C2481" s="63" t="s">
        <v>6368</v>
      </c>
      <c r="D2481" s="64" t="s">
        <v>6369</v>
      </c>
      <c r="E2481" s="63" t="s">
        <v>6370</v>
      </c>
      <c r="F2481" s="63" t="s">
        <v>5117</v>
      </c>
      <c r="G2481" s="63" t="s">
        <v>143</v>
      </c>
      <c r="H2481" s="323" t="s">
        <v>5118</v>
      </c>
      <c r="J2481" s="241"/>
      <c r="K2481" s="242"/>
    </row>
    <row r="2482" spans="2:11" x14ac:dyDescent="0.2">
      <c r="B2482" s="322" t="s">
        <v>1089</v>
      </c>
      <c r="C2482" s="63" t="s">
        <v>6371</v>
      </c>
      <c r="D2482" s="64" t="s">
        <v>6372</v>
      </c>
      <c r="E2482" s="63" t="s">
        <v>3076</v>
      </c>
      <c r="F2482" s="63" t="s">
        <v>741</v>
      </c>
      <c r="G2482" s="63" t="s">
        <v>143</v>
      </c>
      <c r="H2482" s="323" t="s">
        <v>1097</v>
      </c>
      <c r="J2482" s="241"/>
      <c r="K2482" s="242"/>
    </row>
    <row r="2483" spans="2:11" x14ac:dyDescent="0.2">
      <c r="B2483" s="322" t="s">
        <v>581</v>
      </c>
      <c r="C2483" s="63" t="s">
        <v>6373</v>
      </c>
      <c r="D2483" s="64" t="s">
        <v>6374</v>
      </c>
      <c r="E2483" s="63" t="s">
        <v>1566</v>
      </c>
      <c r="F2483" s="63" t="s">
        <v>584</v>
      </c>
      <c r="G2483" s="63" t="s">
        <v>143</v>
      </c>
      <c r="H2483" s="323" t="s">
        <v>921</v>
      </c>
      <c r="J2483" s="241"/>
      <c r="K2483" s="242"/>
    </row>
    <row r="2484" spans="2:11" x14ac:dyDescent="0.2">
      <c r="B2484" s="322" t="s">
        <v>1154</v>
      </c>
      <c r="C2484" s="63" t="s">
        <v>6375</v>
      </c>
      <c r="D2484" s="64" t="s">
        <v>6376</v>
      </c>
      <c r="E2484" s="63" t="s">
        <v>6377</v>
      </c>
      <c r="F2484" s="63" t="s">
        <v>2510</v>
      </c>
      <c r="G2484" s="63" t="s">
        <v>143</v>
      </c>
      <c r="H2484" s="323" t="s">
        <v>2511</v>
      </c>
      <c r="J2484" s="241"/>
      <c r="K2484" s="242"/>
    </row>
    <row r="2485" spans="2:11" x14ac:dyDescent="0.2">
      <c r="B2485" s="322" t="s">
        <v>6378</v>
      </c>
      <c r="C2485" s="63" t="s">
        <v>6379</v>
      </c>
      <c r="D2485" s="64" t="s">
        <v>6380</v>
      </c>
      <c r="E2485" s="63" t="s">
        <v>6381</v>
      </c>
      <c r="F2485" s="63" t="s">
        <v>2292</v>
      </c>
      <c r="G2485" s="63" t="s">
        <v>143</v>
      </c>
      <c r="H2485" s="323" t="s">
        <v>2293</v>
      </c>
      <c r="J2485" s="241"/>
      <c r="K2485" s="242"/>
    </row>
    <row r="2486" spans="2:11" x14ac:dyDescent="0.2">
      <c r="B2486" s="322" t="s">
        <v>800</v>
      </c>
      <c r="C2486" s="63" t="s">
        <v>6382</v>
      </c>
      <c r="D2486" s="64" t="s">
        <v>6383</v>
      </c>
      <c r="E2486" s="63" t="s">
        <v>803</v>
      </c>
      <c r="F2486" s="63" t="s">
        <v>804</v>
      </c>
      <c r="G2486" s="63" t="s">
        <v>805</v>
      </c>
      <c r="H2486" s="323" t="s">
        <v>806</v>
      </c>
      <c r="J2486" s="241"/>
      <c r="K2486" s="242"/>
    </row>
    <row r="2487" spans="2:11" x14ac:dyDescent="0.2">
      <c r="B2487" s="322" t="s">
        <v>1428</v>
      </c>
      <c r="C2487" s="63" t="s">
        <v>6384</v>
      </c>
      <c r="D2487" s="64" t="s">
        <v>6385</v>
      </c>
      <c r="E2487" s="63" t="s">
        <v>1431</v>
      </c>
      <c r="F2487" s="63" t="s">
        <v>1432</v>
      </c>
      <c r="G2487" s="63" t="s">
        <v>143</v>
      </c>
      <c r="H2487" s="323" t="s">
        <v>1433</v>
      </c>
      <c r="J2487" s="241"/>
      <c r="K2487" s="242"/>
    </row>
    <row r="2488" spans="2:11" x14ac:dyDescent="0.2">
      <c r="B2488" s="322" t="s">
        <v>628</v>
      </c>
      <c r="C2488" s="63" t="s">
        <v>6386</v>
      </c>
      <c r="D2488" s="64" t="s">
        <v>6387</v>
      </c>
      <c r="E2488" s="63" t="s">
        <v>631</v>
      </c>
      <c r="F2488" s="63" t="s">
        <v>632</v>
      </c>
      <c r="G2488" s="63" t="s">
        <v>143</v>
      </c>
      <c r="H2488" s="323" t="s">
        <v>633</v>
      </c>
      <c r="J2488" s="241"/>
      <c r="K2488" s="242"/>
    </row>
    <row r="2489" spans="2:11" x14ac:dyDescent="0.2">
      <c r="B2489" s="322" t="s">
        <v>581</v>
      </c>
      <c r="C2489" s="63" t="s">
        <v>6388</v>
      </c>
      <c r="D2489" s="64" t="s">
        <v>6389</v>
      </c>
      <c r="E2489" s="63" t="s">
        <v>583</v>
      </c>
      <c r="F2489" s="63" t="s">
        <v>584</v>
      </c>
      <c r="G2489" s="63" t="s">
        <v>143</v>
      </c>
      <c r="H2489" s="323" t="s">
        <v>585</v>
      </c>
      <c r="J2489" s="241"/>
      <c r="K2489" s="242"/>
    </row>
    <row r="2490" spans="2:11" x14ac:dyDescent="0.2">
      <c r="B2490" s="322" t="s">
        <v>581</v>
      </c>
      <c r="C2490" s="63" t="s">
        <v>6390</v>
      </c>
      <c r="D2490" s="64" t="s">
        <v>6391</v>
      </c>
      <c r="E2490" s="63" t="s">
        <v>619</v>
      </c>
      <c r="F2490" s="63" t="s">
        <v>620</v>
      </c>
      <c r="G2490" s="63" t="s">
        <v>143</v>
      </c>
      <c r="H2490" s="323" t="s">
        <v>621</v>
      </c>
      <c r="J2490" s="241"/>
      <c r="K2490" s="242"/>
    </row>
    <row r="2491" spans="2:11" x14ac:dyDescent="0.2">
      <c r="B2491" s="322" t="s">
        <v>594</v>
      </c>
      <c r="C2491" s="63" t="s">
        <v>6390</v>
      </c>
      <c r="D2491" s="64" t="s">
        <v>6391</v>
      </c>
      <c r="E2491" s="63" t="s">
        <v>1436</v>
      </c>
      <c r="F2491" s="63" t="s">
        <v>1437</v>
      </c>
      <c r="G2491" s="63" t="s">
        <v>143</v>
      </c>
      <c r="H2491" s="323" t="s">
        <v>621</v>
      </c>
      <c r="J2491" s="241"/>
      <c r="K2491" s="242"/>
    </row>
    <row r="2492" spans="2:11" x14ac:dyDescent="0.2">
      <c r="B2492" s="322" t="s">
        <v>6392</v>
      </c>
      <c r="C2492" s="63" t="s">
        <v>6393</v>
      </c>
      <c r="D2492" s="64" t="s">
        <v>6394</v>
      </c>
      <c r="E2492" s="63" t="s">
        <v>6395</v>
      </c>
      <c r="F2492" s="63" t="s">
        <v>953</v>
      </c>
      <c r="G2492" s="63" t="s">
        <v>694</v>
      </c>
      <c r="H2492" s="323" t="s">
        <v>6396</v>
      </c>
      <c r="J2492" s="241"/>
      <c r="K2492" s="242"/>
    </row>
    <row r="2493" spans="2:11" x14ac:dyDescent="0.2">
      <c r="B2493" s="322" t="s">
        <v>581</v>
      </c>
      <c r="C2493" s="63" t="s">
        <v>6397</v>
      </c>
      <c r="D2493" s="64" t="s">
        <v>6398</v>
      </c>
      <c r="E2493" s="63" t="s">
        <v>583</v>
      </c>
      <c r="F2493" s="63" t="s">
        <v>584</v>
      </c>
      <c r="G2493" s="63" t="s">
        <v>143</v>
      </c>
      <c r="H2493" s="323" t="s">
        <v>585</v>
      </c>
      <c r="J2493" s="241"/>
      <c r="K2493" s="242"/>
    </row>
    <row r="2494" spans="2:11" x14ac:dyDescent="0.2">
      <c r="B2494" s="322" t="s">
        <v>581</v>
      </c>
      <c r="C2494" s="63" t="s">
        <v>6397</v>
      </c>
      <c r="D2494" s="64" t="s">
        <v>6398</v>
      </c>
      <c r="E2494" s="63" t="s">
        <v>2371</v>
      </c>
      <c r="F2494" s="63" t="s">
        <v>584</v>
      </c>
      <c r="G2494" s="63" t="s">
        <v>143</v>
      </c>
      <c r="H2494" s="323" t="s">
        <v>587</v>
      </c>
      <c r="J2494" s="241"/>
      <c r="K2494" s="242"/>
    </row>
    <row r="2495" spans="2:11" x14ac:dyDescent="0.2">
      <c r="B2495" s="322" t="s">
        <v>581</v>
      </c>
      <c r="C2495" s="63" t="s">
        <v>6397</v>
      </c>
      <c r="D2495" s="64" t="s">
        <v>6398</v>
      </c>
      <c r="E2495" s="63" t="s">
        <v>5926</v>
      </c>
      <c r="F2495" s="63" t="s">
        <v>584</v>
      </c>
      <c r="G2495" s="63" t="s">
        <v>143</v>
      </c>
      <c r="H2495" s="323" t="s">
        <v>587</v>
      </c>
      <c r="J2495" s="241"/>
      <c r="K2495" s="242"/>
    </row>
    <row r="2496" spans="2:11" x14ac:dyDescent="0.2">
      <c r="B2496" s="322" t="s">
        <v>581</v>
      </c>
      <c r="C2496" s="63" t="s">
        <v>6397</v>
      </c>
      <c r="D2496" s="64" t="s">
        <v>6398</v>
      </c>
      <c r="E2496" s="63" t="s">
        <v>2587</v>
      </c>
      <c r="F2496" s="63" t="s">
        <v>584</v>
      </c>
      <c r="G2496" s="63" t="s">
        <v>143</v>
      </c>
      <c r="H2496" s="323" t="s">
        <v>921</v>
      </c>
      <c r="J2496" s="241"/>
      <c r="K2496" s="242"/>
    </row>
    <row r="2497" spans="2:11" x14ac:dyDescent="0.2">
      <c r="B2497" s="322" t="s">
        <v>581</v>
      </c>
      <c r="C2497" s="63" t="s">
        <v>6399</v>
      </c>
      <c r="D2497" s="64" t="s">
        <v>6400</v>
      </c>
      <c r="E2497" s="63" t="s">
        <v>1250</v>
      </c>
      <c r="F2497" s="63" t="s">
        <v>632</v>
      </c>
      <c r="G2497" s="63" t="s">
        <v>143</v>
      </c>
      <c r="H2497" s="323" t="s">
        <v>633</v>
      </c>
      <c r="J2497" s="241"/>
      <c r="K2497" s="242"/>
    </row>
    <row r="2498" spans="2:11" x14ac:dyDescent="0.2">
      <c r="B2498" s="322" t="s">
        <v>594</v>
      </c>
      <c r="C2498" s="63" t="s">
        <v>6399</v>
      </c>
      <c r="D2498" s="64" t="s">
        <v>6400</v>
      </c>
      <c r="E2498" s="63" t="s">
        <v>6401</v>
      </c>
      <c r="F2498" s="63" t="s">
        <v>632</v>
      </c>
      <c r="G2498" s="63" t="s">
        <v>143</v>
      </c>
      <c r="H2498" s="323" t="s">
        <v>6402</v>
      </c>
      <c r="J2498" s="241"/>
      <c r="K2498" s="242"/>
    </row>
    <row r="2499" spans="2:11" x14ac:dyDescent="0.2">
      <c r="B2499" s="322" t="s">
        <v>910</v>
      </c>
      <c r="C2499" s="63" t="s">
        <v>6403</v>
      </c>
      <c r="D2499" s="64" t="s">
        <v>6404</v>
      </c>
      <c r="E2499" s="63" t="s">
        <v>6405</v>
      </c>
      <c r="F2499" s="63" t="s">
        <v>1108</v>
      </c>
      <c r="G2499" s="63" t="s">
        <v>143</v>
      </c>
      <c r="H2499" s="323" t="s">
        <v>1109</v>
      </c>
      <c r="J2499" s="241"/>
      <c r="K2499" s="242"/>
    </row>
    <row r="2500" spans="2:11" x14ac:dyDescent="0.2">
      <c r="B2500" s="322" t="s">
        <v>6406</v>
      </c>
      <c r="C2500" s="63" t="s">
        <v>6407</v>
      </c>
      <c r="D2500" s="64" t="s">
        <v>6408</v>
      </c>
      <c r="E2500" s="63" t="s">
        <v>6409</v>
      </c>
      <c r="F2500" s="63" t="s">
        <v>584</v>
      </c>
      <c r="G2500" s="63" t="s">
        <v>143</v>
      </c>
      <c r="H2500" s="323" t="s">
        <v>662</v>
      </c>
      <c r="J2500" s="241"/>
      <c r="K2500" s="242"/>
    </row>
    <row r="2501" spans="2:11" x14ac:dyDescent="0.2">
      <c r="B2501" s="322" t="s">
        <v>581</v>
      </c>
      <c r="C2501" s="63" t="s">
        <v>6410</v>
      </c>
      <c r="D2501" s="64" t="s">
        <v>6411</v>
      </c>
      <c r="E2501" s="63" t="s">
        <v>583</v>
      </c>
      <c r="F2501" s="63" t="s">
        <v>584</v>
      </c>
      <c r="G2501" s="63" t="s">
        <v>143</v>
      </c>
      <c r="H2501" s="323" t="s">
        <v>585</v>
      </c>
      <c r="J2501" s="241"/>
      <c r="K2501" s="242"/>
    </row>
    <row r="2502" spans="2:11" x14ac:dyDescent="0.2">
      <c r="B2502" s="322" t="s">
        <v>2964</v>
      </c>
      <c r="C2502" s="63" t="s">
        <v>6412</v>
      </c>
      <c r="D2502" s="64" t="s">
        <v>6413</v>
      </c>
      <c r="E2502" s="63" t="s">
        <v>6414</v>
      </c>
      <c r="F2502" s="63" t="s">
        <v>4423</v>
      </c>
      <c r="G2502" s="63" t="s">
        <v>143</v>
      </c>
      <c r="H2502" s="323" t="s">
        <v>6415</v>
      </c>
      <c r="J2502" s="241"/>
      <c r="K2502" s="242"/>
    </row>
    <row r="2503" spans="2:11" x14ac:dyDescent="0.2">
      <c r="B2503" s="322" t="s">
        <v>581</v>
      </c>
      <c r="C2503" s="63" t="s">
        <v>6416</v>
      </c>
      <c r="D2503" s="64" t="s">
        <v>6417</v>
      </c>
      <c r="E2503" s="63" t="s">
        <v>1269</v>
      </c>
      <c r="F2503" s="63" t="s">
        <v>584</v>
      </c>
      <c r="G2503" s="63" t="s">
        <v>143</v>
      </c>
      <c r="H2503" s="323" t="s">
        <v>587</v>
      </c>
      <c r="J2503" s="241"/>
      <c r="K2503" s="242"/>
    </row>
    <row r="2504" spans="2:11" x14ac:dyDescent="0.2">
      <c r="B2504" s="322" t="s">
        <v>594</v>
      </c>
      <c r="C2504" s="63" t="s">
        <v>6416</v>
      </c>
      <c r="D2504" s="64" t="s">
        <v>6417</v>
      </c>
      <c r="E2504" s="63" t="s">
        <v>583</v>
      </c>
      <c r="F2504" s="63" t="s">
        <v>595</v>
      </c>
      <c r="G2504" s="63" t="s">
        <v>143</v>
      </c>
      <c r="H2504" s="323" t="s">
        <v>585</v>
      </c>
      <c r="J2504" s="241"/>
      <c r="K2504" s="242"/>
    </row>
    <row r="2505" spans="2:11" x14ac:dyDescent="0.2">
      <c r="B2505" s="322" t="s">
        <v>6418</v>
      </c>
      <c r="C2505" s="63" t="s">
        <v>6419</v>
      </c>
      <c r="D2505" s="64" t="s">
        <v>6420</v>
      </c>
      <c r="E2505" s="63" t="s">
        <v>6421</v>
      </c>
      <c r="F2505" s="63" t="s">
        <v>584</v>
      </c>
      <c r="G2505" s="63" t="s">
        <v>143</v>
      </c>
      <c r="H2505" s="323" t="s">
        <v>587</v>
      </c>
      <c r="J2505" s="241"/>
      <c r="K2505" s="242"/>
    </row>
    <row r="2506" spans="2:11" x14ac:dyDescent="0.2">
      <c r="B2506" s="322" t="s">
        <v>6418</v>
      </c>
      <c r="C2506" s="63" t="s">
        <v>6419</v>
      </c>
      <c r="D2506" s="64" t="s">
        <v>6420</v>
      </c>
      <c r="E2506" s="63" t="s">
        <v>6421</v>
      </c>
      <c r="F2506" s="63" t="s">
        <v>584</v>
      </c>
      <c r="G2506" s="63" t="s">
        <v>143</v>
      </c>
      <c r="H2506" s="323" t="s">
        <v>587</v>
      </c>
      <c r="J2506" s="241"/>
      <c r="K2506" s="242"/>
    </row>
    <row r="2507" spans="2:11" x14ac:dyDescent="0.2">
      <c r="B2507" s="322" t="s">
        <v>6418</v>
      </c>
      <c r="C2507" s="63" t="s">
        <v>6422</v>
      </c>
      <c r="D2507" s="64" t="s">
        <v>6420</v>
      </c>
      <c r="E2507" s="63" t="s">
        <v>6421</v>
      </c>
      <c r="F2507" s="63" t="s">
        <v>584</v>
      </c>
      <c r="G2507" s="63" t="s">
        <v>143</v>
      </c>
      <c r="H2507" s="323" t="s">
        <v>587</v>
      </c>
      <c r="J2507" s="241"/>
      <c r="K2507" s="242"/>
    </row>
    <row r="2508" spans="2:11" x14ac:dyDescent="0.2">
      <c r="B2508" s="322" t="s">
        <v>6418</v>
      </c>
      <c r="C2508" s="63" t="s">
        <v>6423</v>
      </c>
      <c r="D2508" s="64" t="s">
        <v>6424</v>
      </c>
      <c r="E2508" s="63" t="s">
        <v>6421</v>
      </c>
      <c r="F2508" s="63" t="s">
        <v>584</v>
      </c>
      <c r="G2508" s="63" t="s">
        <v>143</v>
      </c>
      <c r="H2508" s="323" t="s">
        <v>587</v>
      </c>
      <c r="J2508" s="241"/>
      <c r="K2508" s="242"/>
    </row>
    <row r="2509" spans="2:11" x14ac:dyDescent="0.2">
      <c r="B2509" s="322" t="s">
        <v>6418</v>
      </c>
      <c r="C2509" s="63" t="s">
        <v>6419</v>
      </c>
      <c r="D2509" s="64" t="s">
        <v>6424</v>
      </c>
      <c r="E2509" s="63" t="s">
        <v>6421</v>
      </c>
      <c r="F2509" s="63" t="s">
        <v>584</v>
      </c>
      <c r="G2509" s="63" t="s">
        <v>143</v>
      </c>
      <c r="H2509" s="323" t="s">
        <v>587</v>
      </c>
      <c r="J2509" s="241"/>
      <c r="K2509" s="242"/>
    </row>
    <row r="2510" spans="2:11" x14ac:dyDescent="0.2">
      <c r="B2510" s="322" t="s">
        <v>6418</v>
      </c>
      <c r="C2510" s="63" t="s">
        <v>6425</v>
      </c>
      <c r="D2510" s="64" t="s">
        <v>6424</v>
      </c>
      <c r="E2510" s="63" t="s">
        <v>6421</v>
      </c>
      <c r="F2510" s="63" t="s">
        <v>584</v>
      </c>
      <c r="G2510" s="63" t="s">
        <v>143</v>
      </c>
      <c r="H2510" s="323" t="s">
        <v>587</v>
      </c>
      <c r="J2510" s="241"/>
      <c r="K2510" s="242"/>
    </row>
    <row r="2511" spans="2:11" x14ac:dyDescent="0.2">
      <c r="B2511" s="322" t="s">
        <v>6418</v>
      </c>
      <c r="C2511" s="63" t="s">
        <v>6426</v>
      </c>
      <c r="D2511" s="64" t="s">
        <v>6424</v>
      </c>
      <c r="E2511" s="63" t="s">
        <v>6421</v>
      </c>
      <c r="F2511" s="63" t="s">
        <v>584</v>
      </c>
      <c r="G2511" s="63" t="s">
        <v>143</v>
      </c>
      <c r="H2511" s="323" t="s">
        <v>587</v>
      </c>
      <c r="J2511" s="241"/>
      <c r="K2511" s="242"/>
    </row>
    <row r="2512" spans="2:11" x14ac:dyDescent="0.2">
      <c r="B2512" s="322" t="s">
        <v>6418</v>
      </c>
      <c r="C2512" s="63" t="s">
        <v>6427</v>
      </c>
      <c r="D2512" s="64" t="s">
        <v>6424</v>
      </c>
      <c r="E2512" s="63" t="s">
        <v>6421</v>
      </c>
      <c r="F2512" s="63" t="s">
        <v>584</v>
      </c>
      <c r="G2512" s="63" t="s">
        <v>143</v>
      </c>
      <c r="H2512" s="323" t="s">
        <v>587</v>
      </c>
      <c r="J2512" s="241"/>
      <c r="K2512" s="242"/>
    </row>
    <row r="2513" spans="2:11" x14ac:dyDescent="0.2">
      <c r="B2513" s="322" t="s">
        <v>6418</v>
      </c>
      <c r="C2513" s="63" t="s">
        <v>6428</v>
      </c>
      <c r="D2513" s="64" t="s">
        <v>6424</v>
      </c>
      <c r="E2513" s="63" t="s">
        <v>6421</v>
      </c>
      <c r="F2513" s="63" t="s">
        <v>584</v>
      </c>
      <c r="G2513" s="63" t="s">
        <v>143</v>
      </c>
      <c r="H2513" s="323" t="s">
        <v>587</v>
      </c>
      <c r="J2513" s="241"/>
      <c r="K2513" s="242"/>
    </row>
    <row r="2514" spans="2:11" x14ac:dyDescent="0.2">
      <c r="B2514" s="322" t="s">
        <v>6418</v>
      </c>
      <c r="C2514" s="63" t="s">
        <v>6429</v>
      </c>
      <c r="D2514" s="64" t="s">
        <v>6424</v>
      </c>
      <c r="E2514" s="63" t="s">
        <v>6421</v>
      </c>
      <c r="F2514" s="63" t="s">
        <v>584</v>
      </c>
      <c r="G2514" s="63" t="s">
        <v>143</v>
      </c>
      <c r="H2514" s="323" t="s">
        <v>587</v>
      </c>
      <c r="J2514" s="241"/>
      <c r="K2514" s="242"/>
    </row>
    <row r="2515" spans="2:11" x14ac:dyDescent="0.2">
      <c r="B2515" s="322" t="s">
        <v>6430</v>
      </c>
      <c r="C2515" s="63" t="s">
        <v>6431</v>
      </c>
      <c r="D2515" s="64" t="s">
        <v>6432</v>
      </c>
      <c r="E2515" s="63" t="s">
        <v>6433</v>
      </c>
      <c r="F2515" s="63" t="s">
        <v>132</v>
      </c>
      <c r="G2515" s="63" t="s">
        <v>143</v>
      </c>
      <c r="H2515" s="323" t="s">
        <v>676</v>
      </c>
      <c r="J2515" s="241"/>
      <c r="K2515" s="242"/>
    </row>
    <row r="2516" spans="2:11" x14ac:dyDescent="0.2">
      <c r="B2516" s="322" t="s">
        <v>1089</v>
      </c>
      <c r="C2516" s="63" t="s">
        <v>6434</v>
      </c>
      <c r="D2516" s="64" t="s">
        <v>6435</v>
      </c>
      <c r="E2516" s="63" t="s">
        <v>3110</v>
      </c>
      <c r="F2516" s="63" t="s">
        <v>741</v>
      </c>
      <c r="G2516" s="63" t="s">
        <v>143</v>
      </c>
      <c r="H2516" s="323" t="s">
        <v>1097</v>
      </c>
      <c r="J2516" s="241"/>
      <c r="K2516" s="242"/>
    </row>
    <row r="2517" spans="2:11" x14ac:dyDescent="0.2">
      <c r="B2517" s="322" t="s">
        <v>6436</v>
      </c>
      <c r="C2517" s="63" t="s">
        <v>6437</v>
      </c>
      <c r="D2517" s="64" t="s">
        <v>6438</v>
      </c>
      <c r="E2517" s="63" t="s">
        <v>6439</v>
      </c>
      <c r="F2517" s="63" t="s">
        <v>6440</v>
      </c>
      <c r="G2517" s="63" t="s">
        <v>984</v>
      </c>
      <c r="H2517" s="323" t="s">
        <v>6441</v>
      </c>
      <c r="J2517" s="241"/>
      <c r="K2517" s="242"/>
    </row>
    <row r="2518" spans="2:11" x14ac:dyDescent="0.2">
      <c r="B2518" s="322" t="s">
        <v>5576</v>
      </c>
      <c r="C2518" s="63" t="s">
        <v>6442</v>
      </c>
      <c r="D2518" s="64" t="s">
        <v>6443</v>
      </c>
      <c r="E2518" s="63" t="s">
        <v>6444</v>
      </c>
      <c r="F2518" s="63" t="s">
        <v>632</v>
      </c>
      <c r="G2518" s="63" t="s">
        <v>143</v>
      </c>
      <c r="H2518" s="323" t="s">
        <v>633</v>
      </c>
      <c r="J2518" s="241"/>
      <c r="K2518" s="242"/>
    </row>
    <row r="2519" spans="2:11" x14ac:dyDescent="0.2">
      <c r="B2519" s="322" t="s">
        <v>5576</v>
      </c>
      <c r="C2519" s="63" t="s">
        <v>6442</v>
      </c>
      <c r="D2519" s="64" t="s">
        <v>6443</v>
      </c>
      <c r="E2519" s="63" t="s">
        <v>6444</v>
      </c>
      <c r="F2519" s="63" t="s">
        <v>632</v>
      </c>
      <c r="G2519" s="63" t="s">
        <v>143</v>
      </c>
      <c r="H2519" s="323" t="s">
        <v>633</v>
      </c>
      <c r="J2519" s="241"/>
      <c r="K2519" s="242"/>
    </row>
    <row r="2520" spans="2:11" x14ac:dyDescent="0.2">
      <c r="B2520" s="322" t="s">
        <v>5576</v>
      </c>
      <c r="C2520" s="63" t="s">
        <v>6442</v>
      </c>
      <c r="D2520" s="64" t="s">
        <v>6443</v>
      </c>
      <c r="E2520" s="63" t="s">
        <v>6445</v>
      </c>
      <c r="F2520" s="63" t="s">
        <v>632</v>
      </c>
      <c r="G2520" s="63" t="s">
        <v>143</v>
      </c>
      <c r="H2520" s="323" t="s">
        <v>633</v>
      </c>
      <c r="J2520" s="241"/>
      <c r="K2520" s="242"/>
    </row>
    <row r="2521" spans="2:11" x14ac:dyDescent="0.2">
      <c r="B2521" s="322" t="s">
        <v>6446</v>
      </c>
      <c r="C2521" s="63" t="s">
        <v>6447</v>
      </c>
      <c r="D2521" s="64" t="s">
        <v>6448</v>
      </c>
      <c r="E2521" s="63" t="s">
        <v>1629</v>
      </c>
      <c r="F2521" s="63" t="s">
        <v>741</v>
      </c>
      <c r="G2521" s="63" t="s">
        <v>143</v>
      </c>
      <c r="H2521" s="323" t="s">
        <v>742</v>
      </c>
      <c r="J2521" s="241"/>
      <c r="K2521" s="242"/>
    </row>
    <row r="2522" spans="2:11" x14ac:dyDescent="0.2">
      <c r="B2522" s="322" t="s">
        <v>6446</v>
      </c>
      <c r="C2522" s="63" t="s">
        <v>6447</v>
      </c>
      <c r="D2522" s="64" t="s">
        <v>6448</v>
      </c>
      <c r="E2522" s="63" t="s">
        <v>6449</v>
      </c>
      <c r="F2522" s="63" t="s">
        <v>741</v>
      </c>
      <c r="G2522" s="63" t="s">
        <v>143</v>
      </c>
      <c r="H2522" s="323" t="s">
        <v>1585</v>
      </c>
      <c r="J2522" s="241"/>
      <c r="K2522" s="242"/>
    </row>
    <row r="2523" spans="2:11" x14ac:dyDescent="0.2">
      <c r="B2523" s="322" t="s">
        <v>6446</v>
      </c>
      <c r="C2523" s="63" t="s">
        <v>6447</v>
      </c>
      <c r="D2523" s="64" t="s">
        <v>6450</v>
      </c>
      <c r="E2523" s="63" t="s">
        <v>6451</v>
      </c>
      <c r="F2523" s="63" t="s">
        <v>1709</v>
      </c>
      <c r="G2523" s="63" t="s">
        <v>143</v>
      </c>
      <c r="H2523" s="323" t="s">
        <v>6452</v>
      </c>
      <c r="J2523" s="241"/>
      <c r="K2523" s="242"/>
    </row>
    <row r="2524" spans="2:11" x14ac:dyDescent="0.2">
      <c r="B2524" s="322" t="s">
        <v>6446</v>
      </c>
      <c r="C2524" s="63" t="s">
        <v>6447</v>
      </c>
      <c r="D2524" s="64" t="s">
        <v>6450</v>
      </c>
      <c r="E2524" s="63" t="s">
        <v>6453</v>
      </c>
      <c r="F2524" s="63" t="s">
        <v>6454</v>
      </c>
      <c r="G2524" s="63" t="s">
        <v>143</v>
      </c>
      <c r="H2524" s="323" t="s">
        <v>6455</v>
      </c>
      <c r="J2524" s="241"/>
      <c r="K2524" s="242"/>
    </row>
    <row r="2525" spans="2:11" x14ac:dyDescent="0.2">
      <c r="B2525" s="322" t="s">
        <v>6446</v>
      </c>
      <c r="C2525" s="63" t="s">
        <v>6447</v>
      </c>
      <c r="D2525" s="64" t="s">
        <v>6450</v>
      </c>
      <c r="E2525" s="63" t="s">
        <v>6456</v>
      </c>
      <c r="F2525" s="63" t="s">
        <v>877</v>
      </c>
      <c r="G2525" s="63" t="s">
        <v>143</v>
      </c>
      <c r="H2525" s="323" t="s">
        <v>878</v>
      </c>
      <c r="J2525" s="241"/>
      <c r="K2525" s="242"/>
    </row>
    <row r="2526" spans="2:11" x14ac:dyDescent="0.2">
      <c r="B2526" s="322" t="s">
        <v>6446</v>
      </c>
      <c r="C2526" s="63" t="s">
        <v>6447</v>
      </c>
      <c r="D2526" s="64" t="s">
        <v>6450</v>
      </c>
      <c r="E2526" s="63" t="s">
        <v>6457</v>
      </c>
      <c r="F2526" s="63" t="s">
        <v>741</v>
      </c>
      <c r="G2526" s="63" t="s">
        <v>143</v>
      </c>
      <c r="H2526" s="323" t="s">
        <v>878</v>
      </c>
      <c r="J2526" s="241"/>
      <c r="K2526" s="242"/>
    </row>
    <row r="2527" spans="2:11" x14ac:dyDescent="0.2">
      <c r="B2527" s="322" t="s">
        <v>6446</v>
      </c>
      <c r="C2527" s="63" t="s">
        <v>6447</v>
      </c>
      <c r="D2527" s="64" t="s">
        <v>6450</v>
      </c>
      <c r="E2527" s="63" t="s">
        <v>6457</v>
      </c>
      <c r="F2527" s="63" t="s">
        <v>741</v>
      </c>
      <c r="G2527" s="63" t="s">
        <v>143</v>
      </c>
      <c r="H2527" s="323" t="s">
        <v>878</v>
      </c>
      <c r="J2527" s="241"/>
      <c r="K2527" s="242"/>
    </row>
    <row r="2528" spans="2:11" x14ac:dyDescent="0.2">
      <c r="B2528" s="322" t="s">
        <v>6446</v>
      </c>
      <c r="C2528" s="63" t="s">
        <v>6447</v>
      </c>
      <c r="D2528" s="64" t="s">
        <v>6450</v>
      </c>
      <c r="E2528" s="63" t="s">
        <v>6458</v>
      </c>
      <c r="F2528" s="63" t="s">
        <v>741</v>
      </c>
      <c r="G2528" s="63" t="s">
        <v>143</v>
      </c>
      <c r="H2528" s="323" t="s">
        <v>742</v>
      </c>
      <c r="J2528" s="241"/>
      <c r="K2528" s="242"/>
    </row>
    <row r="2529" spans="2:11" x14ac:dyDescent="0.2">
      <c r="B2529" s="322" t="s">
        <v>6446</v>
      </c>
      <c r="C2529" s="63" t="s">
        <v>6447</v>
      </c>
      <c r="D2529" s="64" t="s">
        <v>6450</v>
      </c>
      <c r="E2529" s="63" t="s">
        <v>6458</v>
      </c>
      <c r="F2529" s="63" t="s">
        <v>741</v>
      </c>
      <c r="G2529" s="63" t="s">
        <v>143</v>
      </c>
      <c r="H2529" s="323" t="s">
        <v>742</v>
      </c>
      <c r="J2529" s="241"/>
      <c r="K2529" s="242"/>
    </row>
    <row r="2530" spans="2:11" x14ac:dyDescent="0.2">
      <c r="B2530" s="322" t="s">
        <v>6446</v>
      </c>
      <c r="C2530" s="63" t="s">
        <v>6447</v>
      </c>
      <c r="D2530" s="64" t="s">
        <v>6450</v>
      </c>
      <c r="E2530" s="63" t="s">
        <v>6459</v>
      </c>
      <c r="F2530" s="63" t="s">
        <v>741</v>
      </c>
      <c r="G2530" s="63" t="s">
        <v>143</v>
      </c>
      <c r="H2530" s="323" t="s">
        <v>4184</v>
      </c>
      <c r="J2530" s="241"/>
      <c r="K2530" s="242"/>
    </row>
    <row r="2531" spans="2:11" x14ac:dyDescent="0.2">
      <c r="B2531" s="322" t="s">
        <v>6446</v>
      </c>
      <c r="C2531" s="63" t="s">
        <v>6447</v>
      </c>
      <c r="D2531" s="64" t="s">
        <v>6450</v>
      </c>
      <c r="E2531" s="63" t="s">
        <v>6460</v>
      </c>
      <c r="F2531" s="63" t="s">
        <v>846</v>
      </c>
      <c r="G2531" s="63" t="s">
        <v>143</v>
      </c>
      <c r="H2531" s="323" t="s">
        <v>847</v>
      </c>
      <c r="J2531" s="241"/>
      <c r="K2531" s="242"/>
    </row>
    <row r="2532" spans="2:11" x14ac:dyDescent="0.2">
      <c r="B2532" s="322" t="s">
        <v>6446</v>
      </c>
      <c r="C2532" s="63" t="s">
        <v>6447</v>
      </c>
      <c r="D2532" s="64" t="s">
        <v>6450</v>
      </c>
      <c r="E2532" s="63" t="s">
        <v>6461</v>
      </c>
      <c r="F2532" s="63" t="s">
        <v>741</v>
      </c>
      <c r="G2532" s="63" t="s">
        <v>143</v>
      </c>
      <c r="H2532" s="323" t="s">
        <v>1585</v>
      </c>
      <c r="J2532" s="241"/>
      <c r="K2532" s="242"/>
    </row>
    <row r="2533" spans="2:11" x14ac:dyDescent="0.2">
      <c r="B2533" s="322" t="s">
        <v>6446</v>
      </c>
      <c r="C2533" s="63" t="s">
        <v>6447</v>
      </c>
      <c r="D2533" s="64" t="s">
        <v>6450</v>
      </c>
      <c r="E2533" s="63" t="s">
        <v>6462</v>
      </c>
      <c r="F2533" s="63" t="s">
        <v>877</v>
      </c>
      <c r="G2533" s="63" t="s">
        <v>143</v>
      </c>
      <c r="H2533" s="323" t="s">
        <v>1585</v>
      </c>
      <c r="J2533" s="241"/>
      <c r="K2533" s="242"/>
    </row>
    <row r="2534" spans="2:11" x14ac:dyDescent="0.2">
      <c r="B2534" s="322" t="s">
        <v>6446</v>
      </c>
      <c r="C2534" s="63" t="s">
        <v>6447</v>
      </c>
      <c r="D2534" s="64" t="s">
        <v>6450</v>
      </c>
      <c r="E2534" s="63" t="s">
        <v>6463</v>
      </c>
      <c r="F2534" s="63" t="s">
        <v>1108</v>
      </c>
      <c r="G2534" s="63" t="s">
        <v>143</v>
      </c>
      <c r="H2534" s="323" t="s">
        <v>1109</v>
      </c>
      <c r="J2534" s="241"/>
      <c r="K2534" s="242"/>
    </row>
    <row r="2535" spans="2:11" x14ac:dyDescent="0.2">
      <c r="B2535" s="322" t="s">
        <v>6464</v>
      </c>
      <c r="C2535" s="63" t="s">
        <v>6465</v>
      </c>
      <c r="D2535" s="64" t="s">
        <v>6466</v>
      </c>
      <c r="E2535" s="63" t="s">
        <v>6467</v>
      </c>
      <c r="F2535" s="63" t="s">
        <v>6468</v>
      </c>
      <c r="G2535" s="63" t="s">
        <v>6469</v>
      </c>
      <c r="H2535" s="323" t="s">
        <v>6470</v>
      </c>
      <c r="J2535" s="241"/>
      <c r="K2535" s="242"/>
    </row>
    <row r="2536" spans="2:11" x14ac:dyDescent="0.2">
      <c r="B2536" s="322" t="s">
        <v>6464</v>
      </c>
      <c r="C2536" s="63" t="s">
        <v>6465</v>
      </c>
      <c r="D2536" s="64" t="s">
        <v>6466</v>
      </c>
      <c r="E2536" s="63" t="s">
        <v>6471</v>
      </c>
      <c r="F2536" s="63" t="s">
        <v>6472</v>
      </c>
      <c r="G2536" s="63" t="s">
        <v>3493</v>
      </c>
      <c r="H2536" s="323" t="s">
        <v>6473</v>
      </c>
      <c r="J2536" s="241"/>
      <c r="K2536" s="242"/>
    </row>
    <row r="2537" spans="2:11" x14ac:dyDescent="0.2">
      <c r="B2537" s="322" t="s">
        <v>6474</v>
      </c>
      <c r="C2537" s="63" t="s">
        <v>6475</v>
      </c>
      <c r="D2537" s="64" t="s">
        <v>6476</v>
      </c>
      <c r="E2537" s="63" t="s">
        <v>6477</v>
      </c>
      <c r="F2537" s="63" t="s">
        <v>6478</v>
      </c>
      <c r="G2537" s="63" t="s">
        <v>694</v>
      </c>
      <c r="H2537" s="323" t="s">
        <v>6479</v>
      </c>
      <c r="J2537" s="241"/>
      <c r="K2537" s="242"/>
    </row>
    <row r="2538" spans="2:11" x14ac:dyDescent="0.2">
      <c r="B2538" s="322" t="s">
        <v>6474</v>
      </c>
      <c r="C2538" s="63" t="s">
        <v>6480</v>
      </c>
      <c r="D2538" s="64" t="s">
        <v>6481</v>
      </c>
      <c r="E2538" s="63" t="s">
        <v>6482</v>
      </c>
      <c r="F2538" s="63" t="s">
        <v>4499</v>
      </c>
      <c r="G2538" s="63" t="s">
        <v>143</v>
      </c>
      <c r="H2538" s="323" t="s">
        <v>6483</v>
      </c>
      <c r="J2538" s="241"/>
      <c r="K2538" s="242"/>
    </row>
    <row r="2539" spans="2:11" x14ac:dyDescent="0.2">
      <c r="B2539" s="322" t="s">
        <v>6484</v>
      </c>
      <c r="C2539" s="63" t="s">
        <v>6485</v>
      </c>
      <c r="D2539" s="64" t="s">
        <v>6486</v>
      </c>
      <c r="E2539" s="63" t="s">
        <v>6487</v>
      </c>
      <c r="F2539" s="63" t="s">
        <v>6488</v>
      </c>
      <c r="G2539" s="63" t="s">
        <v>947</v>
      </c>
      <c r="H2539" s="323" t="s">
        <v>6489</v>
      </c>
      <c r="J2539" s="241"/>
      <c r="K2539" s="242"/>
    </row>
    <row r="2540" spans="2:11" x14ac:dyDescent="0.2">
      <c r="B2540" s="322" t="s">
        <v>6490</v>
      </c>
      <c r="C2540" s="63" t="s">
        <v>6491</v>
      </c>
      <c r="D2540" s="64" t="s">
        <v>6492</v>
      </c>
      <c r="E2540" s="63" t="s">
        <v>6493</v>
      </c>
      <c r="F2540" s="63" t="s">
        <v>6494</v>
      </c>
      <c r="G2540" s="63" t="s">
        <v>2478</v>
      </c>
      <c r="H2540" s="323" t="s">
        <v>6495</v>
      </c>
      <c r="J2540" s="241"/>
      <c r="K2540" s="242"/>
    </row>
    <row r="2541" spans="2:11" x14ac:dyDescent="0.2">
      <c r="B2541" s="322" t="s">
        <v>6490</v>
      </c>
      <c r="C2541" s="63" t="s">
        <v>6496</v>
      </c>
      <c r="D2541" s="64" t="s">
        <v>6497</v>
      </c>
      <c r="E2541" s="63" t="s">
        <v>6498</v>
      </c>
      <c r="F2541" s="63" t="s">
        <v>6499</v>
      </c>
      <c r="G2541" s="63" t="s">
        <v>3901</v>
      </c>
      <c r="H2541" s="323" t="s">
        <v>6500</v>
      </c>
      <c r="J2541" s="241"/>
      <c r="K2541" s="242"/>
    </row>
    <row r="2542" spans="2:11" x14ac:dyDescent="0.2">
      <c r="B2542" s="322" t="s">
        <v>6490</v>
      </c>
      <c r="C2542" s="63" t="s">
        <v>6501</v>
      </c>
      <c r="D2542" s="64" t="s">
        <v>6497</v>
      </c>
      <c r="E2542" s="63" t="s">
        <v>6502</v>
      </c>
      <c r="F2542" s="63" t="s">
        <v>6503</v>
      </c>
      <c r="G2542" s="63" t="s">
        <v>641</v>
      </c>
      <c r="H2542" s="323" t="s">
        <v>6504</v>
      </c>
      <c r="J2542" s="241"/>
      <c r="K2542" s="242"/>
    </row>
    <row r="2543" spans="2:11" x14ac:dyDescent="0.2">
      <c r="B2543" s="322" t="s">
        <v>6351</v>
      </c>
      <c r="C2543" s="63" t="s">
        <v>6505</v>
      </c>
      <c r="D2543" s="64" t="s">
        <v>6506</v>
      </c>
      <c r="E2543" s="63" t="s">
        <v>881</v>
      </c>
      <c r="F2543" s="63" t="s">
        <v>584</v>
      </c>
      <c r="G2543" s="63" t="s">
        <v>143</v>
      </c>
      <c r="H2543" s="323" t="s">
        <v>587</v>
      </c>
      <c r="J2543" s="241"/>
      <c r="K2543" s="242"/>
    </row>
    <row r="2544" spans="2:11" x14ac:dyDescent="0.2">
      <c r="B2544" s="322" t="s">
        <v>6351</v>
      </c>
      <c r="C2544" s="63" t="s">
        <v>6505</v>
      </c>
      <c r="D2544" s="64" t="s">
        <v>6506</v>
      </c>
      <c r="E2544" s="63" t="s">
        <v>6355</v>
      </c>
      <c r="F2544" s="63" t="s">
        <v>1229</v>
      </c>
      <c r="G2544" s="63" t="s">
        <v>143</v>
      </c>
      <c r="H2544" s="323" t="s">
        <v>2150</v>
      </c>
      <c r="J2544" s="241"/>
      <c r="K2544" s="242"/>
    </row>
    <row r="2545" spans="2:11" x14ac:dyDescent="0.2">
      <c r="B2545" s="322" t="s">
        <v>6351</v>
      </c>
      <c r="C2545" s="63" t="s">
        <v>6505</v>
      </c>
      <c r="D2545" s="64" t="s">
        <v>6506</v>
      </c>
      <c r="E2545" s="63" t="s">
        <v>2595</v>
      </c>
      <c r="F2545" s="63" t="s">
        <v>584</v>
      </c>
      <c r="G2545" s="63" t="s">
        <v>143</v>
      </c>
      <c r="H2545" s="323" t="s">
        <v>921</v>
      </c>
      <c r="J2545" s="241"/>
      <c r="K2545" s="242"/>
    </row>
    <row r="2546" spans="2:11" x14ac:dyDescent="0.2">
      <c r="B2546" s="322" t="s">
        <v>6351</v>
      </c>
      <c r="C2546" s="63" t="s">
        <v>6505</v>
      </c>
      <c r="D2546" s="64" t="s">
        <v>6506</v>
      </c>
      <c r="E2546" s="63" t="s">
        <v>6356</v>
      </c>
      <c r="F2546" s="63" t="s">
        <v>584</v>
      </c>
      <c r="G2546" s="63" t="s">
        <v>143</v>
      </c>
      <c r="H2546" s="323" t="s">
        <v>921</v>
      </c>
      <c r="J2546" s="241"/>
      <c r="K2546" s="242"/>
    </row>
    <row r="2547" spans="2:11" x14ac:dyDescent="0.2">
      <c r="B2547" s="322" t="s">
        <v>6351</v>
      </c>
      <c r="C2547" s="63" t="s">
        <v>6505</v>
      </c>
      <c r="D2547" s="64" t="s">
        <v>6506</v>
      </c>
      <c r="E2547" s="63" t="s">
        <v>6357</v>
      </c>
      <c r="F2547" s="63" t="s">
        <v>584</v>
      </c>
      <c r="G2547" s="63" t="s">
        <v>143</v>
      </c>
      <c r="H2547" s="323" t="s">
        <v>921</v>
      </c>
      <c r="J2547" s="241"/>
      <c r="K2547" s="242"/>
    </row>
    <row r="2548" spans="2:11" x14ac:dyDescent="0.2">
      <c r="B2548" s="322" t="s">
        <v>6351</v>
      </c>
      <c r="C2548" s="63" t="s">
        <v>6505</v>
      </c>
      <c r="D2548" s="64" t="s">
        <v>6506</v>
      </c>
      <c r="E2548" s="63" t="s">
        <v>6358</v>
      </c>
      <c r="F2548" s="63" t="s">
        <v>1818</v>
      </c>
      <c r="G2548" s="63" t="s">
        <v>143</v>
      </c>
      <c r="H2548" s="323" t="s">
        <v>5238</v>
      </c>
      <c r="J2548" s="241"/>
      <c r="K2548" s="242"/>
    </row>
    <row r="2549" spans="2:11" x14ac:dyDescent="0.2">
      <c r="B2549" s="322" t="s">
        <v>6507</v>
      </c>
      <c r="C2549" s="63" t="s">
        <v>6508</v>
      </c>
      <c r="D2549" s="64" t="s">
        <v>6509</v>
      </c>
      <c r="E2549" s="63" t="s">
        <v>4394</v>
      </c>
      <c r="F2549" s="63" t="s">
        <v>4395</v>
      </c>
      <c r="G2549" s="63" t="s">
        <v>997</v>
      </c>
      <c r="H2549" s="323" t="s">
        <v>4396</v>
      </c>
      <c r="J2549" s="241"/>
      <c r="K2549" s="242"/>
    </row>
    <row r="2550" spans="2:11" x14ac:dyDescent="0.2">
      <c r="B2550" s="322" t="s">
        <v>4619</v>
      </c>
      <c r="C2550" s="63" t="s">
        <v>6510</v>
      </c>
      <c r="D2550" s="64" t="s">
        <v>6511</v>
      </c>
      <c r="E2550" s="63" t="s">
        <v>4622</v>
      </c>
      <c r="F2550" s="63" t="s">
        <v>741</v>
      </c>
      <c r="G2550" s="63" t="s">
        <v>143</v>
      </c>
      <c r="H2550" s="323" t="s">
        <v>2755</v>
      </c>
      <c r="J2550" s="241"/>
      <c r="K2550" s="242"/>
    </row>
    <row r="2551" spans="2:11" x14ac:dyDescent="0.2">
      <c r="B2551" s="322" t="s">
        <v>6512</v>
      </c>
      <c r="C2551" s="63" t="s">
        <v>6513</v>
      </c>
      <c r="D2551" s="64" t="s">
        <v>6514</v>
      </c>
      <c r="E2551" s="63" t="s">
        <v>639</v>
      </c>
      <c r="F2551" s="63" t="s">
        <v>640</v>
      </c>
      <c r="G2551" s="63" t="s">
        <v>641</v>
      </c>
      <c r="H2551" s="323" t="s">
        <v>642</v>
      </c>
      <c r="J2551" s="241"/>
      <c r="K2551" s="242"/>
    </row>
    <row r="2552" spans="2:11" x14ac:dyDescent="0.2">
      <c r="B2552" s="322" t="s">
        <v>6512</v>
      </c>
      <c r="C2552" s="63" t="s">
        <v>6513</v>
      </c>
      <c r="D2552" s="64" t="s">
        <v>6514</v>
      </c>
      <c r="E2552" s="63" t="s">
        <v>639</v>
      </c>
      <c r="F2552" s="63" t="s">
        <v>640</v>
      </c>
      <c r="G2552" s="63" t="s">
        <v>641</v>
      </c>
      <c r="H2552" s="323" t="s">
        <v>4232</v>
      </c>
      <c r="J2552" s="241"/>
      <c r="K2552" s="242"/>
    </row>
    <row r="2553" spans="2:11" x14ac:dyDescent="0.2">
      <c r="B2553" s="322" t="s">
        <v>581</v>
      </c>
      <c r="C2553" s="63" t="s">
        <v>6515</v>
      </c>
      <c r="D2553" s="64" t="s">
        <v>6516</v>
      </c>
      <c r="E2553" s="63" t="s">
        <v>6517</v>
      </c>
      <c r="F2553" s="63" t="s">
        <v>687</v>
      </c>
      <c r="G2553" s="63" t="s">
        <v>143</v>
      </c>
      <c r="H2553" s="323" t="s">
        <v>688</v>
      </c>
      <c r="J2553" s="241"/>
      <c r="K2553" s="242"/>
    </row>
    <row r="2554" spans="2:11" x14ac:dyDescent="0.2">
      <c r="B2554" s="322" t="s">
        <v>594</v>
      </c>
      <c r="C2554" s="63" t="s">
        <v>6515</v>
      </c>
      <c r="D2554" s="64" t="s">
        <v>6516</v>
      </c>
      <c r="E2554" s="63" t="s">
        <v>583</v>
      </c>
      <c r="F2554" s="63" t="s">
        <v>595</v>
      </c>
      <c r="G2554" s="63" t="s">
        <v>143</v>
      </c>
      <c r="H2554" s="323" t="s">
        <v>585</v>
      </c>
      <c r="J2554" s="241"/>
      <c r="K2554" s="242"/>
    </row>
    <row r="2555" spans="2:11" x14ac:dyDescent="0.2">
      <c r="B2555" s="322" t="s">
        <v>5920</v>
      </c>
      <c r="C2555" s="63" t="s">
        <v>6518</v>
      </c>
      <c r="D2555" s="64" t="s">
        <v>6519</v>
      </c>
      <c r="E2555" s="63" t="s">
        <v>6520</v>
      </c>
      <c r="F2555" s="63" t="s">
        <v>741</v>
      </c>
      <c r="G2555" s="63" t="s">
        <v>143</v>
      </c>
      <c r="H2555" s="323" t="s">
        <v>6452</v>
      </c>
      <c r="J2555" s="241"/>
      <c r="K2555" s="242"/>
    </row>
    <row r="2556" spans="2:11" x14ac:dyDescent="0.2">
      <c r="B2556" s="322" t="s">
        <v>1305</v>
      </c>
      <c r="C2556" s="63" t="s">
        <v>6521</v>
      </c>
      <c r="D2556" s="64" t="s">
        <v>6522</v>
      </c>
      <c r="E2556" s="63" t="s">
        <v>1440</v>
      </c>
      <c r="F2556" s="63" t="s">
        <v>1441</v>
      </c>
      <c r="G2556" s="63" t="s">
        <v>143</v>
      </c>
      <c r="H2556" s="323" t="s">
        <v>1433</v>
      </c>
      <c r="J2556" s="241"/>
      <c r="K2556" s="242"/>
    </row>
    <row r="2557" spans="2:11" x14ac:dyDescent="0.2">
      <c r="B2557" s="322" t="s">
        <v>1305</v>
      </c>
      <c r="C2557" s="63" t="s">
        <v>6521</v>
      </c>
      <c r="D2557" s="64" t="s">
        <v>6522</v>
      </c>
      <c r="E2557" s="63" t="s">
        <v>6523</v>
      </c>
      <c r="F2557" s="63" t="s">
        <v>584</v>
      </c>
      <c r="G2557" s="63" t="s">
        <v>143</v>
      </c>
      <c r="H2557" s="323" t="s">
        <v>662</v>
      </c>
      <c r="J2557" s="241"/>
      <c r="K2557" s="242"/>
    </row>
    <row r="2558" spans="2:11" x14ac:dyDescent="0.2">
      <c r="B2558" s="322" t="s">
        <v>581</v>
      </c>
      <c r="C2558" s="63" t="s">
        <v>6524</v>
      </c>
      <c r="D2558" s="64" t="s">
        <v>6525</v>
      </c>
      <c r="E2558" s="63" t="s">
        <v>593</v>
      </c>
      <c r="F2558" s="63" t="s">
        <v>584</v>
      </c>
      <c r="G2558" s="63" t="s">
        <v>143</v>
      </c>
      <c r="H2558" s="323" t="s">
        <v>585</v>
      </c>
      <c r="J2558" s="241"/>
      <c r="K2558" s="242"/>
    </row>
    <row r="2559" spans="2:11" x14ac:dyDescent="0.2">
      <c r="B2559" s="322" t="s">
        <v>581</v>
      </c>
      <c r="C2559" s="63" t="s">
        <v>6526</v>
      </c>
      <c r="D2559" s="64" t="s">
        <v>6527</v>
      </c>
      <c r="E2559" s="63" t="s">
        <v>591</v>
      </c>
      <c r="F2559" s="63" t="s">
        <v>584</v>
      </c>
      <c r="G2559" s="63" t="s">
        <v>143</v>
      </c>
      <c r="H2559" s="323" t="s">
        <v>587</v>
      </c>
      <c r="J2559" s="241"/>
      <c r="K2559" s="242"/>
    </row>
    <row r="2560" spans="2:11" x14ac:dyDescent="0.2">
      <c r="B2560" s="322" t="s">
        <v>581</v>
      </c>
      <c r="C2560" s="63" t="s">
        <v>6526</v>
      </c>
      <c r="D2560" s="64" t="s">
        <v>6527</v>
      </c>
      <c r="E2560" s="63" t="s">
        <v>591</v>
      </c>
      <c r="F2560" s="63" t="s">
        <v>584</v>
      </c>
      <c r="G2560" s="63" t="s">
        <v>143</v>
      </c>
      <c r="H2560" s="323" t="s">
        <v>587</v>
      </c>
      <c r="J2560" s="241"/>
      <c r="K2560" s="242"/>
    </row>
    <row r="2561" spans="2:11" x14ac:dyDescent="0.2">
      <c r="B2561" s="322" t="s">
        <v>581</v>
      </c>
      <c r="C2561" s="63" t="s">
        <v>6528</v>
      </c>
      <c r="D2561" s="64" t="s">
        <v>6529</v>
      </c>
      <c r="E2561" s="63" t="s">
        <v>881</v>
      </c>
      <c r="F2561" s="63" t="s">
        <v>584</v>
      </c>
      <c r="G2561" s="63" t="s">
        <v>143</v>
      </c>
      <c r="H2561" s="323" t="s">
        <v>587</v>
      </c>
      <c r="J2561" s="241"/>
      <c r="K2561" s="242"/>
    </row>
    <row r="2562" spans="2:11" x14ac:dyDescent="0.2">
      <c r="B2562" s="322" t="s">
        <v>581</v>
      </c>
      <c r="C2562" s="63" t="s">
        <v>6528</v>
      </c>
      <c r="D2562" s="64" t="s">
        <v>6529</v>
      </c>
      <c r="E2562" s="63" t="s">
        <v>924</v>
      </c>
      <c r="F2562" s="63" t="s">
        <v>131</v>
      </c>
      <c r="G2562" s="63" t="s">
        <v>143</v>
      </c>
      <c r="H2562" s="323" t="s">
        <v>925</v>
      </c>
      <c r="J2562" s="241"/>
      <c r="K2562" s="242"/>
    </row>
    <row r="2563" spans="2:11" x14ac:dyDescent="0.2">
      <c r="B2563" s="322" t="s">
        <v>6229</v>
      </c>
      <c r="C2563" s="63" t="s">
        <v>6530</v>
      </c>
      <c r="D2563" s="64" t="s">
        <v>6531</v>
      </c>
      <c r="E2563" s="63" t="s">
        <v>6532</v>
      </c>
      <c r="F2563" s="63" t="s">
        <v>871</v>
      </c>
      <c r="G2563" s="63" t="s">
        <v>143</v>
      </c>
      <c r="H2563" s="323" t="s">
        <v>6533</v>
      </c>
      <c r="J2563" s="241"/>
      <c r="K2563" s="242"/>
    </row>
    <row r="2564" spans="2:11" x14ac:dyDescent="0.2">
      <c r="B2564" s="322" t="s">
        <v>655</v>
      </c>
      <c r="C2564" s="63" t="s">
        <v>6534</v>
      </c>
      <c r="D2564" s="64" t="s">
        <v>6535</v>
      </c>
      <c r="E2564" s="63" t="s">
        <v>2595</v>
      </c>
      <c r="F2564" s="63" t="s">
        <v>584</v>
      </c>
      <c r="G2564" s="63" t="s">
        <v>143</v>
      </c>
      <c r="H2564" s="323" t="s">
        <v>921</v>
      </c>
      <c r="J2564" s="241"/>
      <c r="K2564" s="242"/>
    </row>
    <row r="2565" spans="2:11" x14ac:dyDescent="0.2">
      <c r="B2565" s="322" t="s">
        <v>655</v>
      </c>
      <c r="C2565" s="63" t="s">
        <v>6534</v>
      </c>
      <c r="D2565" s="64" t="s">
        <v>6535</v>
      </c>
      <c r="E2565" s="63" t="s">
        <v>2595</v>
      </c>
      <c r="F2565" s="63" t="s">
        <v>584</v>
      </c>
      <c r="G2565" s="63" t="s">
        <v>143</v>
      </c>
      <c r="H2565" s="323" t="s">
        <v>921</v>
      </c>
      <c r="J2565" s="241"/>
      <c r="K2565" s="242"/>
    </row>
    <row r="2566" spans="2:11" x14ac:dyDescent="0.2">
      <c r="B2566" s="322" t="s">
        <v>6229</v>
      </c>
      <c r="C2566" s="63" t="s">
        <v>6536</v>
      </c>
      <c r="D2566" s="64" t="s">
        <v>6537</v>
      </c>
      <c r="E2566" s="63" t="s">
        <v>6532</v>
      </c>
      <c r="F2566" s="63" t="s">
        <v>871</v>
      </c>
      <c r="G2566" s="63" t="s">
        <v>143</v>
      </c>
      <c r="H2566" s="323" t="s">
        <v>6533</v>
      </c>
      <c r="J2566" s="241"/>
      <c r="K2566" s="242"/>
    </row>
    <row r="2567" spans="2:11" x14ac:dyDescent="0.2">
      <c r="B2567" s="322" t="s">
        <v>581</v>
      </c>
      <c r="C2567" s="63" t="s">
        <v>6538</v>
      </c>
      <c r="D2567" s="64" t="s">
        <v>6539</v>
      </c>
      <c r="E2567" s="63" t="s">
        <v>619</v>
      </c>
      <c r="F2567" s="63" t="s">
        <v>620</v>
      </c>
      <c r="G2567" s="63" t="s">
        <v>143</v>
      </c>
      <c r="H2567" s="323" t="s">
        <v>621</v>
      </c>
      <c r="J2567" s="241"/>
      <c r="K2567" s="242"/>
    </row>
    <row r="2568" spans="2:11" x14ac:dyDescent="0.2">
      <c r="B2568" s="322" t="s">
        <v>581</v>
      </c>
      <c r="C2568" s="63" t="s">
        <v>6538</v>
      </c>
      <c r="D2568" s="64" t="s">
        <v>6539</v>
      </c>
      <c r="E2568" s="63" t="s">
        <v>1256</v>
      </c>
      <c r="F2568" s="63" t="s">
        <v>584</v>
      </c>
      <c r="G2568" s="63" t="s">
        <v>143</v>
      </c>
      <c r="H2568" s="323" t="s">
        <v>585</v>
      </c>
      <c r="J2568" s="241"/>
      <c r="K2568" s="242"/>
    </row>
    <row r="2569" spans="2:11" x14ac:dyDescent="0.2">
      <c r="B2569" s="322" t="s">
        <v>581</v>
      </c>
      <c r="C2569" s="63" t="s">
        <v>6538</v>
      </c>
      <c r="D2569" s="64" t="s">
        <v>6539</v>
      </c>
      <c r="E2569" s="63" t="s">
        <v>2371</v>
      </c>
      <c r="F2569" s="63" t="s">
        <v>584</v>
      </c>
      <c r="G2569" s="63" t="s">
        <v>143</v>
      </c>
      <c r="H2569" s="323" t="s">
        <v>587</v>
      </c>
      <c r="J2569" s="241"/>
      <c r="K2569" s="242"/>
    </row>
    <row r="2570" spans="2:11" x14ac:dyDescent="0.2">
      <c r="B2570" s="322" t="s">
        <v>581</v>
      </c>
      <c r="C2570" s="63" t="s">
        <v>6538</v>
      </c>
      <c r="D2570" s="64" t="s">
        <v>6539</v>
      </c>
      <c r="E2570" s="63" t="s">
        <v>5926</v>
      </c>
      <c r="F2570" s="63" t="s">
        <v>584</v>
      </c>
      <c r="G2570" s="63" t="s">
        <v>143</v>
      </c>
      <c r="H2570" s="323" t="s">
        <v>587</v>
      </c>
      <c r="J2570" s="241"/>
      <c r="K2570" s="242"/>
    </row>
    <row r="2571" spans="2:11" x14ac:dyDescent="0.2">
      <c r="B2571" s="322" t="s">
        <v>581</v>
      </c>
      <c r="C2571" s="63" t="s">
        <v>6538</v>
      </c>
      <c r="D2571" s="64" t="s">
        <v>6539</v>
      </c>
      <c r="E2571" s="63" t="s">
        <v>1037</v>
      </c>
      <c r="F2571" s="63" t="s">
        <v>584</v>
      </c>
      <c r="G2571" s="63" t="s">
        <v>143</v>
      </c>
      <c r="H2571" s="323" t="s">
        <v>587</v>
      </c>
      <c r="J2571" s="241"/>
      <c r="K2571" s="242"/>
    </row>
    <row r="2572" spans="2:11" x14ac:dyDescent="0.2">
      <c r="B2572" s="322" t="s">
        <v>581</v>
      </c>
      <c r="C2572" s="63" t="s">
        <v>6538</v>
      </c>
      <c r="D2572" s="64" t="s">
        <v>6539</v>
      </c>
      <c r="E2572" s="63" t="s">
        <v>2584</v>
      </c>
      <c r="F2572" s="63" t="s">
        <v>584</v>
      </c>
      <c r="G2572" s="63" t="s">
        <v>143</v>
      </c>
      <c r="H2572" s="323" t="s">
        <v>585</v>
      </c>
      <c r="J2572" s="241"/>
      <c r="K2572" s="242"/>
    </row>
    <row r="2573" spans="2:11" x14ac:dyDescent="0.2">
      <c r="B2573" s="322" t="s">
        <v>628</v>
      </c>
      <c r="C2573" s="63" t="s">
        <v>6540</v>
      </c>
      <c r="D2573" s="64" t="s">
        <v>6541</v>
      </c>
      <c r="E2573" s="63" t="s">
        <v>1967</v>
      </c>
      <c r="F2573" s="63" t="s">
        <v>632</v>
      </c>
      <c r="G2573" s="63" t="s">
        <v>143</v>
      </c>
      <c r="H2573" s="323" t="s">
        <v>633</v>
      </c>
      <c r="J2573" s="241"/>
      <c r="K2573" s="242"/>
    </row>
    <row r="2574" spans="2:11" x14ac:dyDescent="0.2">
      <c r="B2574" s="322" t="s">
        <v>6542</v>
      </c>
      <c r="C2574" s="63" t="s">
        <v>6543</v>
      </c>
      <c r="D2574" s="64" t="s">
        <v>6544</v>
      </c>
      <c r="E2574" s="63" t="s">
        <v>6545</v>
      </c>
      <c r="F2574" s="63" t="s">
        <v>6546</v>
      </c>
      <c r="G2574" s="63" t="s">
        <v>5024</v>
      </c>
      <c r="H2574" s="323" t="s">
        <v>6547</v>
      </c>
      <c r="J2574" s="241"/>
      <c r="K2574" s="242"/>
    </row>
    <row r="2575" spans="2:11" x14ac:dyDescent="0.2">
      <c r="B2575" s="322" t="s">
        <v>6548</v>
      </c>
      <c r="C2575" s="63" t="s">
        <v>6549</v>
      </c>
      <c r="D2575" s="64" t="s">
        <v>6550</v>
      </c>
      <c r="E2575" s="63" t="s">
        <v>2609</v>
      </c>
      <c r="F2575" s="63" t="s">
        <v>1462</v>
      </c>
      <c r="G2575" s="63" t="s">
        <v>143</v>
      </c>
      <c r="H2575" s="323" t="s">
        <v>1463</v>
      </c>
      <c r="J2575" s="241"/>
      <c r="K2575" s="242"/>
    </row>
    <row r="2576" spans="2:11" x14ac:dyDescent="0.2">
      <c r="B2576" s="322" t="s">
        <v>6351</v>
      </c>
      <c r="C2576" s="63" t="s">
        <v>6551</v>
      </c>
      <c r="D2576" s="64" t="s">
        <v>6552</v>
      </c>
      <c r="E2576" s="63" t="s">
        <v>6355</v>
      </c>
      <c r="F2576" s="63" t="s">
        <v>1229</v>
      </c>
      <c r="G2576" s="63" t="s">
        <v>143</v>
      </c>
      <c r="H2576" s="323" t="s">
        <v>2150</v>
      </c>
      <c r="J2576" s="241"/>
      <c r="K2576" s="242"/>
    </row>
    <row r="2577" spans="2:11" x14ac:dyDescent="0.2">
      <c r="B2577" s="322" t="s">
        <v>6351</v>
      </c>
      <c r="C2577" s="63" t="s">
        <v>6551</v>
      </c>
      <c r="D2577" s="64" t="s">
        <v>6552</v>
      </c>
      <c r="E2577" s="63" t="s">
        <v>6553</v>
      </c>
      <c r="F2577" s="63" t="s">
        <v>584</v>
      </c>
      <c r="G2577" s="63" t="s">
        <v>143</v>
      </c>
      <c r="H2577" s="323" t="s">
        <v>921</v>
      </c>
      <c r="J2577" s="241"/>
      <c r="K2577" s="242"/>
    </row>
    <row r="2578" spans="2:11" x14ac:dyDescent="0.2">
      <c r="B2578" s="322" t="s">
        <v>6351</v>
      </c>
      <c r="C2578" s="63" t="s">
        <v>6551</v>
      </c>
      <c r="D2578" s="64" t="s">
        <v>6552</v>
      </c>
      <c r="E2578" s="63" t="s">
        <v>2595</v>
      </c>
      <c r="F2578" s="63" t="s">
        <v>584</v>
      </c>
      <c r="G2578" s="63" t="s">
        <v>143</v>
      </c>
      <c r="H2578" s="323" t="s">
        <v>921</v>
      </c>
      <c r="J2578" s="241"/>
      <c r="K2578" s="242"/>
    </row>
    <row r="2579" spans="2:11" x14ac:dyDescent="0.2">
      <c r="B2579" s="322" t="s">
        <v>6351</v>
      </c>
      <c r="C2579" s="63" t="s">
        <v>6551</v>
      </c>
      <c r="D2579" s="64" t="s">
        <v>6552</v>
      </c>
      <c r="E2579" s="63" t="s">
        <v>6357</v>
      </c>
      <c r="F2579" s="63" t="s">
        <v>584</v>
      </c>
      <c r="G2579" s="63" t="s">
        <v>143</v>
      </c>
      <c r="H2579" s="323" t="s">
        <v>921</v>
      </c>
      <c r="J2579" s="241"/>
      <c r="K2579" s="242"/>
    </row>
    <row r="2580" spans="2:11" x14ac:dyDescent="0.2">
      <c r="B2580" s="322" t="s">
        <v>6351</v>
      </c>
      <c r="C2580" s="63" t="s">
        <v>6551</v>
      </c>
      <c r="D2580" s="64" t="s">
        <v>6552</v>
      </c>
      <c r="E2580" s="63" t="s">
        <v>6358</v>
      </c>
      <c r="F2580" s="63" t="s">
        <v>1818</v>
      </c>
      <c r="G2580" s="63" t="s">
        <v>143</v>
      </c>
      <c r="H2580" s="323" t="s">
        <v>5238</v>
      </c>
      <c r="J2580" s="241"/>
      <c r="K2580" s="242"/>
    </row>
    <row r="2581" spans="2:11" x14ac:dyDescent="0.2">
      <c r="B2581" s="322" t="s">
        <v>6554</v>
      </c>
      <c r="C2581" s="63" t="s">
        <v>6551</v>
      </c>
      <c r="D2581" s="64" t="s">
        <v>6552</v>
      </c>
      <c r="E2581" s="63" t="s">
        <v>6553</v>
      </c>
      <c r="F2581" s="63" t="s">
        <v>584</v>
      </c>
      <c r="G2581" s="63" t="s">
        <v>143</v>
      </c>
      <c r="H2581" s="323" t="s">
        <v>921</v>
      </c>
      <c r="J2581" s="241"/>
      <c r="K2581" s="242"/>
    </row>
    <row r="2582" spans="2:11" x14ac:dyDescent="0.2">
      <c r="B2582" s="322" t="s">
        <v>6555</v>
      </c>
      <c r="C2582" s="63" t="s">
        <v>6556</v>
      </c>
      <c r="D2582" s="64" t="s">
        <v>6557</v>
      </c>
      <c r="E2582" s="63" t="s">
        <v>6558</v>
      </c>
      <c r="F2582" s="63" t="s">
        <v>6559</v>
      </c>
      <c r="G2582" s="63" t="s">
        <v>1480</v>
      </c>
      <c r="H2582" s="323" t="s">
        <v>4263</v>
      </c>
      <c r="J2582" s="241"/>
      <c r="K2582" s="242"/>
    </row>
    <row r="2583" spans="2:11" x14ac:dyDescent="0.2">
      <c r="B2583" s="322" t="s">
        <v>581</v>
      </c>
      <c r="C2583" s="63" t="s">
        <v>6560</v>
      </c>
      <c r="D2583" s="64" t="s">
        <v>6561</v>
      </c>
      <c r="E2583" s="63" t="s">
        <v>583</v>
      </c>
      <c r="F2583" s="63" t="s">
        <v>584</v>
      </c>
      <c r="G2583" s="63" t="s">
        <v>143</v>
      </c>
      <c r="H2583" s="323" t="s">
        <v>585</v>
      </c>
      <c r="J2583" s="241"/>
      <c r="K2583" s="242"/>
    </row>
    <row r="2584" spans="2:11" x14ac:dyDescent="0.2">
      <c r="B2584" s="322" t="s">
        <v>581</v>
      </c>
      <c r="C2584" s="63" t="s">
        <v>6560</v>
      </c>
      <c r="D2584" s="64" t="s">
        <v>6561</v>
      </c>
      <c r="E2584" s="63" t="s">
        <v>1256</v>
      </c>
      <c r="F2584" s="63" t="s">
        <v>584</v>
      </c>
      <c r="G2584" s="63" t="s">
        <v>143</v>
      </c>
      <c r="H2584" s="323" t="s">
        <v>585</v>
      </c>
      <c r="J2584" s="241"/>
      <c r="K2584" s="242"/>
    </row>
    <row r="2585" spans="2:11" x14ac:dyDescent="0.2">
      <c r="B2585" s="322" t="s">
        <v>581</v>
      </c>
      <c r="C2585" s="63" t="s">
        <v>6560</v>
      </c>
      <c r="D2585" s="64" t="s">
        <v>6561</v>
      </c>
      <c r="E2585" s="63" t="s">
        <v>881</v>
      </c>
      <c r="F2585" s="63" t="s">
        <v>584</v>
      </c>
      <c r="G2585" s="63" t="s">
        <v>143</v>
      </c>
      <c r="H2585" s="323" t="s">
        <v>587</v>
      </c>
      <c r="J2585" s="241"/>
      <c r="K2585" s="242"/>
    </row>
    <row r="2586" spans="2:11" x14ac:dyDescent="0.2">
      <c r="B2586" s="322" t="s">
        <v>581</v>
      </c>
      <c r="C2586" s="63" t="s">
        <v>6560</v>
      </c>
      <c r="D2586" s="64" t="s">
        <v>6561</v>
      </c>
      <c r="E2586" s="63" t="s">
        <v>5926</v>
      </c>
      <c r="F2586" s="63" t="s">
        <v>584</v>
      </c>
      <c r="G2586" s="63" t="s">
        <v>143</v>
      </c>
      <c r="H2586" s="323" t="s">
        <v>587</v>
      </c>
      <c r="J2586" s="241"/>
      <c r="K2586" s="242"/>
    </row>
    <row r="2587" spans="2:11" x14ac:dyDescent="0.2">
      <c r="B2587" s="322" t="s">
        <v>594</v>
      </c>
      <c r="C2587" s="63" t="s">
        <v>6560</v>
      </c>
      <c r="D2587" s="64" t="s">
        <v>6561</v>
      </c>
      <c r="E2587" s="63" t="s">
        <v>583</v>
      </c>
      <c r="F2587" s="63" t="s">
        <v>595</v>
      </c>
      <c r="G2587" s="63" t="s">
        <v>143</v>
      </c>
      <c r="H2587" s="323" t="s">
        <v>585</v>
      </c>
      <c r="J2587" s="241"/>
      <c r="K2587" s="242"/>
    </row>
    <row r="2588" spans="2:11" x14ac:dyDescent="0.2">
      <c r="B2588" s="322" t="s">
        <v>1063</v>
      </c>
      <c r="C2588" s="63" t="s">
        <v>6562</v>
      </c>
      <c r="D2588" s="64" t="s">
        <v>6563</v>
      </c>
      <c r="E2588" s="63" t="s">
        <v>6564</v>
      </c>
      <c r="F2588" s="63" t="s">
        <v>5221</v>
      </c>
      <c r="G2588" s="63" t="s">
        <v>615</v>
      </c>
      <c r="H2588" s="323" t="s">
        <v>3822</v>
      </c>
      <c r="J2588" s="241"/>
      <c r="K2588" s="242"/>
    </row>
    <row r="2589" spans="2:11" x14ac:dyDescent="0.2">
      <c r="B2589" s="322" t="s">
        <v>1063</v>
      </c>
      <c r="C2589" s="63" t="s">
        <v>6565</v>
      </c>
      <c r="D2589" s="64" t="s">
        <v>6566</v>
      </c>
      <c r="E2589" s="63" t="s">
        <v>4552</v>
      </c>
      <c r="F2589" s="63" t="s">
        <v>4553</v>
      </c>
      <c r="G2589" s="63" t="s">
        <v>143</v>
      </c>
      <c r="H2589" s="323" t="s">
        <v>4554</v>
      </c>
      <c r="J2589" s="241"/>
      <c r="K2589" s="242"/>
    </row>
    <row r="2590" spans="2:11" x14ac:dyDescent="0.2">
      <c r="B2590" s="322" t="s">
        <v>6567</v>
      </c>
      <c r="C2590" s="63" t="s">
        <v>6568</v>
      </c>
      <c r="D2590" s="64" t="s">
        <v>6569</v>
      </c>
      <c r="E2590" s="63" t="s">
        <v>6570</v>
      </c>
      <c r="F2590" s="63" t="s">
        <v>4423</v>
      </c>
      <c r="G2590" s="63" t="s">
        <v>143</v>
      </c>
      <c r="H2590" s="323" t="s">
        <v>6571</v>
      </c>
      <c r="J2590" s="241"/>
      <c r="K2590" s="242"/>
    </row>
    <row r="2591" spans="2:11" x14ac:dyDescent="0.2">
      <c r="B2591" s="322" t="s">
        <v>628</v>
      </c>
      <c r="C2591" s="63" t="s">
        <v>6572</v>
      </c>
      <c r="D2591" s="64" t="s">
        <v>6573</v>
      </c>
      <c r="E2591" s="63" t="s">
        <v>631</v>
      </c>
      <c r="F2591" s="63" t="s">
        <v>632</v>
      </c>
      <c r="G2591" s="63" t="s">
        <v>143</v>
      </c>
      <c r="H2591" s="323" t="s">
        <v>633</v>
      </c>
      <c r="J2591" s="241"/>
      <c r="K2591" s="242"/>
    </row>
    <row r="2592" spans="2:11" x14ac:dyDescent="0.2">
      <c r="B2592" s="322" t="s">
        <v>4016</v>
      </c>
      <c r="C2592" s="63" t="s">
        <v>4017</v>
      </c>
      <c r="D2592" s="64" t="s">
        <v>6574</v>
      </c>
      <c r="E2592" s="63" t="s">
        <v>6575</v>
      </c>
      <c r="F2592" s="63" t="s">
        <v>741</v>
      </c>
      <c r="G2592" s="63" t="s">
        <v>143</v>
      </c>
      <c r="H2592" s="323" t="s">
        <v>662</v>
      </c>
      <c r="J2592" s="241"/>
      <c r="K2592" s="242"/>
    </row>
    <row r="2593" spans="2:11" x14ac:dyDescent="0.2">
      <c r="B2593" s="322" t="s">
        <v>4016</v>
      </c>
      <c r="C2593" s="63" t="s">
        <v>4017</v>
      </c>
      <c r="D2593" s="64" t="s">
        <v>6574</v>
      </c>
      <c r="E2593" s="63" t="s">
        <v>6576</v>
      </c>
      <c r="F2593" s="63" t="s">
        <v>1277</v>
      </c>
      <c r="G2593" s="63" t="s">
        <v>143</v>
      </c>
      <c r="H2593" s="323" t="s">
        <v>1278</v>
      </c>
      <c r="J2593" s="241"/>
      <c r="K2593" s="242"/>
    </row>
    <row r="2594" spans="2:11" x14ac:dyDescent="0.2">
      <c r="B2594" s="322" t="s">
        <v>4016</v>
      </c>
      <c r="C2594" s="63" t="s">
        <v>4017</v>
      </c>
      <c r="D2594" s="64" t="s">
        <v>6574</v>
      </c>
      <c r="E2594" s="63" t="s">
        <v>6576</v>
      </c>
      <c r="F2594" s="63" t="s">
        <v>741</v>
      </c>
      <c r="G2594" s="63" t="s">
        <v>143</v>
      </c>
      <c r="H2594" s="323" t="s">
        <v>1278</v>
      </c>
      <c r="J2594" s="241"/>
      <c r="K2594" s="242"/>
    </row>
    <row r="2595" spans="2:11" x14ac:dyDescent="0.2">
      <c r="B2595" s="322" t="s">
        <v>4016</v>
      </c>
      <c r="C2595" s="63" t="s">
        <v>4017</v>
      </c>
      <c r="D2595" s="64" t="s">
        <v>6574</v>
      </c>
      <c r="E2595" s="63" t="s">
        <v>6577</v>
      </c>
      <c r="F2595" s="63" t="s">
        <v>741</v>
      </c>
      <c r="G2595" s="63" t="s">
        <v>143</v>
      </c>
      <c r="H2595" s="323" t="s">
        <v>587</v>
      </c>
      <c r="J2595" s="241"/>
      <c r="K2595" s="242"/>
    </row>
    <row r="2596" spans="2:11" x14ac:dyDescent="0.2">
      <c r="B2596" s="322" t="s">
        <v>4016</v>
      </c>
      <c r="C2596" s="63" t="s">
        <v>4017</v>
      </c>
      <c r="D2596" s="64" t="s">
        <v>6574</v>
      </c>
      <c r="E2596" s="63" t="s">
        <v>6578</v>
      </c>
      <c r="F2596" s="63" t="s">
        <v>741</v>
      </c>
      <c r="G2596" s="63" t="s">
        <v>143</v>
      </c>
      <c r="H2596" s="323" t="s">
        <v>921</v>
      </c>
      <c r="J2596" s="241"/>
      <c r="K2596" s="242"/>
    </row>
    <row r="2597" spans="2:11" x14ac:dyDescent="0.2">
      <c r="B2597" s="322" t="s">
        <v>4016</v>
      </c>
      <c r="C2597" s="63" t="s">
        <v>4017</v>
      </c>
      <c r="D2597" s="64" t="s">
        <v>6574</v>
      </c>
      <c r="E2597" s="63" t="s">
        <v>6579</v>
      </c>
      <c r="F2597" s="63" t="s">
        <v>6580</v>
      </c>
      <c r="G2597" s="63" t="s">
        <v>1245</v>
      </c>
      <c r="H2597" s="323" t="s">
        <v>6581</v>
      </c>
      <c r="J2597" s="241"/>
      <c r="K2597" s="242"/>
    </row>
    <row r="2598" spans="2:11" x14ac:dyDescent="0.2">
      <c r="B2598" s="322" t="s">
        <v>6582</v>
      </c>
      <c r="C2598" s="63" t="s">
        <v>6583</v>
      </c>
      <c r="D2598" s="64" t="s">
        <v>6584</v>
      </c>
      <c r="E2598" s="63" t="s">
        <v>6585</v>
      </c>
      <c r="F2598" s="63" t="s">
        <v>790</v>
      </c>
      <c r="G2598" s="63" t="s">
        <v>143</v>
      </c>
      <c r="H2598" s="323" t="s">
        <v>6586</v>
      </c>
      <c r="J2598" s="241"/>
      <c r="K2598" s="242"/>
    </row>
    <row r="2599" spans="2:11" x14ac:dyDescent="0.2">
      <c r="B2599" s="322" t="s">
        <v>6582</v>
      </c>
      <c r="C2599" s="63" t="s">
        <v>6583</v>
      </c>
      <c r="D2599" s="64" t="s">
        <v>6584</v>
      </c>
      <c r="E2599" s="63" t="s">
        <v>6587</v>
      </c>
      <c r="F2599" s="63" t="s">
        <v>6587</v>
      </c>
      <c r="G2599" s="63" t="s">
        <v>143</v>
      </c>
      <c r="H2599" s="323" t="s">
        <v>6588</v>
      </c>
      <c r="J2599" s="241"/>
      <c r="K2599" s="242"/>
    </row>
    <row r="2600" spans="2:11" x14ac:dyDescent="0.2">
      <c r="B2600" s="322" t="s">
        <v>6582</v>
      </c>
      <c r="C2600" s="63" t="s">
        <v>6583</v>
      </c>
      <c r="D2600" s="64" t="s">
        <v>6589</v>
      </c>
      <c r="E2600" s="63" t="s">
        <v>6590</v>
      </c>
      <c r="F2600" s="63" t="s">
        <v>6591</v>
      </c>
      <c r="G2600" s="63" t="s">
        <v>143</v>
      </c>
      <c r="H2600" s="323" t="s">
        <v>6586</v>
      </c>
      <c r="J2600" s="241"/>
      <c r="K2600" s="242"/>
    </row>
    <row r="2601" spans="2:11" x14ac:dyDescent="0.2">
      <c r="B2601" s="322" t="s">
        <v>6351</v>
      </c>
      <c r="C2601" s="63" t="s">
        <v>6592</v>
      </c>
      <c r="D2601" s="64" t="s">
        <v>6593</v>
      </c>
      <c r="E2601" s="63" t="s">
        <v>2595</v>
      </c>
      <c r="F2601" s="63" t="s">
        <v>584</v>
      </c>
      <c r="G2601" s="63" t="s">
        <v>143</v>
      </c>
      <c r="H2601" s="323" t="s">
        <v>921</v>
      </c>
      <c r="J2601" s="241"/>
      <c r="K2601" s="242"/>
    </row>
    <row r="2602" spans="2:11" x14ac:dyDescent="0.2">
      <c r="B2602" s="322" t="s">
        <v>6351</v>
      </c>
      <c r="C2602" s="63" t="s">
        <v>6592</v>
      </c>
      <c r="D2602" s="64" t="s">
        <v>6593</v>
      </c>
      <c r="E2602" s="63" t="s">
        <v>6356</v>
      </c>
      <c r="F2602" s="63" t="s">
        <v>584</v>
      </c>
      <c r="G2602" s="63" t="s">
        <v>143</v>
      </c>
      <c r="H2602" s="323" t="s">
        <v>921</v>
      </c>
      <c r="J2602" s="241"/>
      <c r="K2602" s="242"/>
    </row>
    <row r="2603" spans="2:11" x14ac:dyDescent="0.2">
      <c r="B2603" s="322" t="s">
        <v>6351</v>
      </c>
      <c r="C2603" s="63" t="s">
        <v>6592</v>
      </c>
      <c r="D2603" s="64" t="s">
        <v>6593</v>
      </c>
      <c r="E2603" s="63" t="s">
        <v>6358</v>
      </c>
      <c r="F2603" s="63" t="s">
        <v>1818</v>
      </c>
      <c r="G2603" s="63" t="s">
        <v>143</v>
      </c>
      <c r="H2603" s="323" t="s">
        <v>5238</v>
      </c>
      <c r="J2603" s="241"/>
      <c r="K2603" s="242"/>
    </row>
    <row r="2604" spans="2:11" x14ac:dyDescent="0.2">
      <c r="B2604" s="322" t="s">
        <v>6594</v>
      </c>
      <c r="C2604" s="63" t="s">
        <v>6595</v>
      </c>
      <c r="D2604" s="64" t="s">
        <v>6596</v>
      </c>
      <c r="E2604" s="63" t="s">
        <v>6597</v>
      </c>
      <c r="F2604" s="63" t="s">
        <v>6598</v>
      </c>
      <c r="G2604" s="63" t="s">
        <v>143</v>
      </c>
      <c r="H2604" s="323" t="s">
        <v>6599</v>
      </c>
      <c r="J2604" s="241"/>
      <c r="K2604" s="242"/>
    </row>
    <row r="2605" spans="2:11" x14ac:dyDescent="0.2">
      <c r="B2605" s="322" t="s">
        <v>6600</v>
      </c>
      <c r="C2605" s="63" t="s">
        <v>6601</v>
      </c>
      <c r="D2605" s="64" t="s">
        <v>6602</v>
      </c>
      <c r="E2605" s="63" t="s">
        <v>6603</v>
      </c>
      <c r="F2605" s="63" t="s">
        <v>821</v>
      </c>
      <c r="G2605" s="63" t="s">
        <v>143</v>
      </c>
      <c r="H2605" s="323" t="s">
        <v>1945</v>
      </c>
      <c r="J2605" s="241"/>
      <c r="K2605" s="242"/>
    </row>
    <row r="2606" spans="2:11" x14ac:dyDescent="0.2">
      <c r="B2606" s="322" t="s">
        <v>6604</v>
      </c>
      <c r="C2606" s="63" t="s">
        <v>6605</v>
      </c>
      <c r="D2606" s="64" t="s">
        <v>6606</v>
      </c>
      <c r="E2606" s="63" t="s">
        <v>6607</v>
      </c>
      <c r="F2606" s="63" t="s">
        <v>584</v>
      </c>
      <c r="G2606" s="63" t="s">
        <v>143</v>
      </c>
      <c r="H2606" s="323" t="s">
        <v>587</v>
      </c>
      <c r="J2606" s="241"/>
      <c r="K2606" s="242"/>
    </row>
    <row r="2607" spans="2:11" x14ac:dyDescent="0.2">
      <c r="B2607" s="322" t="s">
        <v>6604</v>
      </c>
      <c r="C2607" s="63" t="s">
        <v>6605</v>
      </c>
      <c r="D2607" s="64" t="s">
        <v>6606</v>
      </c>
      <c r="E2607" s="63" t="s">
        <v>6608</v>
      </c>
      <c r="F2607" s="63" t="s">
        <v>584</v>
      </c>
      <c r="G2607" s="63" t="s">
        <v>143</v>
      </c>
      <c r="H2607" s="323" t="s">
        <v>662</v>
      </c>
      <c r="J2607" s="241"/>
      <c r="K2607" s="242"/>
    </row>
    <row r="2608" spans="2:11" x14ac:dyDescent="0.2">
      <c r="B2608" s="322" t="s">
        <v>6604</v>
      </c>
      <c r="C2608" s="63" t="s">
        <v>6605</v>
      </c>
      <c r="D2608" s="64" t="s">
        <v>6606</v>
      </c>
      <c r="E2608" s="63" t="s">
        <v>6609</v>
      </c>
      <c r="F2608" s="63" t="s">
        <v>584</v>
      </c>
      <c r="G2608" s="63" t="s">
        <v>143</v>
      </c>
      <c r="H2608" s="323" t="s">
        <v>609</v>
      </c>
      <c r="J2608" s="241"/>
      <c r="K2608" s="242"/>
    </row>
    <row r="2609" spans="2:11" x14ac:dyDescent="0.2">
      <c r="B2609" s="322" t="s">
        <v>6604</v>
      </c>
      <c r="C2609" s="63" t="s">
        <v>6605</v>
      </c>
      <c r="D2609" s="64" t="s">
        <v>6606</v>
      </c>
      <c r="E2609" s="63" t="s">
        <v>6610</v>
      </c>
      <c r="F2609" s="63" t="s">
        <v>137</v>
      </c>
      <c r="G2609" s="63" t="s">
        <v>143</v>
      </c>
      <c r="H2609" s="323" t="s">
        <v>1072</v>
      </c>
      <c r="J2609" s="241"/>
      <c r="K2609" s="242"/>
    </row>
    <row r="2610" spans="2:11" x14ac:dyDescent="0.2">
      <c r="B2610" s="322" t="s">
        <v>6604</v>
      </c>
      <c r="C2610" s="63" t="s">
        <v>6605</v>
      </c>
      <c r="D2610" s="64" t="s">
        <v>6606</v>
      </c>
      <c r="E2610" s="63" t="s">
        <v>6611</v>
      </c>
      <c r="F2610" s="63" t="s">
        <v>6612</v>
      </c>
      <c r="G2610" s="63" t="s">
        <v>143</v>
      </c>
      <c r="H2610" s="323" t="s">
        <v>609</v>
      </c>
      <c r="J2610" s="241"/>
      <c r="K2610" s="242"/>
    </row>
    <row r="2611" spans="2:11" x14ac:dyDescent="0.2">
      <c r="B2611" s="322" t="s">
        <v>6604</v>
      </c>
      <c r="C2611" s="63" t="s">
        <v>6605</v>
      </c>
      <c r="D2611" s="64" t="s">
        <v>6606</v>
      </c>
      <c r="E2611" s="63" t="s">
        <v>6613</v>
      </c>
      <c r="F2611" s="63" t="s">
        <v>584</v>
      </c>
      <c r="G2611" s="63" t="s">
        <v>143</v>
      </c>
      <c r="H2611" s="323" t="s">
        <v>587</v>
      </c>
      <c r="J2611" s="241"/>
      <c r="K2611" s="242"/>
    </row>
    <row r="2612" spans="2:11" x14ac:dyDescent="0.2">
      <c r="B2612" s="322" t="s">
        <v>6604</v>
      </c>
      <c r="C2612" s="63" t="s">
        <v>6605</v>
      </c>
      <c r="D2612" s="64" t="s">
        <v>6606</v>
      </c>
      <c r="E2612" s="63" t="s">
        <v>6614</v>
      </c>
      <c r="F2612" s="63" t="s">
        <v>3178</v>
      </c>
      <c r="G2612" s="63" t="s">
        <v>143</v>
      </c>
      <c r="H2612" s="323" t="s">
        <v>3179</v>
      </c>
      <c r="J2612" s="241"/>
      <c r="K2612" s="242"/>
    </row>
    <row r="2613" spans="2:11" x14ac:dyDescent="0.2">
      <c r="B2613" s="322" t="s">
        <v>6604</v>
      </c>
      <c r="C2613" s="63" t="s">
        <v>6605</v>
      </c>
      <c r="D2613" s="64" t="s">
        <v>6606</v>
      </c>
      <c r="E2613" s="63" t="s">
        <v>6615</v>
      </c>
      <c r="F2613" s="63" t="s">
        <v>584</v>
      </c>
      <c r="G2613" s="63" t="s">
        <v>143</v>
      </c>
      <c r="H2613" s="323" t="s">
        <v>921</v>
      </c>
      <c r="J2613" s="241"/>
      <c r="K2613" s="242"/>
    </row>
    <row r="2614" spans="2:11" x14ac:dyDescent="0.2">
      <c r="B2614" s="322" t="s">
        <v>6604</v>
      </c>
      <c r="C2614" s="63" t="s">
        <v>6605</v>
      </c>
      <c r="D2614" s="64" t="s">
        <v>6606</v>
      </c>
      <c r="E2614" s="63" t="s">
        <v>6616</v>
      </c>
      <c r="F2614" s="63" t="s">
        <v>6617</v>
      </c>
      <c r="G2614" s="63" t="s">
        <v>143</v>
      </c>
      <c r="H2614" s="323" t="s">
        <v>621</v>
      </c>
      <c r="J2614" s="241"/>
      <c r="K2614" s="242"/>
    </row>
    <row r="2615" spans="2:11" x14ac:dyDescent="0.2">
      <c r="B2615" s="322" t="s">
        <v>6604</v>
      </c>
      <c r="C2615" s="63" t="s">
        <v>6605</v>
      </c>
      <c r="D2615" s="64" t="s">
        <v>6606</v>
      </c>
      <c r="E2615" s="63" t="s">
        <v>6618</v>
      </c>
      <c r="F2615" s="63" t="s">
        <v>584</v>
      </c>
      <c r="G2615" s="63" t="s">
        <v>143</v>
      </c>
      <c r="H2615" s="323" t="s">
        <v>609</v>
      </c>
      <c r="J2615" s="241"/>
      <c r="K2615" s="242"/>
    </row>
    <row r="2616" spans="2:11" x14ac:dyDescent="0.2">
      <c r="B2616" s="322" t="s">
        <v>6604</v>
      </c>
      <c r="C2616" s="63" t="s">
        <v>6605</v>
      </c>
      <c r="D2616" s="64" t="s">
        <v>6606</v>
      </c>
      <c r="E2616" s="63" t="s">
        <v>6619</v>
      </c>
      <c r="F2616" s="63" t="s">
        <v>584</v>
      </c>
      <c r="G2616" s="63" t="s">
        <v>143</v>
      </c>
      <c r="H2616" s="323" t="s">
        <v>662</v>
      </c>
      <c r="J2616" s="241"/>
      <c r="K2616" s="242"/>
    </row>
    <row r="2617" spans="2:11" x14ac:dyDescent="0.2">
      <c r="B2617" s="322" t="s">
        <v>6604</v>
      </c>
      <c r="C2617" s="63" t="s">
        <v>6605</v>
      </c>
      <c r="D2617" s="64" t="s">
        <v>6606</v>
      </c>
      <c r="E2617" s="63" t="s">
        <v>6620</v>
      </c>
      <c r="F2617" s="63" t="s">
        <v>137</v>
      </c>
      <c r="G2617" s="63" t="s">
        <v>143</v>
      </c>
      <c r="H2617" s="323" t="s">
        <v>1072</v>
      </c>
      <c r="J2617" s="241"/>
      <c r="K2617" s="242"/>
    </row>
    <row r="2618" spans="2:11" x14ac:dyDescent="0.2">
      <c r="B2618" s="322" t="s">
        <v>6604</v>
      </c>
      <c r="C2618" s="63" t="s">
        <v>6605</v>
      </c>
      <c r="D2618" s="64" t="s">
        <v>6606</v>
      </c>
      <c r="E2618" s="63" t="s">
        <v>6621</v>
      </c>
      <c r="F2618" s="63" t="s">
        <v>584</v>
      </c>
      <c r="G2618" s="63" t="s">
        <v>143</v>
      </c>
      <c r="H2618" s="323" t="s">
        <v>662</v>
      </c>
      <c r="J2618" s="241"/>
      <c r="K2618" s="242"/>
    </row>
    <row r="2619" spans="2:11" x14ac:dyDescent="0.2">
      <c r="B2619" s="322" t="s">
        <v>6604</v>
      </c>
      <c r="C2619" s="63" t="s">
        <v>6605</v>
      </c>
      <c r="D2619" s="64" t="s">
        <v>6606</v>
      </c>
      <c r="E2619" s="63" t="s">
        <v>6622</v>
      </c>
      <c r="F2619" s="63" t="s">
        <v>584</v>
      </c>
      <c r="G2619" s="63" t="s">
        <v>143</v>
      </c>
      <c r="H2619" s="323" t="s">
        <v>662</v>
      </c>
      <c r="J2619" s="241"/>
      <c r="K2619" s="242"/>
    </row>
    <row r="2620" spans="2:11" x14ac:dyDescent="0.2">
      <c r="B2620" s="322" t="s">
        <v>6604</v>
      </c>
      <c r="C2620" s="63" t="s">
        <v>6605</v>
      </c>
      <c r="D2620" s="64" t="s">
        <v>6606</v>
      </c>
      <c r="E2620" s="63" t="s">
        <v>6623</v>
      </c>
      <c r="F2620" s="63" t="s">
        <v>620</v>
      </c>
      <c r="G2620" s="63" t="s">
        <v>143</v>
      </c>
      <c r="H2620" s="323" t="s">
        <v>621</v>
      </c>
      <c r="J2620" s="241"/>
      <c r="K2620" s="242"/>
    </row>
    <row r="2621" spans="2:11" x14ac:dyDescent="0.2">
      <c r="B2621" s="322" t="s">
        <v>6604</v>
      </c>
      <c r="C2621" s="63" t="s">
        <v>6605</v>
      </c>
      <c r="D2621" s="64" t="s">
        <v>6606</v>
      </c>
      <c r="E2621" s="63" t="s">
        <v>6624</v>
      </c>
      <c r="F2621" s="63" t="s">
        <v>584</v>
      </c>
      <c r="G2621" s="63" t="s">
        <v>143</v>
      </c>
      <c r="H2621" s="323" t="s">
        <v>662</v>
      </c>
      <c r="J2621" s="241"/>
      <c r="K2621" s="242"/>
    </row>
    <row r="2622" spans="2:11" x14ac:dyDescent="0.2">
      <c r="B2622" s="322" t="s">
        <v>6604</v>
      </c>
      <c r="C2622" s="63" t="s">
        <v>6605</v>
      </c>
      <c r="D2622" s="64" t="s">
        <v>6606</v>
      </c>
      <c r="E2622" s="63" t="s">
        <v>6625</v>
      </c>
      <c r="F2622" s="63" t="s">
        <v>6626</v>
      </c>
      <c r="G2622" s="63" t="s">
        <v>143</v>
      </c>
      <c r="H2622" s="323" t="s">
        <v>6627</v>
      </c>
      <c r="J2622" s="241"/>
      <c r="K2622" s="242"/>
    </row>
    <row r="2623" spans="2:11" x14ac:dyDescent="0.2">
      <c r="B2623" s="322" t="s">
        <v>6604</v>
      </c>
      <c r="C2623" s="63" t="s">
        <v>6605</v>
      </c>
      <c r="D2623" s="64" t="s">
        <v>6606</v>
      </c>
      <c r="E2623" s="63" t="s">
        <v>6628</v>
      </c>
      <c r="F2623" s="63" t="s">
        <v>6629</v>
      </c>
      <c r="G2623" s="63" t="s">
        <v>143</v>
      </c>
      <c r="H2623" s="323" t="s">
        <v>6630</v>
      </c>
      <c r="J2623" s="241"/>
      <c r="K2623" s="242"/>
    </row>
    <row r="2624" spans="2:11" x14ac:dyDescent="0.2">
      <c r="B2624" s="322" t="s">
        <v>6604</v>
      </c>
      <c r="C2624" s="63" t="s">
        <v>6605</v>
      </c>
      <c r="D2624" s="64" t="s">
        <v>6606</v>
      </c>
      <c r="E2624" s="63" t="s">
        <v>6631</v>
      </c>
      <c r="F2624" s="63" t="s">
        <v>138</v>
      </c>
      <c r="G2624" s="63" t="s">
        <v>143</v>
      </c>
      <c r="H2624" s="323" t="s">
        <v>672</v>
      </c>
      <c r="J2624" s="241"/>
      <c r="K2624" s="242"/>
    </row>
    <row r="2625" spans="2:11" x14ac:dyDescent="0.2">
      <c r="B2625" s="322" t="s">
        <v>6604</v>
      </c>
      <c r="C2625" s="63" t="s">
        <v>6605</v>
      </c>
      <c r="D2625" s="64" t="s">
        <v>6606</v>
      </c>
      <c r="E2625" s="63" t="s">
        <v>6632</v>
      </c>
      <c r="F2625" s="63" t="s">
        <v>584</v>
      </c>
      <c r="G2625" s="63" t="s">
        <v>143</v>
      </c>
      <c r="H2625" s="323" t="s">
        <v>609</v>
      </c>
      <c r="J2625" s="241"/>
      <c r="K2625" s="242"/>
    </row>
    <row r="2626" spans="2:11" x14ac:dyDescent="0.2">
      <c r="B2626" s="322" t="s">
        <v>6604</v>
      </c>
      <c r="C2626" s="63" t="s">
        <v>6605</v>
      </c>
      <c r="D2626" s="64" t="s">
        <v>6606</v>
      </c>
      <c r="E2626" s="63" t="s">
        <v>6633</v>
      </c>
      <c r="F2626" s="63" t="s">
        <v>132</v>
      </c>
      <c r="G2626" s="63" t="s">
        <v>143</v>
      </c>
      <c r="H2626" s="323" t="s">
        <v>676</v>
      </c>
      <c r="J2626" s="241"/>
      <c r="K2626" s="242"/>
    </row>
    <row r="2627" spans="2:11" x14ac:dyDescent="0.2">
      <c r="B2627" s="322" t="s">
        <v>6604</v>
      </c>
      <c r="C2627" s="63" t="s">
        <v>6605</v>
      </c>
      <c r="D2627" s="64" t="s">
        <v>6606</v>
      </c>
      <c r="E2627" s="63" t="s">
        <v>6634</v>
      </c>
      <c r="F2627" s="63" t="s">
        <v>584</v>
      </c>
      <c r="G2627" s="63" t="s">
        <v>143</v>
      </c>
      <c r="H2627" s="323" t="s">
        <v>587</v>
      </c>
      <c r="J2627" s="241"/>
      <c r="K2627" s="242"/>
    </row>
    <row r="2628" spans="2:11" x14ac:dyDescent="0.2">
      <c r="B2628" s="322" t="s">
        <v>6604</v>
      </c>
      <c r="C2628" s="63" t="s">
        <v>6605</v>
      </c>
      <c r="D2628" s="64" t="s">
        <v>6606</v>
      </c>
      <c r="E2628" s="63" t="s">
        <v>6635</v>
      </c>
      <c r="F2628" s="63" t="s">
        <v>584</v>
      </c>
      <c r="G2628" s="63" t="s">
        <v>143</v>
      </c>
      <c r="H2628" s="323" t="s">
        <v>587</v>
      </c>
      <c r="J2628" s="241"/>
      <c r="K2628" s="242"/>
    </row>
    <row r="2629" spans="2:11" x14ac:dyDescent="0.2">
      <c r="B2629" s="322" t="s">
        <v>6604</v>
      </c>
      <c r="C2629" s="63" t="s">
        <v>6605</v>
      </c>
      <c r="D2629" s="64" t="s">
        <v>6606</v>
      </c>
      <c r="E2629" s="63" t="s">
        <v>6636</v>
      </c>
      <c r="F2629" s="63" t="s">
        <v>584</v>
      </c>
      <c r="G2629" s="63" t="s">
        <v>143</v>
      </c>
      <c r="H2629" s="323" t="s">
        <v>609</v>
      </c>
      <c r="J2629" s="241"/>
      <c r="K2629" s="242"/>
    </row>
    <row r="2630" spans="2:11" x14ac:dyDescent="0.2">
      <c r="B2630" s="322" t="s">
        <v>6604</v>
      </c>
      <c r="C2630" s="63" t="s">
        <v>6605</v>
      </c>
      <c r="D2630" s="64" t="s">
        <v>6606</v>
      </c>
      <c r="E2630" s="63" t="s">
        <v>6637</v>
      </c>
      <c r="F2630" s="63" t="s">
        <v>920</v>
      </c>
      <c r="G2630" s="63" t="s">
        <v>143</v>
      </c>
      <c r="H2630" s="323" t="s">
        <v>587</v>
      </c>
      <c r="J2630" s="241"/>
      <c r="K2630" s="242"/>
    </row>
    <row r="2631" spans="2:11" x14ac:dyDescent="0.2">
      <c r="B2631" s="322" t="s">
        <v>6604</v>
      </c>
      <c r="C2631" s="63" t="s">
        <v>6605</v>
      </c>
      <c r="D2631" s="64" t="s">
        <v>6606</v>
      </c>
      <c r="E2631" s="63" t="s">
        <v>6638</v>
      </c>
      <c r="F2631" s="63" t="s">
        <v>584</v>
      </c>
      <c r="G2631" s="63" t="s">
        <v>143</v>
      </c>
      <c r="H2631" s="323" t="s">
        <v>609</v>
      </c>
      <c r="J2631" s="241"/>
      <c r="K2631" s="242"/>
    </row>
    <row r="2632" spans="2:11" x14ac:dyDescent="0.2">
      <c r="B2632" s="322" t="s">
        <v>6604</v>
      </c>
      <c r="C2632" s="63" t="s">
        <v>6605</v>
      </c>
      <c r="D2632" s="64" t="s">
        <v>6606</v>
      </c>
      <c r="E2632" s="63" t="s">
        <v>6639</v>
      </c>
      <c r="F2632" s="63" t="s">
        <v>920</v>
      </c>
      <c r="G2632" s="63" t="s">
        <v>143</v>
      </c>
      <c r="H2632" s="323" t="s">
        <v>662</v>
      </c>
      <c r="J2632" s="241"/>
      <c r="K2632" s="242"/>
    </row>
    <row r="2633" spans="2:11" x14ac:dyDescent="0.2">
      <c r="B2633" s="322" t="s">
        <v>6604</v>
      </c>
      <c r="C2633" s="63" t="s">
        <v>6605</v>
      </c>
      <c r="D2633" s="64" t="s">
        <v>6606</v>
      </c>
      <c r="E2633" s="63" t="s">
        <v>6640</v>
      </c>
      <c r="F2633" s="63" t="s">
        <v>137</v>
      </c>
      <c r="G2633" s="63" t="s">
        <v>143</v>
      </c>
      <c r="H2633" s="323" t="s">
        <v>1072</v>
      </c>
      <c r="J2633" s="241"/>
      <c r="K2633" s="242"/>
    </row>
    <row r="2634" spans="2:11" x14ac:dyDescent="0.2">
      <c r="B2634" s="322" t="s">
        <v>6604</v>
      </c>
      <c r="C2634" s="63" t="s">
        <v>6605</v>
      </c>
      <c r="D2634" s="64" t="s">
        <v>6606</v>
      </c>
      <c r="E2634" s="63" t="s">
        <v>6641</v>
      </c>
      <c r="F2634" s="63" t="s">
        <v>584</v>
      </c>
      <c r="G2634" s="63" t="s">
        <v>143</v>
      </c>
      <c r="H2634" s="323" t="s">
        <v>609</v>
      </c>
      <c r="J2634" s="241"/>
      <c r="K2634" s="242"/>
    </row>
    <row r="2635" spans="2:11" x14ac:dyDescent="0.2">
      <c r="B2635" s="322" t="s">
        <v>6604</v>
      </c>
      <c r="C2635" s="63" t="s">
        <v>6605</v>
      </c>
      <c r="D2635" s="64" t="s">
        <v>6606</v>
      </c>
      <c r="E2635" s="63" t="s">
        <v>6642</v>
      </c>
      <c r="F2635" s="63" t="s">
        <v>6617</v>
      </c>
      <c r="G2635" s="63" t="s">
        <v>143</v>
      </c>
      <c r="H2635" s="323" t="s">
        <v>621</v>
      </c>
      <c r="J2635" s="241"/>
      <c r="K2635" s="242"/>
    </row>
    <row r="2636" spans="2:11" x14ac:dyDescent="0.2">
      <c r="B2636" s="322" t="s">
        <v>6604</v>
      </c>
      <c r="C2636" s="63" t="s">
        <v>6605</v>
      </c>
      <c r="D2636" s="64" t="s">
        <v>6606</v>
      </c>
      <c r="E2636" s="63" t="s">
        <v>6643</v>
      </c>
      <c r="F2636" s="63" t="s">
        <v>3178</v>
      </c>
      <c r="G2636" s="63" t="s">
        <v>143</v>
      </c>
      <c r="H2636" s="323" t="s">
        <v>3179</v>
      </c>
      <c r="J2636" s="241"/>
      <c r="K2636" s="242"/>
    </row>
    <row r="2637" spans="2:11" x14ac:dyDescent="0.2">
      <c r="B2637" s="322" t="s">
        <v>6604</v>
      </c>
      <c r="C2637" s="63" t="s">
        <v>6605</v>
      </c>
      <c r="D2637" s="64" t="s">
        <v>6606</v>
      </c>
      <c r="E2637" s="63" t="s">
        <v>6644</v>
      </c>
      <c r="F2637" s="63" t="s">
        <v>584</v>
      </c>
      <c r="G2637" s="63" t="s">
        <v>143</v>
      </c>
      <c r="H2637" s="323" t="s">
        <v>587</v>
      </c>
      <c r="J2637" s="241"/>
      <c r="K2637" s="242"/>
    </row>
    <row r="2638" spans="2:11" x14ac:dyDescent="0.2">
      <c r="B2638" s="322" t="s">
        <v>6604</v>
      </c>
      <c r="C2638" s="63" t="s">
        <v>6605</v>
      </c>
      <c r="D2638" s="64" t="s">
        <v>6606</v>
      </c>
      <c r="E2638" s="63" t="s">
        <v>6645</v>
      </c>
      <c r="F2638" s="63" t="s">
        <v>584</v>
      </c>
      <c r="G2638" s="63" t="s">
        <v>143</v>
      </c>
      <c r="H2638" s="323" t="s">
        <v>587</v>
      </c>
      <c r="J2638" s="241"/>
      <c r="K2638" s="242"/>
    </row>
    <row r="2639" spans="2:11" x14ac:dyDescent="0.2">
      <c r="B2639" s="322" t="s">
        <v>6604</v>
      </c>
      <c r="C2639" s="63" t="s">
        <v>6605</v>
      </c>
      <c r="D2639" s="64" t="s">
        <v>6606</v>
      </c>
      <c r="E2639" s="63" t="s">
        <v>6646</v>
      </c>
      <c r="F2639" s="63" t="s">
        <v>139</v>
      </c>
      <c r="G2639" s="63" t="s">
        <v>143</v>
      </c>
      <c r="H2639" s="323" t="s">
        <v>6647</v>
      </c>
      <c r="J2639" s="241"/>
      <c r="K2639" s="242"/>
    </row>
    <row r="2640" spans="2:11" x14ac:dyDescent="0.2">
      <c r="B2640" s="322" t="s">
        <v>6604</v>
      </c>
      <c r="C2640" s="63" t="s">
        <v>6605</v>
      </c>
      <c r="D2640" s="64" t="s">
        <v>6606</v>
      </c>
      <c r="E2640" s="63" t="s">
        <v>6648</v>
      </c>
      <c r="F2640" s="63" t="s">
        <v>584</v>
      </c>
      <c r="G2640" s="63" t="s">
        <v>143</v>
      </c>
      <c r="H2640" s="323" t="s">
        <v>921</v>
      </c>
      <c r="J2640" s="241"/>
      <c r="K2640" s="242"/>
    </row>
    <row r="2641" spans="2:11" x14ac:dyDescent="0.2">
      <c r="B2641" s="322" t="s">
        <v>6604</v>
      </c>
      <c r="C2641" s="63" t="s">
        <v>6605</v>
      </c>
      <c r="D2641" s="64" t="s">
        <v>6606</v>
      </c>
      <c r="E2641" s="63" t="s">
        <v>6649</v>
      </c>
      <c r="F2641" s="63" t="s">
        <v>131</v>
      </c>
      <c r="G2641" s="63" t="s">
        <v>143</v>
      </c>
      <c r="H2641" s="323" t="s">
        <v>609</v>
      </c>
      <c r="J2641" s="241"/>
      <c r="K2641" s="242"/>
    </row>
    <row r="2642" spans="2:11" x14ac:dyDescent="0.2">
      <c r="B2642" s="322" t="s">
        <v>6604</v>
      </c>
      <c r="C2642" s="63" t="s">
        <v>6605</v>
      </c>
      <c r="D2642" s="64" t="s">
        <v>6606</v>
      </c>
      <c r="E2642" s="63" t="s">
        <v>6650</v>
      </c>
      <c r="F2642" s="63" t="s">
        <v>584</v>
      </c>
      <c r="G2642" s="63" t="s">
        <v>143</v>
      </c>
      <c r="H2642" s="323" t="s">
        <v>587</v>
      </c>
      <c r="J2642" s="241"/>
      <c r="K2642" s="242"/>
    </row>
    <row r="2643" spans="2:11" x14ac:dyDescent="0.2">
      <c r="B2643" s="322" t="s">
        <v>6604</v>
      </c>
      <c r="C2643" s="63" t="s">
        <v>6605</v>
      </c>
      <c r="D2643" s="64" t="s">
        <v>6606</v>
      </c>
      <c r="E2643" s="63" t="s">
        <v>6651</v>
      </c>
      <c r="F2643" s="63" t="s">
        <v>584</v>
      </c>
      <c r="G2643" s="63" t="s">
        <v>143</v>
      </c>
      <c r="H2643" s="323" t="s">
        <v>662</v>
      </c>
      <c r="J2643" s="241"/>
      <c r="K2643" s="242"/>
    </row>
    <row r="2644" spans="2:11" x14ac:dyDescent="0.2">
      <c r="B2644" s="322" t="s">
        <v>6604</v>
      </c>
      <c r="C2644" s="63" t="s">
        <v>6605</v>
      </c>
      <c r="D2644" s="64" t="s">
        <v>6606</v>
      </c>
      <c r="E2644" s="63" t="s">
        <v>6652</v>
      </c>
      <c r="F2644" s="63" t="s">
        <v>584</v>
      </c>
      <c r="G2644" s="63" t="s">
        <v>143</v>
      </c>
      <c r="H2644" s="323" t="s">
        <v>662</v>
      </c>
      <c r="J2644" s="241"/>
      <c r="K2644" s="242"/>
    </row>
    <row r="2645" spans="2:11" x14ac:dyDescent="0.2">
      <c r="B2645" s="322" t="s">
        <v>6604</v>
      </c>
      <c r="C2645" s="63" t="s">
        <v>6605</v>
      </c>
      <c r="D2645" s="64" t="s">
        <v>6606</v>
      </c>
      <c r="E2645" s="63" t="s">
        <v>6653</v>
      </c>
      <c r="F2645" s="63" t="s">
        <v>132</v>
      </c>
      <c r="G2645" s="63" t="s">
        <v>143</v>
      </c>
      <c r="H2645" s="323" t="s">
        <v>676</v>
      </c>
      <c r="J2645" s="241"/>
      <c r="K2645" s="242"/>
    </row>
    <row r="2646" spans="2:11" x14ac:dyDescent="0.2">
      <c r="B2646" s="322" t="s">
        <v>6604</v>
      </c>
      <c r="C2646" s="63" t="s">
        <v>6605</v>
      </c>
      <c r="D2646" s="64" t="s">
        <v>6606</v>
      </c>
      <c r="E2646" s="63" t="s">
        <v>6654</v>
      </c>
      <c r="F2646" s="63" t="s">
        <v>6655</v>
      </c>
      <c r="G2646" s="63" t="s">
        <v>143</v>
      </c>
      <c r="H2646" s="323" t="s">
        <v>6656</v>
      </c>
      <c r="J2646" s="241"/>
      <c r="K2646" s="242"/>
    </row>
    <row r="2647" spans="2:11" x14ac:dyDescent="0.2">
      <c r="B2647" s="322" t="s">
        <v>6604</v>
      </c>
      <c r="C2647" s="63" t="s">
        <v>6605</v>
      </c>
      <c r="D2647" s="64" t="s">
        <v>6606</v>
      </c>
      <c r="E2647" s="63" t="s">
        <v>6657</v>
      </c>
      <c r="F2647" s="63" t="s">
        <v>584</v>
      </c>
      <c r="G2647" s="63" t="s">
        <v>143</v>
      </c>
      <c r="H2647" s="323" t="s">
        <v>921</v>
      </c>
      <c r="J2647" s="241"/>
      <c r="K2647" s="242"/>
    </row>
    <row r="2648" spans="2:11" x14ac:dyDescent="0.2">
      <c r="B2648" s="322" t="s">
        <v>6604</v>
      </c>
      <c r="C2648" s="63" t="s">
        <v>6605</v>
      </c>
      <c r="D2648" s="64" t="s">
        <v>6606</v>
      </c>
      <c r="E2648" s="63" t="s">
        <v>6658</v>
      </c>
      <c r="F2648" s="63" t="s">
        <v>584</v>
      </c>
      <c r="G2648" s="63" t="s">
        <v>143</v>
      </c>
      <c r="H2648" s="323" t="s">
        <v>921</v>
      </c>
      <c r="J2648" s="241"/>
      <c r="K2648" s="242"/>
    </row>
    <row r="2649" spans="2:11" x14ac:dyDescent="0.2">
      <c r="B2649" s="322" t="s">
        <v>6604</v>
      </c>
      <c r="C2649" s="63" t="s">
        <v>6605</v>
      </c>
      <c r="D2649" s="64" t="s">
        <v>6606</v>
      </c>
      <c r="E2649" s="63" t="s">
        <v>6659</v>
      </c>
      <c r="F2649" s="63" t="s">
        <v>584</v>
      </c>
      <c r="G2649" s="63" t="s">
        <v>143</v>
      </c>
      <c r="H2649" s="323" t="s">
        <v>587</v>
      </c>
      <c r="J2649" s="241"/>
      <c r="K2649" s="242"/>
    </row>
    <row r="2650" spans="2:11" x14ac:dyDescent="0.2">
      <c r="B2650" s="322" t="s">
        <v>6604</v>
      </c>
      <c r="C2650" s="63" t="s">
        <v>6605</v>
      </c>
      <c r="D2650" s="64" t="s">
        <v>6606</v>
      </c>
      <c r="E2650" s="63" t="s">
        <v>6660</v>
      </c>
      <c r="F2650" s="63" t="s">
        <v>584</v>
      </c>
      <c r="G2650" s="63" t="s">
        <v>143</v>
      </c>
      <c r="H2650" s="323" t="s">
        <v>587</v>
      </c>
      <c r="J2650" s="241"/>
      <c r="K2650" s="242"/>
    </row>
    <row r="2651" spans="2:11" x14ac:dyDescent="0.2">
      <c r="B2651" s="322" t="s">
        <v>6604</v>
      </c>
      <c r="C2651" s="63" t="s">
        <v>6605</v>
      </c>
      <c r="D2651" s="64" t="s">
        <v>6606</v>
      </c>
      <c r="E2651" s="63" t="s">
        <v>6661</v>
      </c>
      <c r="F2651" s="63" t="s">
        <v>1277</v>
      </c>
      <c r="G2651" s="63" t="s">
        <v>143</v>
      </c>
      <c r="H2651" s="323" t="s">
        <v>1278</v>
      </c>
      <c r="J2651" s="241"/>
      <c r="K2651" s="242"/>
    </row>
    <row r="2652" spans="2:11" x14ac:dyDescent="0.2">
      <c r="B2652" s="322" t="s">
        <v>6604</v>
      </c>
      <c r="C2652" s="63" t="s">
        <v>6605</v>
      </c>
      <c r="D2652" s="64" t="s">
        <v>6606</v>
      </c>
      <c r="E2652" s="63" t="s">
        <v>6662</v>
      </c>
      <c r="F2652" s="63" t="s">
        <v>139</v>
      </c>
      <c r="G2652" s="63" t="s">
        <v>143</v>
      </c>
      <c r="H2652" s="323" t="s">
        <v>6647</v>
      </c>
      <c r="J2652" s="241"/>
      <c r="K2652" s="242"/>
    </row>
    <row r="2653" spans="2:11" x14ac:dyDescent="0.2">
      <c r="B2653" s="322" t="s">
        <v>6604</v>
      </c>
      <c r="C2653" s="63" t="s">
        <v>6605</v>
      </c>
      <c r="D2653" s="64" t="s">
        <v>6606</v>
      </c>
      <c r="E2653" s="63" t="s">
        <v>6663</v>
      </c>
      <c r="F2653" s="63" t="s">
        <v>139</v>
      </c>
      <c r="G2653" s="63" t="s">
        <v>143</v>
      </c>
      <c r="H2653" s="323" t="s">
        <v>6647</v>
      </c>
      <c r="J2653" s="241"/>
      <c r="K2653" s="242"/>
    </row>
    <row r="2654" spans="2:11" x14ac:dyDescent="0.2">
      <c r="B2654" s="322" t="s">
        <v>6604</v>
      </c>
      <c r="C2654" s="63" t="s">
        <v>6605</v>
      </c>
      <c r="D2654" s="64" t="s">
        <v>6606</v>
      </c>
      <c r="E2654" s="63" t="s">
        <v>6664</v>
      </c>
      <c r="F2654" s="63" t="s">
        <v>138</v>
      </c>
      <c r="G2654" s="63" t="s">
        <v>143</v>
      </c>
      <c r="H2654" s="323" t="s">
        <v>672</v>
      </c>
      <c r="J2654" s="241"/>
      <c r="K2654" s="242"/>
    </row>
    <row r="2655" spans="2:11" x14ac:dyDescent="0.2">
      <c r="B2655" s="322" t="s">
        <v>6604</v>
      </c>
      <c r="C2655" s="63" t="s">
        <v>6605</v>
      </c>
      <c r="D2655" s="64" t="s">
        <v>6606</v>
      </c>
      <c r="E2655" s="63" t="s">
        <v>6665</v>
      </c>
      <c r="F2655" s="63" t="s">
        <v>1849</v>
      </c>
      <c r="G2655" s="63" t="s">
        <v>143</v>
      </c>
      <c r="H2655" s="323" t="s">
        <v>1850</v>
      </c>
      <c r="J2655" s="241"/>
      <c r="K2655" s="242"/>
    </row>
    <row r="2656" spans="2:11" x14ac:dyDescent="0.2">
      <c r="B2656" s="322" t="s">
        <v>6604</v>
      </c>
      <c r="C2656" s="63" t="s">
        <v>6605</v>
      </c>
      <c r="D2656" s="64" t="s">
        <v>6606</v>
      </c>
      <c r="E2656" s="63" t="s">
        <v>6666</v>
      </c>
      <c r="F2656" s="63" t="s">
        <v>584</v>
      </c>
      <c r="G2656" s="63" t="s">
        <v>143</v>
      </c>
      <c r="H2656" s="323" t="s">
        <v>609</v>
      </c>
      <c r="J2656" s="241"/>
      <c r="K2656" s="242"/>
    </row>
    <row r="2657" spans="2:11" x14ac:dyDescent="0.2">
      <c r="B2657" s="322" t="s">
        <v>6604</v>
      </c>
      <c r="C2657" s="63" t="s">
        <v>6605</v>
      </c>
      <c r="D2657" s="64" t="s">
        <v>6606</v>
      </c>
      <c r="E2657" s="63" t="s">
        <v>6667</v>
      </c>
      <c r="F2657" s="63" t="s">
        <v>138</v>
      </c>
      <c r="G2657" s="63" t="s">
        <v>143</v>
      </c>
      <c r="H2657" s="323" t="s">
        <v>672</v>
      </c>
      <c r="J2657" s="241"/>
      <c r="K2657" s="242"/>
    </row>
    <row r="2658" spans="2:11" x14ac:dyDescent="0.2">
      <c r="B2658" s="322" t="s">
        <v>6604</v>
      </c>
      <c r="C2658" s="63" t="s">
        <v>6605</v>
      </c>
      <c r="D2658" s="64" t="s">
        <v>6606</v>
      </c>
      <c r="E2658" s="63" t="s">
        <v>6668</v>
      </c>
      <c r="F2658" s="63" t="s">
        <v>584</v>
      </c>
      <c r="G2658" s="63" t="s">
        <v>143</v>
      </c>
      <c r="H2658" s="323" t="s">
        <v>921</v>
      </c>
      <c r="J2658" s="241"/>
      <c r="K2658" s="242"/>
    </row>
    <row r="2659" spans="2:11" x14ac:dyDescent="0.2">
      <c r="B2659" s="322" t="s">
        <v>6604</v>
      </c>
      <c r="C2659" s="63" t="s">
        <v>6605</v>
      </c>
      <c r="D2659" s="64" t="s">
        <v>6606</v>
      </c>
      <c r="E2659" s="63" t="s">
        <v>6669</v>
      </c>
      <c r="F2659" s="63" t="s">
        <v>584</v>
      </c>
      <c r="G2659" s="63" t="s">
        <v>143</v>
      </c>
      <c r="H2659" s="323" t="s">
        <v>921</v>
      </c>
      <c r="J2659" s="241"/>
      <c r="K2659" s="242"/>
    </row>
    <row r="2660" spans="2:11" x14ac:dyDescent="0.2">
      <c r="B2660" s="322" t="s">
        <v>6604</v>
      </c>
      <c r="C2660" s="63" t="s">
        <v>6605</v>
      </c>
      <c r="D2660" s="64" t="s">
        <v>6606</v>
      </c>
      <c r="E2660" s="63" t="s">
        <v>6670</v>
      </c>
      <c r="F2660" s="63" t="s">
        <v>584</v>
      </c>
      <c r="G2660" s="63" t="s">
        <v>143</v>
      </c>
      <c r="H2660" s="323" t="s">
        <v>921</v>
      </c>
      <c r="J2660" s="241"/>
      <c r="K2660" s="242"/>
    </row>
    <row r="2661" spans="2:11" x14ac:dyDescent="0.2">
      <c r="B2661" s="322" t="s">
        <v>6604</v>
      </c>
      <c r="C2661" s="63" t="s">
        <v>6605</v>
      </c>
      <c r="D2661" s="64" t="s">
        <v>6606</v>
      </c>
      <c r="E2661" s="63" t="s">
        <v>6671</v>
      </c>
      <c r="F2661" s="63" t="s">
        <v>584</v>
      </c>
      <c r="G2661" s="63" t="s">
        <v>143</v>
      </c>
      <c r="H2661" s="323" t="s">
        <v>587</v>
      </c>
      <c r="J2661" s="241"/>
      <c r="K2661" s="242"/>
    </row>
    <row r="2662" spans="2:11" x14ac:dyDescent="0.2">
      <c r="B2662" s="322" t="s">
        <v>6604</v>
      </c>
      <c r="C2662" s="63" t="s">
        <v>6605</v>
      </c>
      <c r="D2662" s="64" t="s">
        <v>6606</v>
      </c>
      <c r="E2662" s="63" t="s">
        <v>6672</v>
      </c>
      <c r="F2662" s="63" t="s">
        <v>584</v>
      </c>
      <c r="G2662" s="63" t="s">
        <v>143</v>
      </c>
      <c r="H2662" s="323" t="s">
        <v>662</v>
      </c>
      <c r="J2662" s="241"/>
      <c r="K2662" s="242"/>
    </row>
    <row r="2663" spans="2:11" x14ac:dyDescent="0.2">
      <c r="B2663" s="322" t="s">
        <v>6604</v>
      </c>
      <c r="C2663" s="63" t="s">
        <v>6605</v>
      </c>
      <c r="D2663" s="64" t="s">
        <v>6606</v>
      </c>
      <c r="E2663" s="63" t="s">
        <v>6673</v>
      </c>
      <c r="F2663" s="63" t="s">
        <v>584</v>
      </c>
      <c r="G2663" s="63" t="s">
        <v>143</v>
      </c>
      <c r="H2663" s="323" t="s">
        <v>587</v>
      </c>
      <c r="J2663" s="241"/>
      <c r="K2663" s="242"/>
    </row>
    <row r="2664" spans="2:11" x14ac:dyDescent="0.2">
      <c r="B2664" s="322" t="s">
        <v>6604</v>
      </c>
      <c r="C2664" s="63" t="s">
        <v>6605</v>
      </c>
      <c r="D2664" s="64" t="s">
        <v>6606</v>
      </c>
      <c r="E2664" s="63" t="s">
        <v>6674</v>
      </c>
      <c r="F2664" s="63" t="s">
        <v>6172</v>
      </c>
      <c r="G2664" s="63" t="s">
        <v>143</v>
      </c>
      <c r="H2664" s="323" t="s">
        <v>6173</v>
      </c>
      <c r="J2664" s="241"/>
      <c r="K2664" s="242"/>
    </row>
    <row r="2665" spans="2:11" x14ac:dyDescent="0.2">
      <c r="B2665" s="322" t="s">
        <v>6604</v>
      </c>
      <c r="C2665" s="63" t="s">
        <v>6605</v>
      </c>
      <c r="D2665" s="64" t="s">
        <v>6606</v>
      </c>
      <c r="E2665" s="63" t="s">
        <v>6675</v>
      </c>
      <c r="F2665" s="63" t="s">
        <v>3178</v>
      </c>
      <c r="G2665" s="63" t="s">
        <v>143</v>
      </c>
      <c r="H2665" s="323" t="s">
        <v>3179</v>
      </c>
      <c r="J2665" s="241"/>
      <c r="K2665" s="242"/>
    </row>
    <row r="2666" spans="2:11" x14ac:dyDescent="0.2">
      <c r="B2666" s="322" t="s">
        <v>6604</v>
      </c>
      <c r="C2666" s="63" t="s">
        <v>6605</v>
      </c>
      <c r="D2666" s="64" t="s">
        <v>6606</v>
      </c>
      <c r="E2666" s="63" t="s">
        <v>6676</v>
      </c>
      <c r="F2666" s="63" t="s">
        <v>584</v>
      </c>
      <c r="G2666" s="63" t="s">
        <v>143</v>
      </c>
      <c r="H2666" s="323" t="s">
        <v>609</v>
      </c>
      <c r="J2666" s="241"/>
      <c r="K2666" s="242"/>
    </row>
    <row r="2667" spans="2:11" x14ac:dyDescent="0.2">
      <c r="B2667" s="322" t="s">
        <v>6604</v>
      </c>
      <c r="C2667" s="63" t="s">
        <v>6605</v>
      </c>
      <c r="D2667" s="64" t="s">
        <v>6606</v>
      </c>
      <c r="E2667" s="63" t="s">
        <v>6677</v>
      </c>
      <c r="F2667" s="63" t="s">
        <v>584</v>
      </c>
      <c r="G2667" s="63" t="s">
        <v>143</v>
      </c>
      <c r="H2667" s="323" t="s">
        <v>609</v>
      </c>
      <c r="J2667" s="241"/>
      <c r="K2667" s="242"/>
    </row>
    <row r="2668" spans="2:11" x14ac:dyDescent="0.2">
      <c r="B2668" s="322" t="s">
        <v>6604</v>
      </c>
      <c r="C2668" s="63" t="s">
        <v>6605</v>
      </c>
      <c r="D2668" s="64" t="s">
        <v>6606</v>
      </c>
      <c r="E2668" s="63" t="s">
        <v>6678</v>
      </c>
      <c r="F2668" s="63" t="s">
        <v>584</v>
      </c>
      <c r="G2668" s="63" t="s">
        <v>143</v>
      </c>
      <c r="H2668" s="323" t="s">
        <v>609</v>
      </c>
      <c r="J2668" s="241"/>
      <c r="K2668" s="242"/>
    </row>
    <row r="2669" spans="2:11" x14ac:dyDescent="0.2">
      <c r="B2669" s="322" t="s">
        <v>6604</v>
      </c>
      <c r="C2669" s="63" t="s">
        <v>6605</v>
      </c>
      <c r="D2669" s="64" t="s">
        <v>6606</v>
      </c>
      <c r="E2669" s="63" t="s">
        <v>6679</v>
      </c>
      <c r="F2669" s="63" t="s">
        <v>1849</v>
      </c>
      <c r="G2669" s="63" t="s">
        <v>143</v>
      </c>
      <c r="H2669" s="323" t="s">
        <v>609</v>
      </c>
      <c r="J2669" s="241"/>
      <c r="K2669" s="242"/>
    </row>
    <row r="2670" spans="2:11" x14ac:dyDescent="0.2">
      <c r="B2670" s="322" t="s">
        <v>6604</v>
      </c>
      <c r="C2670" s="63" t="s">
        <v>6605</v>
      </c>
      <c r="D2670" s="64" t="s">
        <v>6606</v>
      </c>
      <c r="E2670" s="63" t="s">
        <v>6680</v>
      </c>
      <c r="F2670" s="63" t="s">
        <v>584</v>
      </c>
      <c r="G2670" s="63" t="s">
        <v>143</v>
      </c>
      <c r="H2670" s="323" t="s">
        <v>587</v>
      </c>
      <c r="J2670" s="241"/>
      <c r="K2670" s="242"/>
    </row>
    <row r="2671" spans="2:11" x14ac:dyDescent="0.2">
      <c r="B2671" s="322" t="s">
        <v>6604</v>
      </c>
      <c r="C2671" s="63" t="s">
        <v>6605</v>
      </c>
      <c r="D2671" s="64" t="s">
        <v>6606</v>
      </c>
      <c r="E2671" s="63" t="s">
        <v>6681</v>
      </c>
      <c r="F2671" s="63" t="s">
        <v>584</v>
      </c>
      <c r="G2671" s="63" t="s">
        <v>143</v>
      </c>
      <c r="H2671" s="323" t="s">
        <v>921</v>
      </c>
      <c r="J2671" s="241"/>
      <c r="K2671" s="242"/>
    </row>
    <row r="2672" spans="2:11" x14ac:dyDescent="0.2">
      <c r="B2672" s="322" t="s">
        <v>6604</v>
      </c>
      <c r="C2672" s="63" t="s">
        <v>6605</v>
      </c>
      <c r="D2672" s="64" t="s">
        <v>6606</v>
      </c>
      <c r="E2672" s="63" t="s">
        <v>6682</v>
      </c>
      <c r="F2672" s="63" t="s">
        <v>584</v>
      </c>
      <c r="G2672" s="63" t="s">
        <v>143</v>
      </c>
      <c r="H2672" s="323" t="s">
        <v>609</v>
      </c>
      <c r="J2672" s="241"/>
      <c r="K2672" s="242"/>
    </row>
    <row r="2673" spans="2:11" x14ac:dyDescent="0.2">
      <c r="B2673" s="322" t="s">
        <v>6604</v>
      </c>
      <c r="C2673" s="63" t="s">
        <v>6605</v>
      </c>
      <c r="D2673" s="64" t="s">
        <v>6606</v>
      </c>
      <c r="E2673" s="63" t="s">
        <v>6683</v>
      </c>
      <c r="F2673" s="63" t="s">
        <v>132</v>
      </c>
      <c r="G2673" s="63" t="s">
        <v>143</v>
      </c>
      <c r="H2673" s="323" t="s">
        <v>676</v>
      </c>
      <c r="J2673" s="241"/>
      <c r="K2673" s="242"/>
    </row>
    <row r="2674" spans="2:11" x14ac:dyDescent="0.2">
      <c r="B2674" s="322" t="s">
        <v>6604</v>
      </c>
      <c r="C2674" s="63" t="s">
        <v>6605</v>
      </c>
      <c r="D2674" s="64" t="s">
        <v>6606</v>
      </c>
      <c r="E2674" s="63" t="s">
        <v>6684</v>
      </c>
      <c r="F2674" s="63" t="s">
        <v>653</v>
      </c>
      <c r="G2674" s="63" t="s">
        <v>143</v>
      </c>
      <c r="H2674" s="323" t="s">
        <v>654</v>
      </c>
      <c r="J2674" s="241"/>
      <c r="K2674" s="242"/>
    </row>
    <row r="2675" spans="2:11" x14ac:dyDescent="0.2">
      <c r="B2675" s="322" t="s">
        <v>6604</v>
      </c>
      <c r="C2675" s="63" t="s">
        <v>6605</v>
      </c>
      <c r="D2675" s="64" t="s">
        <v>6606</v>
      </c>
      <c r="E2675" s="63" t="s">
        <v>6685</v>
      </c>
      <c r="F2675" s="63" t="s">
        <v>584</v>
      </c>
      <c r="G2675" s="63" t="s">
        <v>143</v>
      </c>
      <c r="H2675" s="323" t="s">
        <v>609</v>
      </c>
      <c r="J2675" s="241"/>
      <c r="K2675" s="242"/>
    </row>
    <row r="2676" spans="2:11" x14ac:dyDescent="0.2">
      <c r="B2676" s="322" t="s">
        <v>6604</v>
      </c>
      <c r="C2676" s="63" t="s">
        <v>6605</v>
      </c>
      <c r="D2676" s="64" t="s">
        <v>6606</v>
      </c>
      <c r="E2676" s="63" t="s">
        <v>6686</v>
      </c>
      <c r="F2676" s="63" t="s">
        <v>6172</v>
      </c>
      <c r="G2676" s="63" t="s">
        <v>143</v>
      </c>
      <c r="H2676" s="323" t="s">
        <v>6173</v>
      </c>
      <c r="J2676" s="241"/>
      <c r="K2676" s="242"/>
    </row>
    <row r="2677" spans="2:11" x14ac:dyDescent="0.2">
      <c r="B2677" s="322" t="s">
        <v>6604</v>
      </c>
      <c r="C2677" s="63" t="s">
        <v>6605</v>
      </c>
      <c r="D2677" s="64" t="s">
        <v>6606</v>
      </c>
      <c r="E2677" s="63" t="s">
        <v>6687</v>
      </c>
      <c r="F2677" s="63" t="s">
        <v>584</v>
      </c>
      <c r="G2677" s="63" t="s">
        <v>143</v>
      </c>
      <c r="H2677" s="323" t="s">
        <v>609</v>
      </c>
      <c r="J2677" s="241"/>
      <c r="K2677" s="242"/>
    </row>
    <row r="2678" spans="2:11" x14ac:dyDescent="0.2">
      <c r="B2678" s="322" t="s">
        <v>6604</v>
      </c>
      <c r="C2678" s="63" t="s">
        <v>6605</v>
      </c>
      <c r="D2678" s="64" t="s">
        <v>6606</v>
      </c>
      <c r="E2678" s="63" t="s">
        <v>6688</v>
      </c>
      <c r="F2678" s="63" t="s">
        <v>138</v>
      </c>
      <c r="G2678" s="63" t="s">
        <v>143</v>
      </c>
      <c r="H2678" s="323" t="s">
        <v>672</v>
      </c>
      <c r="J2678" s="241"/>
      <c r="K2678" s="242"/>
    </row>
    <row r="2679" spans="2:11" x14ac:dyDescent="0.2">
      <c r="B2679" s="322" t="s">
        <v>6604</v>
      </c>
      <c r="C2679" s="63" t="s">
        <v>6605</v>
      </c>
      <c r="D2679" s="64" t="s">
        <v>6606</v>
      </c>
      <c r="E2679" s="63" t="s">
        <v>6689</v>
      </c>
      <c r="F2679" s="63" t="s">
        <v>584</v>
      </c>
      <c r="G2679" s="63" t="s">
        <v>143</v>
      </c>
      <c r="H2679" s="323" t="s">
        <v>662</v>
      </c>
      <c r="J2679" s="241"/>
      <c r="K2679" s="242"/>
    </row>
    <row r="2680" spans="2:11" x14ac:dyDescent="0.2">
      <c r="B2680" s="322" t="s">
        <v>6604</v>
      </c>
      <c r="C2680" s="63" t="s">
        <v>6605</v>
      </c>
      <c r="D2680" s="64" t="s">
        <v>6606</v>
      </c>
      <c r="E2680" s="63" t="s">
        <v>6690</v>
      </c>
      <c r="F2680" s="63" t="s">
        <v>137</v>
      </c>
      <c r="G2680" s="63" t="s">
        <v>143</v>
      </c>
      <c r="H2680" s="323" t="s">
        <v>1072</v>
      </c>
      <c r="J2680" s="241"/>
      <c r="K2680" s="242"/>
    </row>
    <row r="2681" spans="2:11" x14ac:dyDescent="0.2">
      <c r="B2681" s="322" t="s">
        <v>6604</v>
      </c>
      <c r="C2681" s="63" t="s">
        <v>6605</v>
      </c>
      <c r="D2681" s="64" t="s">
        <v>6606</v>
      </c>
      <c r="E2681" s="63" t="s">
        <v>6691</v>
      </c>
      <c r="F2681" s="63" t="s">
        <v>1377</v>
      </c>
      <c r="G2681" s="63" t="s">
        <v>143</v>
      </c>
      <c r="H2681" s="323" t="s">
        <v>1378</v>
      </c>
      <c r="J2681" s="241"/>
      <c r="K2681" s="242"/>
    </row>
    <row r="2682" spans="2:11" x14ac:dyDescent="0.2">
      <c r="B2682" s="322" t="s">
        <v>6604</v>
      </c>
      <c r="C2682" s="63" t="s">
        <v>6605</v>
      </c>
      <c r="D2682" s="64" t="s">
        <v>6606</v>
      </c>
      <c r="E2682" s="63" t="s">
        <v>6692</v>
      </c>
      <c r="F2682" s="63" t="s">
        <v>6693</v>
      </c>
      <c r="G2682" s="63" t="s">
        <v>143</v>
      </c>
      <c r="H2682" s="323" t="s">
        <v>6694</v>
      </c>
      <c r="J2682" s="241"/>
      <c r="K2682" s="242"/>
    </row>
    <row r="2683" spans="2:11" x14ac:dyDescent="0.2">
      <c r="B2683" s="322" t="s">
        <v>6604</v>
      </c>
      <c r="C2683" s="63" t="s">
        <v>6605</v>
      </c>
      <c r="D2683" s="64" t="s">
        <v>6606</v>
      </c>
      <c r="E2683" s="63" t="s">
        <v>6695</v>
      </c>
      <c r="F2683" s="63" t="s">
        <v>1113</v>
      </c>
      <c r="G2683" s="63" t="s">
        <v>143</v>
      </c>
      <c r="H2683" s="323" t="s">
        <v>1114</v>
      </c>
      <c r="J2683" s="241"/>
      <c r="K2683" s="242"/>
    </row>
    <row r="2684" spans="2:11" x14ac:dyDescent="0.2">
      <c r="B2684" s="322" t="s">
        <v>6604</v>
      </c>
      <c r="C2684" s="63" t="s">
        <v>6605</v>
      </c>
      <c r="D2684" s="64" t="s">
        <v>6606</v>
      </c>
      <c r="E2684" s="63" t="s">
        <v>6696</v>
      </c>
      <c r="F2684" s="63" t="s">
        <v>584</v>
      </c>
      <c r="G2684" s="63" t="s">
        <v>143</v>
      </c>
      <c r="H2684" s="323" t="s">
        <v>921</v>
      </c>
      <c r="J2684" s="241"/>
      <c r="K2684" s="242"/>
    </row>
    <row r="2685" spans="2:11" x14ac:dyDescent="0.2">
      <c r="B2685" s="322" t="s">
        <v>6604</v>
      </c>
      <c r="C2685" s="63" t="s">
        <v>6605</v>
      </c>
      <c r="D2685" s="64" t="s">
        <v>6606</v>
      </c>
      <c r="E2685" s="63" t="s">
        <v>6697</v>
      </c>
      <c r="F2685" s="63" t="s">
        <v>139</v>
      </c>
      <c r="G2685" s="63" t="s">
        <v>143</v>
      </c>
      <c r="H2685" s="323" t="s">
        <v>6647</v>
      </c>
      <c r="J2685" s="241"/>
      <c r="K2685" s="242"/>
    </row>
    <row r="2686" spans="2:11" x14ac:dyDescent="0.2">
      <c r="B2686" s="322" t="s">
        <v>6604</v>
      </c>
      <c r="C2686" s="63" t="s">
        <v>6605</v>
      </c>
      <c r="D2686" s="64" t="s">
        <v>6606</v>
      </c>
      <c r="E2686" s="63" t="s">
        <v>6698</v>
      </c>
      <c r="F2686" s="63" t="s">
        <v>1377</v>
      </c>
      <c r="G2686" s="63" t="s">
        <v>143</v>
      </c>
      <c r="H2686" s="323" t="s">
        <v>1378</v>
      </c>
      <c r="J2686" s="241"/>
      <c r="K2686" s="242"/>
    </row>
    <row r="2687" spans="2:11" x14ac:dyDescent="0.2">
      <c r="B2687" s="322" t="s">
        <v>6604</v>
      </c>
      <c r="C2687" s="63" t="s">
        <v>6605</v>
      </c>
      <c r="D2687" s="64" t="s">
        <v>6606</v>
      </c>
      <c r="E2687" s="63" t="s">
        <v>6699</v>
      </c>
      <c r="F2687" s="63" t="s">
        <v>1377</v>
      </c>
      <c r="G2687" s="63" t="s">
        <v>143</v>
      </c>
      <c r="H2687" s="323" t="s">
        <v>1378</v>
      </c>
      <c r="J2687" s="241"/>
      <c r="K2687" s="242"/>
    </row>
    <row r="2688" spans="2:11" x14ac:dyDescent="0.2">
      <c r="B2688" s="322" t="s">
        <v>6604</v>
      </c>
      <c r="C2688" s="63" t="s">
        <v>6605</v>
      </c>
      <c r="D2688" s="64" t="s">
        <v>6606</v>
      </c>
      <c r="E2688" s="63" t="s">
        <v>6700</v>
      </c>
      <c r="F2688" s="63" t="s">
        <v>584</v>
      </c>
      <c r="G2688" s="63" t="s">
        <v>143</v>
      </c>
      <c r="H2688" s="323" t="s">
        <v>587</v>
      </c>
      <c r="J2688" s="241"/>
      <c r="K2688" s="242"/>
    </row>
    <row r="2689" spans="2:11" x14ac:dyDescent="0.2">
      <c r="B2689" s="322" t="s">
        <v>6604</v>
      </c>
      <c r="C2689" s="63" t="s">
        <v>6605</v>
      </c>
      <c r="D2689" s="64" t="s">
        <v>6606</v>
      </c>
      <c r="E2689" s="63" t="s">
        <v>6701</v>
      </c>
      <c r="F2689" s="63" t="s">
        <v>138</v>
      </c>
      <c r="G2689" s="63" t="s">
        <v>143</v>
      </c>
      <c r="H2689" s="323" t="s">
        <v>672</v>
      </c>
      <c r="J2689" s="241"/>
      <c r="K2689" s="242"/>
    </row>
    <row r="2690" spans="2:11" x14ac:dyDescent="0.2">
      <c r="B2690" s="322" t="s">
        <v>6604</v>
      </c>
      <c r="C2690" s="63" t="s">
        <v>6605</v>
      </c>
      <c r="D2690" s="64" t="s">
        <v>6606</v>
      </c>
      <c r="E2690" s="63" t="s">
        <v>6702</v>
      </c>
      <c r="F2690" s="63" t="s">
        <v>584</v>
      </c>
      <c r="G2690" s="63" t="s">
        <v>143</v>
      </c>
      <c r="H2690" s="323" t="s">
        <v>921</v>
      </c>
      <c r="J2690" s="241"/>
      <c r="K2690" s="242"/>
    </row>
    <row r="2691" spans="2:11" x14ac:dyDescent="0.2">
      <c r="B2691" s="322" t="s">
        <v>6604</v>
      </c>
      <c r="C2691" s="63" t="s">
        <v>6605</v>
      </c>
      <c r="D2691" s="64" t="s">
        <v>6606</v>
      </c>
      <c r="E2691" s="63" t="s">
        <v>6703</v>
      </c>
      <c r="F2691" s="63" t="s">
        <v>584</v>
      </c>
      <c r="G2691" s="63" t="s">
        <v>143</v>
      </c>
      <c r="H2691" s="323" t="s">
        <v>921</v>
      </c>
      <c r="J2691" s="241"/>
      <c r="K2691" s="242"/>
    </row>
    <row r="2692" spans="2:11" x14ac:dyDescent="0.2">
      <c r="B2692" s="322" t="s">
        <v>6604</v>
      </c>
      <c r="C2692" s="63" t="s">
        <v>6605</v>
      </c>
      <c r="D2692" s="64" t="s">
        <v>6606</v>
      </c>
      <c r="E2692" s="63" t="s">
        <v>6704</v>
      </c>
      <c r="F2692" s="63" t="s">
        <v>584</v>
      </c>
      <c r="G2692" s="63" t="s">
        <v>143</v>
      </c>
      <c r="H2692" s="323" t="s">
        <v>921</v>
      </c>
      <c r="J2692" s="241"/>
      <c r="K2692" s="242"/>
    </row>
    <row r="2693" spans="2:11" x14ac:dyDescent="0.2">
      <c r="B2693" s="322" t="s">
        <v>6604</v>
      </c>
      <c r="C2693" s="63" t="s">
        <v>6605</v>
      </c>
      <c r="D2693" s="64" t="s">
        <v>6606</v>
      </c>
      <c r="E2693" s="63" t="s">
        <v>6705</v>
      </c>
      <c r="F2693" s="63" t="s">
        <v>584</v>
      </c>
      <c r="G2693" s="63" t="s">
        <v>143</v>
      </c>
      <c r="H2693" s="323" t="s">
        <v>662</v>
      </c>
      <c r="J2693" s="241"/>
      <c r="K2693" s="242"/>
    </row>
    <row r="2694" spans="2:11" x14ac:dyDescent="0.2">
      <c r="B2694" s="322" t="s">
        <v>6604</v>
      </c>
      <c r="C2694" s="63" t="s">
        <v>6605</v>
      </c>
      <c r="D2694" s="64" t="s">
        <v>6606</v>
      </c>
      <c r="E2694" s="63" t="s">
        <v>6706</v>
      </c>
      <c r="F2694" s="63" t="s">
        <v>584</v>
      </c>
      <c r="G2694" s="63" t="s">
        <v>143</v>
      </c>
      <c r="H2694" s="323" t="s">
        <v>921</v>
      </c>
      <c r="J2694" s="241"/>
      <c r="K2694" s="242"/>
    </row>
    <row r="2695" spans="2:11" x14ac:dyDescent="0.2">
      <c r="B2695" s="322" t="s">
        <v>6604</v>
      </c>
      <c r="C2695" s="63" t="s">
        <v>6605</v>
      </c>
      <c r="D2695" s="64" t="s">
        <v>6606</v>
      </c>
      <c r="E2695" s="63" t="s">
        <v>6707</v>
      </c>
      <c r="F2695" s="63" t="s">
        <v>584</v>
      </c>
      <c r="G2695" s="63" t="s">
        <v>143</v>
      </c>
      <c r="H2695" s="323" t="s">
        <v>662</v>
      </c>
      <c r="J2695" s="241"/>
      <c r="K2695" s="242"/>
    </row>
    <row r="2696" spans="2:11" x14ac:dyDescent="0.2">
      <c r="B2696" s="322" t="s">
        <v>6604</v>
      </c>
      <c r="C2696" s="63" t="s">
        <v>6605</v>
      </c>
      <c r="D2696" s="64" t="s">
        <v>6606</v>
      </c>
      <c r="E2696" s="63" t="s">
        <v>6708</v>
      </c>
      <c r="F2696" s="63" t="s">
        <v>584</v>
      </c>
      <c r="G2696" s="63" t="s">
        <v>143</v>
      </c>
      <c r="H2696" s="323" t="s">
        <v>662</v>
      </c>
      <c r="J2696" s="241"/>
      <c r="K2696" s="242"/>
    </row>
    <row r="2697" spans="2:11" x14ac:dyDescent="0.2">
      <c r="B2697" s="322" t="s">
        <v>6604</v>
      </c>
      <c r="C2697" s="63" t="s">
        <v>6605</v>
      </c>
      <c r="D2697" s="64" t="s">
        <v>6606</v>
      </c>
      <c r="E2697" s="63" t="s">
        <v>6709</v>
      </c>
      <c r="F2697" s="63" t="s">
        <v>137</v>
      </c>
      <c r="G2697" s="63" t="s">
        <v>143</v>
      </c>
      <c r="H2697" s="323" t="s">
        <v>1072</v>
      </c>
      <c r="J2697" s="241"/>
      <c r="K2697" s="242"/>
    </row>
    <row r="2698" spans="2:11" x14ac:dyDescent="0.2">
      <c r="B2698" s="322" t="s">
        <v>6604</v>
      </c>
      <c r="C2698" s="63" t="s">
        <v>6605</v>
      </c>
      <c r="D2698" s="64" t="s">
        <v>6606</v>
      </c>
      <c r="E2698" s="63" t="s">
        <v>6710</v>
      </c>
      <c r="F2698" s="63" t="s">
        <v>584</v>
      </c>
      <c r="G2698" s="63" t="s">
        <v>143</v>
      </c>
      <c r="H2698" s="323" t="s">
        <v>921</v>
      </c>
      <c r="J2698" s="241"/>
      <c r="K2698" s="242"/>
    </row>
    <row r="2699" spans="2:11" x14ac:dyDescent="0.2">
      <c r="B2699" s="322" t="s">
        <v>6604</v>
      </c>
      <c r="C2699" s="63" t="s">
        <v>6605</v>
      </c>
      <c r="D2699" s="64" t="s">
        <v>6606</v>
      </c>
      <c r="E2699" s="63" t="s">
        <v>6711</v>
      </c>
      <c r="F2699" s="63" t="s">
        <v>584</v>
      </c>
      <c r="G2699" s="63" t="s">
        <v>143</v>
      </c>
      <c r="H2699" s="323" t="s">
        <v>921</v>
      </c>
      <c r="J2699" s="241"/>
      <c r="K2699" s="242"/>
    </row>
    <row r="2700" spans="2:11" x14ac:dyDescent="0.2">
      <c r="B2700" s="322" t="s">
        <v>6604</v>
      </c>
      <c r="C2700" s="63" t="s">
        <v>6605</v>
      </c>
      <c r="D2700" s="64" t="s">
        <v>6606</v>
      </c>
      <c r="E2700" s="63" t="s">
        <v>6712</v>
      </c>
      <c r="F2700" s="63" t="s">
        <v>584</v>
      </c>
      <c r="G2700" s="63" t="s">
        <v>143</v>
      </c>
      <c r="H2700" s="323" t="s">
        <v>587</v>
      </c>
      <c r="J2700" s="241"/>
      <c r="K2700" s="242"/>
    </row>
    <row r="2701" spans="2:11" x14ac:dyDescent="0.2">
      <c r="B2701" s="322" t="s">
        <v>6604</v>
      </c>
      <c r="C2701" s="63" t="s">
        <v>6605</v>
      </c>
      <c r="D2701" s="64" t="s">
        <v>6606</v>
      </c>
      <c r="E2701" s="63" t="s">
        <v>6713</v>
      </c>
      <c r="F2701" s="63" t="s">
        <v>584</v>
      </c>
      <c r="G2701" s="63" t="s">
        <v>143</v>
      </c>
      <c r="H2701" s="323" t="s">
        <v>609</v>
      </c>
      <c r="J2701" s="241"/>
      <c r="K2701" s="242"/>
    </row>
    <row r="2702" spans="2:11" x14ac:dyDescent="0.2">
      <c r="B2702" s="322" t="s">
        <v>6604</v>
      </c>
      <c r="C2702" s="63" t="s">
        <v>6605</v>
      </c>
      <c r="D2702" s="64" t="s">
        <v>6606</v>
      </c>
      <c r="E2702" s="63" t="s">
        <v>6714</v>
      </c>
      <c r="F2702" s="63" t="s">
        <v>1790</v>
      </c>
      <c r="G2702" s="63" t="s">
        <v>143</v>
      </c>
      <c r="H2702" s="323" t="s">
        <v>1791</v>
      </c>
      <c r="J2702" s="241"/>
      <c r="K2702" s="242"/>
    </row>
    <row r="2703" spans="2:11" x14ac:dyDescent="0.2">
      <c r="B2703" s="322" t="s">
        <v>6604</v>
      </c>
      <c r="C2703" s="63" t="s">
        <v>6605</v>
      </c>
      <c r="D2703" s="64" t="s">
        <v>6606</v>
      </c>
      <c r="E2703" s="63" t="s">
        <v>6715</v>
      </c>
      <c r="F2703" s="63" t="s">
        <v>6716</v>
      </c>
      <c r="G2703" s="63" t="s">
        <v>143</v>
      </c>
      <c r="H2703" s="323" t="s">
        <v>6630</v>
      </c>
      <c r="J2703" s="241"/>
      <c r="K2703" s="242"/>
    </row>
    <row r="2704" spans="2:11" x14ac:dyDescent="0.2">
      <c r="B2704" s="322" t="s">
        <v>6604</v>
      </c>
      <c r="C2704" s="63" t="s">
        <v>6605</v>
      </c>
      <c r="D2704" s="64" t="s">
        <v>6606</v>
      </c>
      <c r="E2704" s="63" t="s">
        <v>6717</v>
      </c>
      <c r="F2704" s="63" t="s">
        <v>137</v>
      </c>
      <c r="G2704" s="63" t="s">
        <v>143</v>
      </c>
      <c r="H2704" s="323" t="s">
        <v>609</v>
      </c>
      <c r="J2704" s="241"/>
      <c r="K2704" s="242"/>
    </row>
    <row r="2705" spans="2:11" x14ac:dyDescent="0.2">
      <c r="B2705" s="322" t="s">
        <v>6604</v>
      </c>
      <c r="C2705" s="63" t="s">
        <v>6605</v>
      </c>
      <c r="D2705" s="64" t="s">
        <v>6606</v>
      </c>
      <c r="E2705" s="63" t="s">
        <v>6718</v>
      </c>
      <c r="F2705" s="63" t="s">
        <v>584</v>
      </c>
      <c r="G2705" s="63" t="s">
        <v>143</v>
      </c>
      <c r="H2705" s="323" t="s">
        <v>662</v>
      </c>
      <c r="J2705" s="241"/>
      <c r="K2705" s="242"/>
    </row>
    <row r="2706" spans="2:11" x14ac:dyDescent="0.2">
      <c r="B2706" s="322" t="s">
        <v>6604</v>
      </c>
      <c r="C2706" s="63" t="s">
        <v>6605</v>
      </c>
      <c r="D2706" s="64" t="s">
        <v>6606</v>
      </c>
      <c r="E2706" s="63" t="s">
        <v>6719</v>
      </c>
      <c r="F2706" s="63" t="s">
        <v>3178</v>
      </c>
      <c r="G2706" s="63" t="s">
        <v>143</v>
      </c>
      <c r="H2706" s="323" t="s">
        <v>3179</v>
      </c>
      <c r="J2706" s="241"/>
      <c r="K2706" s="242"/>
    </row>
    <row r="2707" spans="2:11" x14ac:dyDescent="0.2">
      <c r="B2707" s="322" t="s">
        <v>6604</v>
      </c>
      <c r="C2707" s="63" t="s">
        <v>6605</v>
      </c>
      <c r="D2707" s="64" t="s">
        <v>6606</v>
      </c>
      <c r="E2707" s="63" t="s">
        <v>6720</v>
      </c>
      <c r="F2707" s="63" t="s">
        <v>6721</v>
      </c>
      <c r="G2707" s="63" t="s">
        <v>143</v>
      </c>
      <c r="H2707" s="323" t="s">
        <v>6722</v>
      </c>
      <c r="J2707" s="241"/>
      <c r="K2707" s="242"/>
    </row>
    <row r="2708" spans="2:11" x14ac:dyDescent="0.2">
      <c r="B2708" s="322" t="s">
        <v>6604</v>
      </c>
      <c r="C2708" s="63" t="s">
        <v>6605</v>
      </c>
      <c r="D2708" s="64" t="s">
        <v>6606</v>
      </c>
      <c r="E2708" s="63" t="s">
        <v>6723</v>
      </c>
      <c r="F2708" s="63" t="s">
        <v>3178</v>
      </c>
      <c r="G2708" s="63" t="s">
        <v>143</v>
      </c>
      <c r="H2708" s="323" t="s">
        <v>3179</v>
      </c>
      <c r="J2708" s="241"/>
      <c r="K2708" s="242"/>
    </row>
    <row r="2709" spans="2:11" x14ac:dyDescent="0.2">
      <c r="B2709" s="322" t="s">
        <v>6604</v>
      </c>
      <c r="C2709" s="63" t="s">
        <v>6605</v>
      </c>
      <c r="D2709" s="64" t="s">
        <v>6606</v>
      </c>
      <c r="E2709" s="63" t="s">
        <v>6724</v>
      </c>
      <c r="F2709" s="63" t="s">
        <v>137</v>
      </c>
      <c r="G2709" s="63" t="s">
        <v>143</v>
      </c>
      <c r="H2709" s="323" t="s">
        <v>587</v>
      </c>
      <c r="J2709" s="241"/>
      <c r="K2709" s="242"/>
    </row>
    <row r="2710" spans="2:11" x14ac:dyDescent="0.2">
      <c r="B2710" s="322" t="s">
        <v>6604</v>
      </c>
      <c r="C2710" s="63" t="s">
        <v>6605</v>
      </c>
      <c r="D2710" s="64" t="s">
        <v>6606</v>
      </c>
      <c r="E2710" s="63" t="s">
        <v>6171</v>
      </c>
      <c r="F2710" s="63" t="s">
        <v>6172</v>
      </c>
      <c r="G2710" s="63" t="s">
        <v>143</v>
      </c>
      <c r="H2710" s="323" t="s">
        <v>6173</v>
      </c>
      <c r="J2710" s="241"/>
      <c r="K2710" s="242"/>
    </row>
    <row r="2711" spans="2:11" x14ac:dyDescent="0.2">
      <c r="B2711" s="322" t="s">
        <v>6604</v>
      </c>
      <c r="C2711" s="63" t="s">
        <v>6605</v>
      </c>
      <c r="D2711" s="64" t="s">
        <v>6606</v>
      </c>
      <c r="E2711" s="63" t="s">
        <v>6725</v>
      </c>
      <c r="F2711" s="63" t="s">
        <v>137</v>
      </c>
      <c r="G2711" s="63" t="s">
        <v>143</v>
      </c>
      <c r="H2711" s="323" t="s">
        <v>1072</v>
      </c>
      <c r="J2711" s="241"/>
      <c r="K2711" s="242"/>
    </row>
    <row r="2712" spans="2:11" x14ac:dyDescent="0.2">
      <c r="B2712" s="322" t="s">
        <v>6604</v>
      </c>
      <c r="C2712" s="63" t="s">
        <v>6605</v>
      </c>
      <c r="D2712" s="64" t="s">
        <v>6606</v>
      </c>
      <c r="E2712" s="63" t="s">
        <v>6726</v>
      </c>
      <c r="F2712" s="63" t="s">
        <v>6727</v>
      </c>
      <c r="G2712" s="63" t="s">
        <v>143</v>
      </c>
      <c r="H2712" s="323" t="s">
        <v>609</v>
      </c>
      <c r="J2712" s="241"/>
      <c r="K2712" s="242"/>
    </row>
    <row r="2713" spans="2:11" x14ac:dyDescent="0.2">
      <c r="B2713" s="322" t="s">
        <v>6604</v>
      </c>
      <c r="C2713" s="63" t="s">
        <v>6605</v>
      </c>
      <c r="D2713" s="64" t="s">
        <v>6606</v>
      </c>
      <c r="E2713" s="63" t="s">
        <v>6726</v>
      </c>
      <c r="F2713" s="63" t="s">
        <v>595</v>
      </c>
      <c r="G2713" s="63" t="s">
        <v>143</v>
      </c>
      <c r="H2713" s="323" t="s">
        <v>609</v>
      </c>
      <c r="J2713" s="241"/>
      <c r="K2713" s="242"/>
    </row>
    <row r="2714" spans="2:11" x14ac:dyDescent="0.2">
      <c r="B2714" s="322" t="s">
        <v>6604</v>
      </c>
      <c r="C2714" s="63" t="s">
        <v>6605</v>
      </c>
      <c r="D2714" s="64" t="s">
        <v>6606</v>
      </c>
      <c r="E2714" s="63" t="s">
        <v>6728</v>
      </c>
      <c r="F2714" s="63" t="s">
        <v>1277</v>
      </c>
      <c r="G2714" s="63" t="s">
        <v>143</v>
      </c>
      <c r="H2714" s="323" t="s">
        <v>1278</v>
      </c>
      <c r="J2714" s="241"/>
      <c r="K2714" s="242"/>
    </row>
    <row r="2715" spans="2:11" x14ac:dyDescent="0.2">
      <c r="B2715" s="322" t="s">
        <v>6604</v>
      </c>
      <c r="C2715" s="63" t="s">
        <v>6605</v>
      </c>
      <c r="D2715" s="64" t="s">
        <v>6606</v>
      </c>
      <c r="E2715" s="63" t="s">
        <v>6729</v>
      </c>
      <c r="F2715" s="63" t="s">
        <v>584</v>
      </c>
      <c r="G2715" s="63" t="s">
        <v>143</v>
      </c>
      <c r="H2715" s="323" t="s">
        <v>921</v>
      </c>
      <c r="J2715" s="241"/>
      <c r="K2715" s="242"/>
    </row>
    <row r="2716" spans="2:11" x14ac:dyDescent="0.2">
      <c r="B2716" s="322" t="s">
        <v>6604</v>
      </c>
      <c r="C2716" s="63" t="s">
        <v>6605</v>
      </c>
      <c r="D2716" s="64" t="s">
        <v>6606</v>
      </c>
      <c r="E2716" s="63" t="s">
        <v>6730</v>
      </c>
      <c r="F2716" s="63" t="s">
        <v>584</v>
      </c>
      <c r="G2716" s="63" t="s">
        <v>143</v>
      </c>
      <c r="H2716" s="323" t="s">
        <v>921</v>
      </c>
      <c r="J2716" s="241"/>
      <c r="K2716" s="242"/>
    </row>
    <row r="2717" spans="2:11" x14ac:dyDescent="0.2">
      <c r="B2717" s="322" t="s">
        <v>6604</v>
      </c>
      <c r="C2717" s="63" t="s">
        <v>6605</v>
      </c>
      <c r="D2717" s="64" t="s">
        <v>6606</v>
      </c>
      <c r="E2717" s="63" t="s">
        <v>6731</v>
      </c>
      <c r="F2717" s="63" t="s">
        <v>6626</v>
      </c>
      <c r="G2717" s="63" t="s">
        <v>143</v>
      </c>
      <c r="H2717" s="323" t="s">
        <v>6627</v>
      </c>
      <c r="J2717" s="241"/>
      <c r="K2717" s="242"/>
    </row>
    <row r="2718" spans="2:11" x14ac:dyDescent="0.2">
      <c r="B2718" s="322" t="s">
        <v>6604</v>
      </c>
      <c r="C2718" s="63" t="s">
        <v>6605</v>
      </c>
      <c r="D2718" s="64" t="s">
        <v>6606</v>
      </c>
      <c r="E2718" s="63" t="s">
        <v>6732</v>
      </c>
      <c r="F2718" s="63" t="s">
        <v>1277</v>
      </c>
      <c r="G2718" s="63" t="s">
        <v>143</v>
      </c>
      <c r="H2718" s="323" t="s">
        <v>1278</v>
      </c>
      <c r="J2718" s="241"/>
      <c r="K2718" s="242"/>
    </row>
    <row r="2719" spans="2:11" x14ac:dyDescent="0.2">
      <c r="B2719" s="322" t="s">
        <v>6604</v>
      </c>
      <c r="C2719" s="63" t="s">
        <v>6605</v>
      </c>
      <c r="D2719" s="64" t="s">
        <v>6606</v>
      </c>
      <c r="E2719" s="63" t="s">
        <v>6733</v>
      </c>
      <c r="F2719" s="63" t="s">
        <v>3189</v>
      </c>
      <c r="G2719" s="63" t="s">
        <v>143</v>
      </c>
      <c r="H2719" s="323" t="s">
        <v>3190</v>
      </c>
      <c r="J2719" s="241"/>
      <c r="K2719" s="242"/>
    </row>
    <row r="2720" spans="2:11" x14ac:dyDescent="0.2">
      <c r="B2720" s="322" t="s">
        <v>6604</v>
      </c>
      <c r="C2720" s="63" t="s">
        <v>6605</v>
      </c>
      <c r="D2720" s="64" t="s">
        <v>6606</v>
      </c>
      <c r="E2720" s="63" t="s">
        <v>6734</v>
      </c>
      <c r="F2720" s="63" t="s">
        <v>584</v>
      </c>
      <c r="G2720" s="63" t="s">
        <v>143</v>
      </c>
      <c r="H2720" s="323" t="s">
        <v>609</v>
      </c>
      <c r="J2720" s="241"/>
      <c r="K2720" s="242"/>
    </row>
    <row r="2721" spans="2:11" x14ac:dyDescent="0.2">
      <c r="B2721" s="322" t="s">
        <v>6604</v>
      </c>
      <c r="C2721" s="63" t="s">
        <v>6605</v>
      </c>
      <c r="D2721" s="64" t="s">
        <v>6606</v>
      </c>
      <c r="E2721" s="63" t="s">
        <v>6735</v>
      </c>
      <c r="F2721" s="63" t="s">
        <v>1113</v>
      </c>
      <c r="G2721" s="63" t="s">
        <v>143</v>
      </c>
      <c r="H2721" s="323" t="s">
        <v>1114</v>
      </c>
      <c r="J2721" s="241"/>
      <c r="K2721" s="242"/>
    </row>
    <row r="2722" spans="2:11" x14ac:dyDescent="0.2">
      <c r="B2722" s="322" t="s">
        <v>6604</v>
      </c>
      <c r="C2722" s="63" t="s">
        <v>6605</v>
      </c>
      <c r="D2722" s="64" t="s">
        <v>6606</v>
      </c>
      <c r="E2722" s="63" t="s">
        <v>6736</v>
      </c>
      <c r="F2722" s="63" t="s">
        <v>584</v>
      </c>
      <c r="G2722" s="63" t="s">
        <v>143</v>
      </c>
      <c r="H2722" s="323" t="s">
        <v>921</v>
      </c>
      <c r="J2722" s="241"/>
      <c r="K2722" s="242"/>
    </row>
    <row r="2723" spans="2:11" x14ac:dyDescent="0.2">
      <c r="B2723" s="322" t="s">
        <v>6604</v>
      </c>
      <c r="C2723" s="63" t="s">
        <v>6605</v>
      </c>
      <c r="D2723" s="64" t="s">
        <v>6606</v>
      </c>
      <c r="E2723" s="63" t="s">
        <v>6737</v>
      </c>
      <c r="F2723" s="63" t="s">
        <v>6626</v>
      </c>
      <c r="G2723" s="63" t="s">
        <v>143</v>
      </c>
      <c r="H2723" s="323" t="s">
        <v>6627</v>
      </c>
      <c r="J2723" s="241"/>
      <c r="K2723" s="242"/>
    </row>
    <row r="2724" spans="2:11" x14ac:dyDescent="0.2">
      <c r="B2724" s="322" t="s">
        <v>6604</v>
      </c>
      <c r="C2724" s="63" t="s">
        <v>6605</v>
      </c>
      <c r="D2724" s="64" t="s">
        <v>6606</v>
      </c>
      <c r="E2724" s="63" t="s">
        <v>6738</v>
      </c>
      <c r="F2724" s="63" t="s">
        <v>1277</v>
      </c>
      <c r="G2724" s="63" t="s">
        <v>143</v>
      </c>
      <c r="H2724" s="323" t="s">
        <v>1278</v>
      </c>
      <c r="J2724" s="241"/>
      <c r="K2724" s="242"/>
    </row>
    <row r="2725" spans="2:11" x14ac:dyDescent="0.2">
      <c r="B2725" s="322" t="s">
        <v>6604</v>
      </c>
      <c r="C2725" s="63" t="s">
        <v>6605</v>
      </c>
      <c r="D2725" s="64" t="s">
        <v>6606</v>
      </c>
      <c r="E2725" s="63" t="s">
        <v>6739</v>
      </c>
      <c r="F2725" s="63" t="s">
        <v>6626</v>
      </c>
      <c r="G2725" s="63" t="s">
        <v>143</v>
      </c>
      <c r="H2725" s="323" t="s">
        <v>6627</v>
      </c>
      <c r="J2725" s="241"/>
      <c r="K2725" s="242"/>
    </row>
    <row r="2726" spans="2:11" x14ac:dyDescent="0.2">
      <c r="B2726" s="322" t="s">
        <v>6604</v>
      </c>
      <c r="C2726" s="63" t="s">
        <v>6605</v>
      </c>
      <c r="D2726" s="64" t="s">
        <v>6606</v>
      </c>
      <c r="E2726" s="63" t="s">
        <v>6740</v>
      </c>
      <c r="F2726" s="63" t="s">
        <v>137</v>
      </c>
      <c r="G2726" s="63" t="s">
        <v>143</v>
      </c>
      <c r="H2726" s="323" t="s">
        <v>1072</v>
      </c>
      <c r="J2726" s="241"/>
      <c r="K2726" s="242"/>
    </row>
    <row r="2727" spans="2:11" x14ac:dyDescent="0.2">
      <c r="B2727" s="322" t="s">
        <v>6604</v>
      </c>
      <c r="C2727" s="63" t="s">
        <v>6605</v>
      </c>
      <c r="D2727" s="64" t="s">
        <v>6606</v>
      </c>
      <c r="E2727" s="63" t="s">
        <v>6741</v>
      </c>
      <c r="F2727" s="63" t="s">
        <v>920</v>
      </c>
      <c r="G2727" s="63" t="s">
        <v>143</v>
      </c>
      <c r="H2727" s="323" t="s">
        <v>662</v>
      </c>
      <c r="J2727" s="241"/>
      <c r="K2727" s="242"/>
    </row>
    <row r="2728" spans="2:11" x14ac:dyDescent="0.2">
      <c r="B2728" s="322" t="s">
        <v>6604</v>
      </c>
      <c r="C2728" s="63" t="s">
        <v>6605</v>
      </c>
      <c r="D2728" s="64" t="s">
        <v>6606</v>
      </c>
      <c r="E2728" s="63" t="s">
        <v>6742</v>
      </c>
      <c r="F2728" s="63" t="s">
        <v>6743</v>
      </c>
      <c r="G2728" s="63" t="s">
        <v>143</v>
      </c>
      <c r="H2728" s="323" t="s">
        <v>6744</v>
      </c>
      <c r="J2728" s="241"/>
      <c r="K2728" s="242"/>
    </row>
    <row r="2729" spans="2:11" x14ac:dyDescent="0.2">
      <c r="B2729" s="322" t="s">
        <v>6604</v>
      </c>
      <c r="C2729" s="63" t="s">
        <v>6605</v>
      </c>
      <c r="D2729" s="64" t="s">
        <v>6606</v>
      </c>
      <c r="E2729" s="63" t="s">
        <v>6745</v>
      </c>
      <c r="F2729" s="63" t="s">
        <v>3178</v>
      </c>
      <c r="G2729" s="63" t="s">
        <v>143</v>
      </c>
      <c r="H2729" s="323" t="s">
        <v>3179</v>
      </c>
      <c r="J2729" s="241"/>
      <c r="K2729" s="242"/>
    </row>
    <row r="2730" spans="2:11" x14ac:dyDescent="0.2">
      <c r="B2730" s="322" t="s">
        <v>6604</v>
      </c>
      <c r="C2730" s="63" t="s">
        <v>6605</v>
      </c>
      <c r="D2730" s="64" t="s">
        <v>6606</v>
      </c>
      <c r="E2730" s="63" t="s">
        <v>6746</v>
      </c>
      <c r="F2730" s="63" t="s">
        <v>6629</v>
      </c>
      <c r="G2730" s="63" t="s">
        <v>143</v>
      </c>
      <c r="H2730" s="323" t="s">
        <v>6630</v>
      </c>
      <c r="J2730" s="241"/>
      <c r="K2730" s="242"/>
    </row>
    <row r="2731" spans="2:11" x14ac:dyDescent="0.2">
      <c r="B2731" s="322" t="s">
        <v>6604</v>
      </c>
      <c r="C2731" s="63" t="s">
        <v>6605</v>
      </c>
      <c r="D2731" s="64" t="s">
        <v>6606</v>
      </c>
      <c r="E2731" s="63" t="s">
        <v>6747</v>
      </c>
      <c r="F2731" s="63" t="s">
        <v>137</v>
      </c>
      <c r="G2731" s="63" t="s">
        <v>143</v>
      </c>
      <c r="H2731" s="323" t="s">
        <v>1072</v>
      </c>
      <c r="J2731" s="241"/>
      <c r="K2731" s="242"/>
    </row>
    <row r="2732" spans="2:11" x14ac:dyDescent="0.2">
      <c r="B2732" s="322" t="s">
        <v>6604</v>
      </c>
      <c r="C2732" s="63" t="s">
        <v>6605</v>
      </c>
      <c r="D2732" s="64" t="s">
        <v>6606</v>
      </c>
      <c r="E2732" s="63" t="s">
        <v>6748</v>
      </c>
      <c r="F2732" s="63" t="s">
        <v>6749</v>
      </c>
      <c r="G2732" s="63" t="s">
        <v>143</v>
      </c>
      <c r="H2732" s="323" t="s">
        <v>587</v>
      </c>
      <c r="J2732" s="241"/>
      <c r="K2732" s="242"/>
    </row>
    <row r="2733" spans="2:11" x14ac:dyDescent="0.2">
      <c r="B2733" s="322" t="s">
        <v>6604</v>
      </c>
      <c r="C2733" s="63" t="s">
        <v>6605</v>
      </c>
      <c r="D2733" s="64" t="s">
        <v>6606</v>
      </c>
      <c r="E2733" s="63" t="s">
        <v>6750</v>
      </c>
      <c r="F2733" s="63" t="s">
        <v>3178</v>
      </c>
      <c r="G2733" s="63" t="s">
        <v>143</v>
      </c>
      <c r="H2733" s="323" t="s">
        <v>3179</v>
      </c>
      <c r="J2733" s="241"/>
      <c r="K2733" s="242"/>
    </row>
    <row r="2734" spans="2:11" x14ac:dyDescent="0.2">
      <c r="B2734" s="322" t="s">
        <v>6604</v>
      </c>
      <c r="C2734" s="63" t="s">
        <v>6605</v>
      </c>
      <c r="D2734" s="64" t="s">
        <v>6606</v>
      </c>
      <c r="E2734" s="63" t="s">
        <v>6751</v>
      </c>
      <c r="F2734" s="63" t="s">
        <v>6626</v>
      </c>
      <c r="G2734" s="63" t="s">
        <v>143</v>
      </c>
      <c r="H2734" s="323" t="s">
        <v>6627</v>
      </c>
      <c r="J2734" s="241"/>
      <c r="K2734" s="242"/>
    </row>
    <row r="2735" spans="2:11" x14ac:dyDescent="0.2">
      <c r="B2735" s="322" t="s">
        <v>6604</v>
      </c>
      <c r="C2735" s="63" t="s">
        <v>6605</v>
      </c>
      <c r="D2735" s="64" t="s">
        <v>6606</v>
      </c>
      <c r="E2735" s="63" t="s">
        <v>6752</v>
      </c>
      <c r="F2735" s="63" t="s">
        <v>1277</v>
      </c>
      <c r="G2735" s="63" t="s">
        <v>143</v>
      </c>
      <c r="H2735" s="323" t="s">
        <v>1278</v>
      </c>
      <c r="J2735" s="241"/>
      <c r="K2735" s="242"/>
    </row>
    <row r="2736" spans="2:11" x14ac:dyDescent="0.2">
      <c r="B2736" s="322" t="s">
        <v>6604</v>
      </c>
      <c r="C2736" s="63" t="s">
        <v>6605</v>
      </c>
      <c r="D2736" s="64" t="s">
        <v>6606</v>
      </c>
      <c r="E2736" s="63" t="s">
        <v>6753</v>
      </c>
      <c r="F2736" s="63" t="s">
        <v>6629</v>
      </c>
      <c r="G2736" s="63" t="s">
        <v>143</v>
      </c>
      <c r="H2736" s="323" t="s">
        <v>6630</v>
      </c>
      <c r="J2736" s="241"/>
      <c r="K2736" s="242"/>
    </row>
    <row r="2737" spans="2:11" x14ac:dyDescent="0.2">
      <c r="B2737" s="322" t="s">
        <v>6604</v>
      </c>
      <c r="C2737" s="63" t="s">
        <v>6605</v>
      </c>
      <c r="D2737" s="64" t="s">
        <v>6606</v>
      </c>
      <c r="E2737" s="63" t="s">
        <v>6754</v>
      </c>
      <c r="F2737" s="63" t="s">
        <v>3178</v>
      </c>
      <c r="G2737" s="63" t="s">
        <v>143</v>
      </c>
      <c r="H2737" s="323" t="s">
        <v>3179</v>
      </c>
      <c r="J2737" s="241"/>
      <c r="K2737" s="242"/>
    </row>
    <row r="2738" spans="2:11" x14ac:dyDescent="0.2">
      <c r="B2738" s="322" t="s">
        <v>6604</v>
      </c>
      <c r="C2738" s="63" t="s">
        <v>6605</v>
      </c>
      <c r="D2738" s="64" t="s">
        <v>6606</v>
      </c>
      <c r="E2738" s="63" t="s">
        <v>6755</v>
      </c>
      <c r="F2738" s="63" t="s">
        <v>137</v>
      </c>
      <c r="G2738" s="63" t="s">
        <v>143</v>
      </c>
      <c r="H2738" s="323" t="s">
        <v>1072</v>
      </c>
      <c r="J2738" s="241"/>
      <c r="K2738" s="242"/>
    </row>
    <row r="2739" spans="2:11" x14ac:dyDescent="0.2">
      <c r="B2739" s="322" t="s">
        <v>6604</v>
      </c>
      <c r="C2739" s="63" t="s">
        <v>6605</v>
      </c>
      <c r="D2739" s="64" t="s">
        <v>6606</v>
      </c>
      <c r="E2739" s="63" t="s">
        <v>6756</v>
      </c>
      <c r="F2739" s="63" t="s">
        <v>1026</v>
      </c>
      <c r="G2739" s="63" t="s">
        <v>143</v>
      </c>
      <c r="H2739" s="323" t="s">
        <v>1027</v>
      </c>
      <c r="J2739" s="241"/>
      <c r="K2739" s="242"/>
    </row>
    <row r="2740" spans="2:11" x14ac:dyDescent="0.2">
      <c r="B2740" s="322" t="s">
        <v>6604</v>
      </c>
      <c r="C2740" s="63" t="s">
        <v>6605</v>
      </c>
      <c r="D2740" s="64" t="s">
        <v>6606</v>
      </c>
      <c r="E2740" s="63" t="s">
        <v>6757</v>
      </c>
      <c r="F2740" s="63" t="s">
        <v>3178</v>
      </c>
      <c r="G2740" s="63" t="s">
        <v>143</v>
      </c>
      <c r="H2740" s="323" t="s">
        <v>3179</v>
      </c>
      <c r="J2740" s="241"/>
      <c r="K2740" s="242"/>
    </row>
    <row r="2741" spans="2:11" x14ac:dyDescent="0.2">
      <c r="B2741" s="322" t="s">
        <v>6604</v>
      </c>
      <c r="C2741" s="63" t="s">
        <v>6605</v>
      </c>
      <c r="D2741" s="64" t="s">
        <v>6606</v>
      </c>
      <c r="E2741" s="63" t="s">
        <v>6758</v>
      </c>
      <c r="F2741" s="63" t="s">
        <v>1277</v>
      </c>
      <c r="G2741" s="63" t="s">
        <v>143</v>
      </c>
      <c r="H2741" s="323" t="s">
        <v>1278</v>
      </c>
      <c r="J2741" s="241"/>
      <c r="K2741" s="242"/>
    </row>
    <row r="2742" spans="2:11" x14ac:dyDescent="0.2">
      <c r="B2742" s="322" t="s">
        <v>6604</v>
      </c>
      <c r="C2742" s="63" t="s">
        <v>6605</v>
      </c>
      <c r="D2742" s="64" t="s">
        <v>6606</v>
      </c>
      <c r="E2742" s="63" t="s">
        <v>6759</v>
      </c>
      <c r="F2742" s="63" t="s">
        <v>6172</v>
      </c>
      <c r="G2742" s="63" t="s">
        <v>143</v>
      </c>
      <c r="H2742" s="323" t="s">
        <v>6173</v>
      </c>
      <c r="J2742" s="241"/>
      <c r="K2742" s="242"/>
    </row>
    <row r="2743" spans="2:11" x14ac:dyDescent="0.2">
      <c r="B2743" s="322" t="s">
        <v>6604</v>
      </c>
      <c r="C2743" s="63" t="s">
        <v>6605</v>
      </c>
      <c r="D2743" s="64" t="s">
        <v>6606</v>
      </c>
      <c r="E2743" s="63" t="s">
        <v>6760</v>
      </c>
      <c r="F2743" s="63" t="s">
        <v>6617</v>
      </c>
      <c r="G2743" s="63" t="s">
        <v>143</v>
      </c>
      <c r="H2743" s="323" t="s">
        <v>621</v>
      </c>
      <c r="J2743" s="241"/>
      <c r="K2743" s="242"/>
    </row>
    <row r="2744" spans="2:11" x14ac:dyDescent="0.2">
      <c r="B2744" s="322" t="s">
        <v>6604</v>
      </c>
      <c r="C2744" s="63" t="s">
        <v>6605</v>
      </c>
      <c r="D2744" s="64" t="s">
        <v>6606</v>
      </c>
      <c r="E2744" s="63" t="s">
        <v>6761</v>
      </c>
      <c r="F2744" s="63" t="s">
        <v>977</v>
      </c>
      <c r="G2744" s="63" t="s">
        <v>143</v>
      </c>
      <c r="H2744" s="323" t="s">
        <v>978</v>
      </c>
      <c r="J2744" s="241"/>
      <c r="K2744" s="242"/>
    </row>
    <row r="2745" spans="2:11" x14ac:dyDescent="0.2">
      <c r="B2745" s="322" t="s">
        <v>6604</v>
      </c>
      <c r="C2745" s="63" t="s">
        <v>6605</v>
      </c>
      <c r="D2745" s="64" t="s">
        <v>6606</v>
      </c>
      <c r="E2745" s="63" t="s">
        <v>6762</v>
      </c>
      <c r="F2745" s="63" t="s">
        <v>137</v>
      </c>
      <c r="G2745" s="63" t="s">
        <v>143</v>
      </c>
      <c r="H2745" s="323" t="s">
        <v>1072</v>
      </c>
      <c r="J2745" s="241"/>
      <c r="K2745" s="242"/>
    </row>
    <row r="2746" spans="2:11" x14ac:dyDescent="0.2">
      <c r="B2746" s="322" t="s">
        <v>6604</v>
      </c>
      <c r="C2746" s="63" t="s">
        <v>6605</v>
      </c>
      <c r="D2746" s="64" t="s">
        <v>6606</v>
      </c>
      <c r="E2746" s="63" t="s">
        <v>6763</v>
      </c>
      <c r="F2746" s="63" t="s">
        <v>3189</v>
      </c>
      <c r="G2746" s="63" t="s">
        <v>143</v>
      </c>
      <c r="H2746" s="323" t="s">
        <v>3190</v>
      </c>
      <c r="J2746" s="241"/>
      <c r="K2746" s="242"/>
    </row>
    <row r="2747" spans="2:11" x14ac:dyDescent="0.2">
      <c r="B2747" s="322" t="s">
        <v>6604</v>
      </c>
      <c r="C2747" s="63" t="s">
        <v>6605</v>
      </c>
      <c r="D2747" s="64" t="s">
        <v>6606</v>
      </c>
      <c r="E2747" s="63" t="s">
        <v>6764</v>
      </c>
      <c r="F2747" s="63" t="s">
        <v>6743</v>
      </c>
      <c r="G2747" s="63" t="s">
        <v>143</v>
      </c>
      <c r="H2747" s="323" t="s">
        <v>6744</v>
      </c>
      <c r="J2747" s="241"/>
      <c r="K2747" s="242"/>
    </row>
    <row r="2748" spans="2:11" x14ac:dyDescent="0.2">
      <c r="B2748" s="322" t="s">
        <v>6604</v>
      </c>
      <c r="C2748" s="63" t="s">
        <v>6605</v>
      </c>
      <c r="D2748" s="64" t="s">
        <v>6606</v>
      </c>
      <c r="E2748" s="63" t="s">
        <v>6765</v>
      </c>
      <c r="F2748" s="63" t="s">
        <v>6766</v>
      </c>
      <c r="G2748" s="63" t="s">
        <v>143</v>
      </c>
      <c r="H2748" s="323" t="s">
        <v>6767</v>
      </c>
      <c r="J2748" s="241"/>
      <c r="K2748" s="242"/>
    </row>
    <row r="2749" spans="2:11" x14ac:dyDescent="0.2">
      <c r="B2749" s="322" t="s">
        <v>6604</v>
      </c>
      <c r="C2749" s="63" t="s">
        <v>6605</v>
      </c>
      <c r="D2749" s="64" t="s">
        <v>6606</v>
      </c>
      <c r="E2749" s="63" t="s">
        <v>6768</v>
      </c>
      <c r="F2749" s="63" t="s">
        <v>137</v>
      </c>
      <c r="G2749" s="63" t="s">
        <v>143</v>
      </c>
      <c r="H2749" s="323" t="s">
        <v>1072</v>
      </c>
      <c r="J2749" s="241"/>
      <c r="K2749" s="242"/>
    </row>
    <row r="2750" spans="2:11" x14ac:dyDescent="0.2">
      <c r="B2750" s="322" t="s">
        <v>6604</v>
      </c>
      <c r="C2750" s="63" t="s">
        <v>6605</v>
      </c>
      <c r="D2750" s="64" t="s">
        <v>6606</v>
      </c>
      <c r="E2750" s="63" t="s">
        <v>6769</v>
      </c>
      <c r="F2750" s="63" t="s">
        <v>137</v>
      </c>
      <c r="G2750" s="63" t="s">
        <v>143</v>
      </c>
      <c r="H2750" s="323" t="s">
        <v>1072</v>
      </c>
      <c r="J2750" s="241"/>
      <c r="K2750" s="242"/>
    </row>
    <row r="2751" spans="2:11" x14ac:dyDescent="0.2">
      <c r="B2751" s="322" t="s">
        <v>6604</v>
      </c>
      <c r="C2751" s="63" t="s">
        <v>6605</v>
      </c>
      <c r="D2751" s="64" t="s">
        <v>6606</v>
      </c>
      <c r="E2751" s="63" t="s">
        <v>6770</v>
      </c>
      <c r="F2751" s="63" t="s">
        <v>137</v>
      </c>
      <c r="G2751" s="63" t="s">
        <v>143</v>
      </c>
      <c r="H2751" s="323" t="s">
        <v>1072</v>
      </c>
      <c r="J2751" s="241"/>
      <c r="K2751" s="242"/>
    </row>
    <row r="2752" spans="2:11" x14ac:dyDescent="0.2">
      <c r="B2752" s="322" t="s">
        <v>6604</v>
      </c>
      <c r="C2752" s="63" t="s">
        <v>6605</v>
      </c>
      <c r="D2752" s="64" t="s">
        <v>6606</v>
      </c>
      <c r="E2752" s="63" t="s">
        <v>6771</v>
      </c>
      <c r="F2752" s="63" t="s">
        <v>139</v>
      </c>
      <c r="G2752" s="63" t="s">
        <v>143</v>
      </c>
      <c r="H2752" s="323" t="s">
        <v>6647</v>
      </c>
      <c r="J2752" s="241"/>
      <c r="K2752" s="242"/>
    </row>
    <row r="2753" spans="2:11" x14ac:dyDescent="0.2">
      <c r="B2753" s="322" t="s">
        <v>6604</v>
      </c>
      <c r="C2753" s="63" t="s">
        <v>6605</v>
      </c>
      <c r="D2753" s="64" t="s">
        <v>6606</v>
      </c>
      <c r="E2753" s="63" t="s">
        <v>6772</v>
      </c>
      <c r="F2753" s="63" t="s">
        <v>138</v>
      </c>
      <c r="G2753" s="63" t="s">
        <v>143</v>
      </c>
      <c r="H2753" s="323" t="s">
        <v>672</v>
      </c>
      <c r="J2753" s="241"/>
      <c r="K2753" s="242"/>
    </row>
    <row r="2754" spans="2:11" x14ac:dyDescent="0.2">
      <c r="B2754" s="322" t="s">
        <v>6604</v>
      </c>
      <c r="C2754" s="63" t="s">
        <v>6605</v>
      </c>
      <c r="D2754" s="64" t="s">
        <v>6606</v>
      </c>
      <c r="E2754" s="63" t="s">
        <v>6773</v>
      </c>
      <c r="F2754" s="63" t="s">
        <v>138</v>
      </c>
      <c r="G2754" s="63" t="s">
        <v>143</v>
      </c>
      <c r="H2754" s="323" t="s">
        <v>672</v>
      </c>
      <c r="J2754" s="241"/>
      <c r="K2754" s="242"/>
    </row>
    <row r="2755" spans="2:11" x14ac:dyDescent="0.2">
      <c r="B2755" s="322" t="s">
        <v>6604</v>
      </c>
      <c r="C2755" s="63" t="s">
        <v>6605</v>
      </c>
      <c r="D2755" s="64" t="s">
        <v>6606</v>
      </c>
      <c r="E2755" s="63" t="s">
        <v>6774</v>
      </c>
      <c r="F2755" s="63" t="s">
        <v>584</v>
      </c>
      <c r="G2755" s="63" t="s">
        <v>143</v>
      </c>
      <c r="H2755" s="323" t="s">
        <v>662</v>
      </c>
      <c r="J2755" s="241"/>
      <c r="K2755" s="242"/>
    </row>
    <row r="2756" spans="2:11" x14ac:dyDescent="0.2">
      <c r="B2756" s="322" t="s">
        <v>6604</v>
      </c>
      <c r="C2756" s="63" t="s">
        <v>6605</v>
      </c>
      <c r="D2756" s="64" t="s">
        <v>6606</v>
      </c>
      <c r="E2756" s="63" t="s">
        <v>6775</v>
      </c>
      <c r="F2756" s="63" t="s">
        <v>3178</v>
      </c>
      <c r="G2756" s="63" t="s">
        <v>143</v>
      </c>
      <c r="H2756" s="323" t="s">
        <v>3179</v>
      </c>
      <c r="J2756" s="241"/>
      <c r="K2756" s="242"/>
    </row>
    <row r="2757" spans="2:11" x14ac:dyDescent="0.2">
      <c r="B2757" s="322" t="s">
        <v>6604</v>
      </c>
      <c r="C2757" s="63" t="s">
        <v>6605</v>
      </c>
      <c r="D2757" s="64" t="s">
        <v>6606</v>
      </c>
      <c r="E2757" s="63" t="s">
        <v>6776</v>
      </c>
      <c r="F2757" s="63" t="s">
        <v>3178</v>
      </c>
      <c r="G2757" s="63" t="s">
        <v>143</v>
      </c>
      <c r="H2757" s="323" t="s">
        <v>3179</v>
      </c>
      <c r="J2757" s="241"/>
      <c r="K2757" s="242"/>
    </row>
    <row r="2758" spans="2:11" x14ac:dyDescent="0.2">
      <c r="B2758" s="322" t="s">
        <v>6604</v>
      </c>
      <c r="C2758" s="63" t="s">
        <v>6605</v>
      </c>
      <c r="D2758" s="64" t="s">
        <v>6606</v>
      </c>
      <c r="E2758" s="63" t="s">
        <v>6777</v>
      </c>
      <c r="F2758" s="63" t="s">
        <v>137</v>
      </c>
      <c r="G2758" s="63" t="s">
        <v>143</v>
      </c>
      <c r="H2758" s="323" t="s">
        <v>1072</v>
      </c>
      <c r="J2758" s="241"/>
      <c r="K2758" s="242"/>
    </row>
    <row r="2759" spans="2:11" x14ac:dyDescent="0.2">
      <c r="B2759" s="322" t="s">
        <v>6604</v>
      </c>
      <c r="C2759" s="63" t="s">
        <v>6605</v>
      </c>
      <c r="D2759" s="64" t="s">
        <v>6606</v>
      </c>
      <c r="E2759" s="63" t="s">
        <v>6778</v>
      </c>
      <c r="F2759" s="63" t="s">
        <v>584</v>
      </c>
      <c r="G2759" s="63" t="s">
        <v>143</v>
      </c>
      <c r="H2759" s="323" t="s">
        <v>587</v>
      </c>
      <c r="J2759" s="241"/>
      <c r="K2759" s="242"/>
    </row>
    <row r="2760" spans="2:11" x14ac:dyDescent="0.2">
      <c r="B2760" s="322" t="s">
        <v>6604</v>
      </c>
      <c r="C2760" s="63" t="s">
        <v>6605</v>
      </c>
      <c r="D2760" s="64" t="s">
        <v>6606</v>
      </c>
      <c r="E2760" s="63" t="s">
        <v>6779</v>
      </c>
      <c r="F2760" s="63" t="s">
        <v>908</v>
      </c>
      <c r="G2760" s="63" t="s">
        <v>143</v>
      </c>
      <c r="H2760" s="323" t="s">
        <v>909</v>
      </c>
      <c r="J2760" s="241"/>
      <c r="K2760" s="242"/>
    </row>
    <row r="2761" spans="2:11" x14ac:dyDescent="0.2">
      <c r="B2761" s="322" t="s">
        <v>6604</v>
      </c>
      <c r="C2761" s="63" t="s">
        <v>6605</v>
      </c>
      <c r="D2761" s="64" t="s">
        <v>6606</v>
      </c>
      <c r="E2761" s="63" t="s">
        <v>6780</v>
      </c>
      <c r="F2761" s="63" t="s">
        <v>584</v>
      </c>
      <c r="G2761" s="63" t="s">
        <v>143</v>
      </c>
      <c r="H2761" s="323" t="s">
        <v>587</v>
      </c>
      <c r="J2761" s="241"/>
      <c r="K2761" s="242"/>
    </row>
    <row r="2762" spans="2:11" x14ac:dyDescent="0.2">
      <c r="B2762" s="322" t="s">
        <v>6604</v>
      </c>
      <c r="C2762" s="63" t="s">
        <v>6605</v>
      </c>
      <c r="D2762" s="64" t="s">
        <v>6606</v>
      </c>
      <c r="E2762" s="63" t="s">
        <v>6781</v>
      </c>
      <c r="F2762" s="63" t="s">
        <v>584</v>
      </c>
      <c r="G2762" s="63" t="s">
        <v>143</v>
      </c>
      <c r="H2762" s="323" t="s">
        <v>587</v>
      </c>
      <c r="J2762" s="241"/>
      <c r="K2762" s="242"/>
    </row>
    <row r="2763" spans="2:11" x14ac:dyDescent="0.2">
      <c r="B2763" s="322" t="s">
        <v>6604</v>
      </c>
      <c r="C2763" s="63" t="s">
        <v>6605</v>
      </c>
      <c r="D2763" s="64" t="s">
        <v>6606</v>
      </c>
      <c r="E2763" s="63" t="s">
        <v>6782</v>
      </c>
      <c r="F2763" s="63" t="s">
        <v>584</v>
      </c>
      <c r="G2763" s="63" t="s">
        <v>143</v>
      </c>
      <c r="H2763" s="323" t="s">
        <v>609</v>
      </c>
      <c r="J2763" s="241"/>
      <c r="K2763" s="242"/>
    </row>
    <row r="2764" spans="2:11" x14ac:dyDescent="0.2">
      <c r="B2764" s="322" t="s">
        <v>6604</v>
      </c>
      <c r="C2764" s="63" t="s">
        <v>6605</v>
      </c>
      <c r="D2764" s="64" t="s">
        <v>6606</v>
      </c>
      <c r="E2764" s="63" t="s">
        <v>6783</v>
      </c>
      <c r="F2764" s="63" t="s">
        <v>1277</v>
      </c>
      <c r="G2764" s="63" t="s">
        <v>143</v>
      </c>
      <c r="H2764" s="323" t="s">
        <v>1278</v>
      </c>
      <c r="J2764" s="241"/>
      <c r="K2764" s="242"/>
    </row>
    <row r="2765" spans="2:11" x14ac:dyDescent="0.2">
      <c r="B2765" s="322" t="s">
        <v>6604</v>
      </c>
      <c r="C2765" s="63" t="s">
        <v>6605</v>
      </c>
      <c r="D2765" s="64" t="s">
        <v>6606</v>
      </c>
      <c r="E2765" s="63" t="s">
        <v>6784</v>
      </c>
      <c r="F2765" s="63" t="s">
        <v>137</v>
      </c>
      <c r="G2765" s="63" t="s">
        <v>143</v>
      </c>
      <c r="H2765" s="323" t="s">
        <v>1072</v>
      </c>
      <c r="J2765" s="241"/>
      <c r="K2765" s="242"/>
    </row>
    <row r="2766" spans="2:11" x14ac:dyDescent="0.2">
      <c r="B2766" s="322" t="s">
        <v>6604</v>
      </c>
      <c r="C2766" s="63" t="s">
        <v>6605</v>
      </c>
      <c r="D2766" s="64" t="s">
        <v>6606</v>
      </c>
      <c r="E2766" s="63" t="s">
        <v>6785</v>
      </c>
      <c r="F2766" s="63" t="s">
        <v>6629</v>
      </c>
      <c r="G2766" s="63" t="s">
        <v>143</v>
      </c>
      <c r="H2766" s="323" t="s">
        <v>6630</v>
      </c>
      <c r="J2766" s="241"/>
      <c r="K2766" s="242"/>
    </row>
    <row r="2767" spans="2:11" x14ac:dyDescent="0.2">
      <c r="B2767" s="322" t="s">
        <v>6604</v>
      </c>
      <c r="C2767" s="63" t="s">
        <v>6605</v>
      </c>
      <c r="D2767" s="64" t="s">
        <v>6606</v>
      </c>
      <c r="E2767" s="63" t="s">
        <v>6786</v>
      </c>
      <c r="F2767" s="63" t="s">
        <v>6721</v>
      </c>
      <c r="G2767" s="63" t="s">
        <v>143</v>
      </c>
      <c r="H2767" s="323" t="s">
        <v>6722</v>
      </c>
      <c r="J2767" s="241"/>
      <c r="K2767" s="242"/>
    </row>
    <row r="2768" spans="2:11" x14ac:dyDescent="0.2">
      <c r="B2768" s="322" t="s">
        <v>6604</v>
      </c>
      <c r="C2768" s="63" t="s">
        <v>6605</v>
      </c>
      <c r="D2768" s="64" t="s">
        <v>6606</v>
      </c>
      <c r="E2768" s="63" t="s">
        <v>6787</v>
      </c>
      <c r="F2768" s="63" t="s">
        <v>137</v>
      </c>
      <c r="G2768" s="63" t="s">
        <v>143</v>
      </c>
      <c r="H2768" s="323" t="s">
        <v>1072</v>
      </c>
      <c r="J2768" s="241"/>
      <c r="K2768" s="242"/>
    </row>
    <row r="2769" spans="2:11" x14ac:dyDescent="0.2">
      <c r="B2769" s="322" t="s">
        <v>6604</v>
      </c>
      <c r="C2769" s="63" t="s">
        <v>6605</v>
      </c>
      <c r="D2769" s="64" t="s">
        <v>6606</v>
      </c>
      <c r="E2769" s="63" t="s">
        <v>6788</v>
      </c>
      <c r="F2769" s="63" t="s">
        <v>584</v>
      </c>
      <c r="G2769" s="63" t="s">
        <v>143</v>
      </c>
      <c r="H2769" s="323" t="s">
        <v>662</v>
      </c>
      <c r="J2769" s="241"/>
      <c r="K2769" s="242"/>
    </row>
    <row r="2770" spans="2:11" x14ac:dyDescent="0.2">
      <c r="B2770" s="322" t="s">
        <v>6604</v>
      </c>
      <c r="C2770" s="63" t="s">
        <v>6605</v>
      </c>
      <c r="D2770" s="64" t="s">
        <v>6606</v>
      </c>
      <c r="E2770" s="63" t="s">
        <v>6789</v>
      </c>
      <c r="F2770" s="63" t="s">
        <v>584</v>
      </c>
      <c r="G2770" s="63" t="s">
        <v>143</v>
      </c>
      <c r="H2770" s="323" t="s">
        <v>662</v>
      </c>
      <c r="J2770" s="241"/>
      <c r="K2770" s="242"/>
    </row>
    <row r="2771" spans="2:11" x14ac:dyDescent="0.2">
      <c r="B2771" s="322" t="s">
        <v>6604</v>
      </c>
      <c r="C2771" s="63" t="s">
        <v>6605</v>
      </c>
      <c r="D2771" s="64" t="s">
        <v>6606</v>
      </c>
      <c r="E2771" s="63" t="s">
        <v>6790</v>
      </c>
      <c r="F2771" s="63" t="s">
        <v>6791</v>
      </c>
      <c r="G2771" s="63" t="s">
        <v>143</v>
      </c>
      <c r="H2771" s="323" t="s">
        <v>1930</v>
      </c>
      <c r="J2771" s="241"/>
      <c r="K2771" s="242"/>
    </row>
    <row r="2772" spans="2:11" x14ac:dyDescent="0.2">
      <c r="B2772" s="322" t="s">
        <v>6604</v>
      </c>
      <c r="C2772" s="63" t="s">
        <v>6605</v>
      </c>
      <c r="D2772" s="64" t="s">
        <v>6606</v>
      </c>
      <c r="E2772" s="63" t="s">
        <v>6792</v>
      </c>
      <c r="F2772" s="63" t="s">
        <v>584</v>
      </c>
      <c r="G2772" s="63" t="s">
        <v>143</v>
      </c>
      <c r="H2772" s="323" t="s">
        <v>587</v>
      </c>
      <c r="J2772" s="241"/>
      <c r="K2772" s="242"/>
    </row>
    <row r="2773" spans="2:11" x14ac:dyDescent="0.2">
      <c r="B2773" s="322" t="s">
        <v>6604</v>
      </c>
      <c r="C2773" s="63" t="s">
        <v>6605</v>
      </c>
      <c r="D2773" s="64" t="s">
        <v>6606</v>
      </c>
      <c r="E2773" s="63" t="s">
        <v>6793</v>
      </c>
      <c r="F2773" s="63" t="s">
        <v>1277</v>
      </c>
      <c r="G2773" s="63" t="s">
        <v>143</v>
      </c>
      <c r="H2773" s="323" t="s">
        <v>1278</v>
      </c>
      <c r="J2773" s="241"/>
      <c r="K2773" s="242"/>
    </row>
    <row r="2774" spans="2:11" x14ac:dyDescent="0.2">
      <c r="B2774" s="322" t="s">
        <v>6604</v>
      </c>
      <c r="C2774" s="63" t="s">
        <v>6605</v>
      </c>
      <c r="D2774" s="64" t="s">
        <v>6606</v>
      </c>
      <c r="E2774" s="63" t="s">
        <v>6794</v>
      </c>
      <c r="F2774" s="63" t="s">
        <v>6629</v>
      </c>
      <c r="G2774" s="63" t="s">
        <v>143</v>
      </c>
      <c r="H2774" s="323" t="s">
        <v>6630</v>
      </c>
      <c r="J2774" s="241"/>
      <c r="K2774" s="242"/>
    </row>
    <row r="2775" spans="2:11" x14ac:dyDescent="0.2">
      <c r="B2775" s="322" t="s">
        <v>6604</v>
      </c>
      <c r="C2775" s="63" t="s">
        <v>6605</v>
      </c>
      <c r="D2775" s="64" t="s">
        <v>6606</v>
      </c>
      <c r="E2775" s="63" t="s">
        <v>6795</v>
      </c>
      <c r="F2775" s="63" t="s">
        <v>6796</v>
      </c>
      <c r="G2775" s="63" t="s">
        <v>143</v>
      </c>
      <c r="H2775" s="323" t="s">
        <v>6744</v>
      </c>
      <c r="J2775" s="241"/>
      <c r="K2775" s="242"/>
    </row>
    <row r="2776" spans="2:11" x14ac:dyDescent="0.2">
      <c r="B2776" s="322" t="s">
        <v>6604</v>
      </c>
      <c r="C2776" s="63" t="s">
        <v>6605</v>
      </c>
      <c r="D2776" s="64" t="s">
        <v>6606</v>
      </c>
      <c r="E2776" s="63" t="s">
        <v>6797</v>
      </c>
      <c r="F2776" s="63" t="s">
        <v>3178</v>
      </c>
      <c r="G2776" s="63" t="s">
        <v>143</v>
      </c>
      <c r="H2776" s="323" t="s">
        <v>3179</v>
      </c>
      <c r="J2776" s="241"/>
      <c r="K2776" s="242"/>
    </row>
    <row r="2777" spans="2:11" x14ac:dyDescent="0.2">
      <c r="B2777" s="322" t="s">
        <v>6604</v>
      </c>
      <c r="C2777" s="63" t="s">
        <v>6605</v>
      </c>
      <c r="D2777" s="64" t="s">
        <v>6606</v>
      </c>
      <c r="E2777" s="63" t="s">
        <v>6798</v>
      </c>
      <c r="F2777" s="63" t="s">
        <v>584</v>
      </c>
      <c r="G2777" s="63" t="s">
        <v>143</v>
      </c>
      <c r="H2777" s="323" t="s">
        <v>6799</v>
      </c>
      <c r="J2777" s="241"/>
      <c r="K2777" s="242"/>
    </row>
    <row r="2778" spans="2:11" x14ac:dyDescent="0.2">
      <c r="B2778" s="322" t="s">
        <v>6604</v>
      </c>
      <c r="C2778" s="63" t="s">
        <v>6605</v>
      </c>
      <c r="D2778" s="64" t="s">
        <v>6606</v>
      </c>
      <c r="E2778" s="63" t="s">
        <v>6800</v>
      </c>
      <c r="F2778" s="63" t="s">
        <v>132</v>
      </c>
      <c r="G2778" s="63" t="s">
        <v>143</v>
      </c>
      <c r="H2778" s="323" t="s">
        <v>676</v>
      </c>
      <c r="J2778" s="241"/>
      <c r="K2778" s="242"/>
    </row>
    <row r="2779" spans="2:11" x14ac:dyDescent="0.2">
      <c r="B2779" s="322" t="s">
        <v>6604</v>
      </c>
      <c r="C2779" s="63" t="s">
        <v>6605</v>
      </c>
      <c r="D2779" s="64" t="s">
        <v>6606</v>
      </c>
      <c r="E2779" s="63" t="s">
        <v>6801</v>
      </c>
      <c r="F2779" s="63" t="s">
        <v>6172</v>
      </c>
      <c r="G2779" s="63" t="s">
        <v>143</v>
      </c>
      <c r="H2779" s="323" t="s">
        <v>6173</v>
      </c>
      <c r="J2779" s="241"/>
      <c r="K2779" s="242"/>
    </row>
    <row r="2780" spans="2:11" x14ac:dyDescent="0.2">
      <c r="B2780" s="322" t="s">
        <v>6604</v>
      </c>
      <c r="C2780" s="63" t="s">
        <v>6802</v>
      </c>
      <c r="D2780" s="64" t="s">
        <v>6606</v>
      </c>
      <c r="E2780" s="63" t="s">
        <v>6803</v>
      </c>
      <c r="F2780" s="63" t="s">
        <v>1289</v>
      </c>
      <c r="G2780" s="63" t="s">
        <v>143</v>
      </c>
      <c r="H2780" s="323" t="s">
        <v>1290</v>
      </c>
      <c r="J2780" s="241"/>
      <c r="K2780" s="242"/>
    </row>
    <row r="2781" spans="2:11" x14ac:dyDescent="0.2">
      <c r="B2781" s="322" t="s">
        <v>6604</v>
      </c>
      <c r="C2781" s="63" t="s">
        <v>6802</v>
      </c>
      <c r="D2781" s="64" t="s">
        <v>6606</v>
      </c>
      <c r="E2781" s="63" t="s">
        <v>6804</v>
      </c>
      <c r="F2781" s="63" t="s">
        <v>1052</v>
      </c>
      <c r="G2781" s="63" t="s">
        <v>143</v>
      </c>
      <c r="H2781" s="323" t="s">
        <v>1053</v>
      </c>
      <c r="J2781" s="241"/>
      <c r="K2781" s="242"/>
    </row>
    <row r="2782" spans="2:11" x14ac:dyDescent="0.2">
      <c r="B2782" s="322" t="s">
        <v>628</v>
      </c>
      <c r="C2782" s="63" t="s">
        <v>6805</v>
      </c>
      <c r="D2782" s="64" t="s">
        <v>6806</v>
      </c>
      <c r="E2782" s="63" t="s">
        <v>631</v>
      </c>
      <c r="F2782" s="63" t="s">
        <v>632</v>
      </c>
      <c r="G2782" s="63" t="s">
        <v>143</v>
      </c>
      <c r="H2782" s="323" t="s">
        <v>633</v>
      </c>
      <c r="J2782" s="241"/>
      <c r="K2782" s="242"/>
    </row>
    <row r="2783" spans="2:11" x14ac:dyDescent="0.2">
      <c r="B2783" s="322" t="s">
        <v>5576</v>
      </c>
      <c r="C2783" s="63" t="s">
        <v>6805</v>
      </c>
      <c r="D2783" s="64" t="s">
        <v>6806</v>
      </c>
      <c r="E2783" s="63" t="s">
        <v>631</v>
      </c>
      <c r="F2783" s="63" t="s">
        <v>632</v>
      </c>
      <c r="G2783" s="63" t="s">
        <v>143</v>
      </c>
      <c r="H2783" s="323" t="s">
        <v>633</v>
      </c>
      <c r="J2783" s="241"/>
      <c r="K2783" s="242"/>
    </row>
    <row r="2784" spans="2:11" x14ac:dyDescent="0.2">
      <c r="B2784" s="322" t="s">
        <v>581</v>
      </c>
      <c r="C2784" s="63" t="s">
        <v>6807</v>
      </c>
      <c r="D2784" s="64" t="s">
        <v>6808</v>
      </c>
      <c r="E2784" s="63" t="s">
        <v>583</v>
      </c>
      <c r="F2784" s="63" t="s">
        <v>584</v>
      </c>
      <c r="G2784" s="63" t="s">
        <v>143</v>
      </c>
      <c r="H2784" s="323" t="s">
        <v>585</v>
      </c>
      <c r="J2784" s="241"/>
      <c r="K2784" s="242"/>
    </row>
    <row r="2785" spans="2:11" x14ac:dyDescent="0.2">
      <c r="B2785" s="322" t="s">
        <v>1428</v>
      </c>
      <c r="C2785" s="63" t="s">
        <v>6809</v>
      </c>
      <c r="D2785" s="64" t="s">
        <v>6810</v>
      </c>
      <c r="E2785" s="63" t="s">
        <v>6811</v>
      </c>
      <c r="F2785" s="63" t="s">
        <v>1432</v>
      </c>
      <c r="G2785" s="63" t="s">
        <v>143</v>
      </c>
      <c r="H2785" s="323" t="s">
        <v>6072</v>
      </c>
      <c r="J2785" s="241"/>
      <c r="K2785" s="242"/>
    </row>
    <row r="2786" spans="2:11" x14ac:dyDescent="0.2">
      <c r="B2786" s="322" t="s">
        <v>581</v>
      </c>
      <c r="C2786" s="63" t="s">
        <v>6809</v>
      </c>
      <c r="D2786" s="64" t="s">
        <v>6810</v>
      </c>
      <c r="E2786" s="63" t="s">
        <v>881</v>
      </c>
      <c r="F2786" s="63" t="s">
        <v>584</v>
      </c>
      <c r="G2786" s="63" t="s">
        <v>143</v>
      </c>
      <c r="H2786" s="323" t="s">
        <v>587</v>
      </c>
      <c r="J2786" s="241"/>
      <c r="K2786" s="242"/>
    </row>
    <row r="2787" spans="2:11" x14ac:dyDescent="0.2">
      <c r="B2787" s="322" t="s">
        <v>594</v>
      </c>
      <c r="C2787" s="63" t="s">
        <v>6809</v>
      </c>
      <c r="D2787" s="64" t="s">
        <v>6810</v>
      </c>
      <c r="E2787" s="63" t="s">
        <v>583</v>
      </c>
      <c r="F2787" s="63" t="s">
        <v>584</v>
      </c>
      <c r="G2787" s="63" t="s">
        <v>143</v>
      </c>
      <c r="H2787" s="323" t="s">
        <v>585</v>
      </c>
      <c r="J2787" s="241"/>
      <c r="K2787" s="242"/>
    </row>
    <row r="2788" spans="2:11" x14ac:dyDescent="0.2">
      <c r="B2788" s="322" t="s">
        <v>5920</v>
      </c>
      <c r="C2788" s="63" t="s">
        <v>6812</v>
      </c>
      <c r="D2788" s="64" t="s">
        <v>6813</v>
      </c>
      <c r="E2788" s="63" t="s">
        <v>6814</v>
      </c>
      <c r="F2788" s="63" t="s">
        <v>6815</v>
      </c>
      <c r="G2788" s="63" t="s">
        <v>143</v>
      </c>
      <c r="H2788" s="323" t="s">
        <v>6816</v>
      </c>
      <c r="J2788" s="241"/>
      <c r="K2788" s="242"/>
    </row>
    <row r="2789" spans="2:11" x14ac:dyDescent="0.2">
      <c r="B2789" s="322" t="s">
        <v>6817</v>
      </c>
      <c r="C2789" s="63" t="s">
        <v>6818</v>
      </c>
      <c r="D2789" s="64" t="s">
        <v>6819</v>
      </c>
      <c r="E2789" s="63" t="s">
        <v>639</v>
      </c>
      <c r="F2789" s="63" t="s">
        <v>640</v>
      </c>
      <c r="G2789" s="63" t="s">
        <v>641</v>
      </c>
      <c r="H2789" s="323" t="s">
        <v>642</v>
      </c>
      <c r="J2789" s="241"/>
      <c r="K2789" s="242"/>
    </row>
    <row r="2790" spans="2:11" x14ac:dyDescent="0.2">
      <c r="B2790" s="322" t="s">
        <v>581</v>
      </c>
      <c r="C2790" s="63" t="s">
        <v>6820</v>
      </c>
      <c r="D2790" s="64" t="s">
        <v>6821</v>
      </c>
      <c r="E2790" s="63" t="s">
        <v>583</v>
      </c>
      <c r="F2790" s="63" t="s">
        <v>584</v>
      </c>
      <c r="G2790" s="63" t="s">
        <v>143</v>
      </c>
      <c r="H2790" s="323" t="s">
        <v>585</v>
      </c>
      <c r="J2790" s="241"/>
      <c r="K2790" s="242"/>
    </row>
    <row r="2791" spans="2:11" x14ac:dyDescent="0.2">
      <c r="B2791" s="322" t="s">
        <v>581</v>
      </c>
      <c r="C2791" s="63" t="s">
        <v>6820</v>
      </c>
      <c r="D2791" s="64" t="s">
        <v>6821</v>
      </c>
      <c r="E2791" s="63" t="s">
        <v>5002</v>
      </c>
      <c r="F2791" s="63" t="s">
        <v>584</v>
      </c>
      <c r="G2791" s="63" t="s">
        <v>143</v>
      </c>
      <c r="H2791" s="323" t="s">
        <v>587</v>
      </c>
      <c r="J2791" s="241"/>
      <c r="K2791" s="242"/>
    </row>
    <row r="2792" spans="2:11" x14ac:dyDescent="0.2">
      <c r="B2792" s="322" t="s">
        <v>594</v>
      </c>
      <c r="C2792" s="63" t="s">
        <v>6820</v>
      </c>
      <c r="D2792" s="64" t="s">
        <v>6821</v>
      </c>
      <c r="E2792" s="63" t="s">
        <v>1436</v>
      </c>
      <c r="F2792" s="63" t="s">
        <v>1437</v>
      </c>
      <c r="G2792" s="63" t="s">
        <v>143</v>
      </c>
      <c r="H2792" s="323" t="s">
        <v>621</v>
      </c>
      <c r="J2792" s="241"/>
      <c r="K2792" s="242"/>
    </row>
    <row r="2793" spans="2:11" x14ac:dyDescent="0.2">
      <c r="B2793" s="322" t="s">
        <v>594</v>
      </c>
      <c r="C2793" s="63" t="s">
        <v>6820</v>
      </c>
      <c r="D2793" s="64" t="s">
        <v>6821</v>
      </c>
      <c r="E2793" s="63" t="s">
        <v>583</v>
      </c>
      <c r="F2793" s="63" t="s">
        <v>595</v>
      </c>
      <c r="G2793" s="63" t="s">
        <v>143</v>
      </c>
      <c r="H2793" s="323" t="s">
        <v>585</v>
      </c>
      <c r="J2793" s="241"/>
      <c r="K2793" s="242"/>
    </row>
    <row r="2794" spans="2:11" x14ac:dyDescent="0.2">
      <c r="B2794" s="322" t="s">
        <v>6822</v>
      </c>
      <c r="C2794" s="63" t="s">
        <v>6823</v>
      </c>
      <c r="D2794" s="64" t="s">
        <v>6824</v>
      </c>
      <c r="E2794" s="63" t="s">
        <v>1629</v>
      </c>
      <c r="F2794" s="63" t="s">
        <v>741</v>
      </c>
      <c r="G2794" s="63" t="s">
        <v>143</v>
      </c>
      <c r="H2794" s="323" t="s">
        <v>742</v>
      </c>
      <c r="J2794" s="241"/>
      <c r="K2794" s="242"/>
    </row>
    <row r="2795" spans="2:11" x14ac:dyDescent="0.2">
      <c r="B2795" s="322" t="s">
        <v>581</v>
      </c>
      <c r="C2795" s="63" t="s">
        <v>6825</v>
      </c>
      <c r="D2795" s="64" t="s">
        <v>6826</v>
      </c>
      <c r="E2795" s="63" t="s">
        <v>1256</v>
      </c>
      <c r="F2795" s="63" t="s">
        <v>584</v>
      </c>
      <c r="G2795" s="63" t="s">
        <v>143</v>
      </c>
      <c r="H2795" s="323" t="s">
        <v>585</v>
      </c>
      <c r="J2795" s="241"/>
      <c r="K2795" s="242"/>
    </row>
    <row r="2796" spans="2:11" x14ac:dyDescent="0.2">
      <c r="B2796" s="322" t="s">
        <v>655</v>
      </c>
      <c r="C2796" s="63" t="s">
        <v>6827</v>
      </c>
      <c r="D2796" s="64" t="s">
        <v>6828</v>
      </c>
      <c r="E2796" s="63" t="s">
        <v>2595</v>
      </c>
      <c r="F2796" s="63" t="s">
        <v>584</v>
      </c>
      <c r="G2796" s="63" t="s">
        <v>143</v>
      </c>
      <c r="H2796" s="323" t="s">
        <v>921</v>
      </c>
      <c r="J2796" s="241"/>
      <c r="K2796" s="242"/>
    </row>
    <row r="2797" spans="2:11" x14ac:dyDescent="0.2">
      <c r="B2797" s="322" t="s">
        <v>581</v>
      </c>
      <c r="C2797" s="63" t="s">
        <v>6829</v>
      </c>
      <c r="D2797" s="64" t="s">
        <v>6830</v>
      </c>
      <c r="E2797" s="63" t="s">
        <v>583</v>
      </c>
      <c r="F2797" s="63" t="s">
        <v>584</v>
      </c>
      <c r="G2797" s="63" t="s">
        <v>143</v>
      </c>
      <c r="H2797" s="323" t="s">
        <v>585</v>
      </c>
      <c r="J2797" s="241"/>
      <c r="K2797" s="242"/>
    </row>
    <row r="2798" spans="2:11" x14ac:dyDescent="0.2">
      <c r="B2798" s="322" t="s">
        <v>581</v>
      </c>
      <c r="C2798" s="63" t="s">
        <v>6829</v>
      </c>
      <c r="D2798" s="64" t="s">
        <v>6830</v>
      </c>
      <c r="E2798" s="63" t="s">
        <v>589</v>
      </c>
      <c r="F2798" s="63" t="s">
        <v>584</v>
      </c>
      <c r="G2798" s="63" t="s">
        <v>143</v>
      </c>
      <c r="H2798" s="323" t="s">
        <v>587</v>
      </c>
      <c r="J2798" s="241"/>
      <c r="K2798" s="242"/>
    </row>
    <row r="2799" spans="2:11" x14ac:dyDescent="0.2">
      <c r="B2799" s="322" t="s">
        <v>6831</v>
      </c>
      <c r="C2799" s="63" t="s">
        <v>6832</v>
      </c>
      <c r="D2799" s="64" t="s">
        <v>6833</v>
      </c>
      <c r="E2799" s="63" t="s">
        <v>2048</v>
      </c>
      <c r="F2799" s="63" t="s">
        <v>584</v>
      </c>
      <c r="G2799" s="63" t="s">
        <v>143</v>
      </c>
      <c r="H2799" s="323" t="s">
        <v>921</v>
      </c>
      <c r="J2799" s="241"/>
      <c r="K2799" s="242"/>
    </row>
    <row r="2800" spans="2:11" x14ac:dyDescent="0.2">
      <c r="B2800" s="322" t="s">
        <v>655</v>
      </c>
      <c r="C2800" s="63" t="s">
        <v>6834</v>
      </c>
      <c r="D2800" s="64" t="s">
        <v>6835</v>
      </c>
      <c r="E2800" s="63" t="s">
        <v>2595</v>
      </c>
      <c r="F2800" s="63" t="s">
        <v>584</v>
      </c>
      <c r="G2800" s="63" t="s">
        <v>143</v>
      </c>
      <c r="H2800" s="323" t="s">
        <v>921</v>
      </c>
      <c r="J2800" s="241"/>
      <c r="K2800" s="242"/>
    </row>
    <row r="2801" spans="2:11" x14ac:dyDescent="0.2">
      <c r="B2801" s="322" t="s">
        <v>792</v>
      </c>
      <c r="C2801" s="63" t="s">
        <v>6836</v>
      </c>
      <c r="D2801" s="64" t="s">
        <v>6837</v>
      </c>
      <c r="E2801" s="63" t="s">
        <v>6155</v>
      </c>
      <c r="F2801" s="63" t="s">
        <v>3429</v>
      </c>
      <c r="G2801" s="63" t="s">
        <v>143</v>
      </c>
      <c r="H2801" s="323" t="s">
        <v>3430</v>
      </c>
      <c r="J2801" s="241"/>
      <c r="K2801" s="242"/>
    </row>
    <row r="2802" spans="2:11" x14ac:dyDescent="0.2">
      <c r="B2802" s="322" t="s">
        <v>6838</v>
      </c>
      <c r="C2802" s="63" t="s">
        <v>6839</v>
      </c>
      <c r="D2802" s="64" t="s">
        <v>6840</v>
      </c>
      <c r="E2802" s="63" t="s">
        <v>6841</v>
      </c>
      <c r="F2802" s="63" t="s">
        <v>741</v>
      </c>
      <c r="G2802" s="63" t="s">
        <v>143</v>
      </c>
      <c r="H2802" s="323" t="s">
        <v>742</v>
      </c>
      <c r="J2802" s="241"/>
      <c r="K2802" s="242"/>
    </row>
    <row r="2803" spans="2:11" x14ac:dyDescent="0.2">
      <c r="B2803" s="322" t="s">
        <v>6842</v>
      </c>
      <c r="C2803" s="63" t="s">
        <v>6843</v>
      </c>
      <c r="D2803" s="64" t="s">
        <v>6844</v>
      </c>
      <c r="E2803" s="63" t="s">
        <v>6845</v>
      </c>
      <c r="F2803" s="63" t="s">
        <v>2292</v>
      </c>
      <c r="G2803" s="63" t="s">
        <v>143</v>
      </c>
      <c r="H2803" s="323" t="s">
        <v>3804</v>
      </c>
      <c r="J2803" s="241"/>
      <c r="K2803" s="242"/>
    </row>
    <row r="2804" spans="2:11" x14ac:dyDescent="0.2">
      <c r="B2804" s="322" t="s">
        <v>6846</v>
      </c>
      <c r="C2804" s="63" t="s">
        <v>926</v>
      </c>
      <c r="D2804" s="64" t="s">
        <v>927</v>
      </c>
      <c r="E2804" s="63" t="s">
        <v>6847</v>
      </c>
      <c r="F2804" s="63" t="s">
        <v>796</v>
      </c>
      <c r="G2804" s="63" t="s">
        <v>143</v>
      </c>
      <c r="H2804" s="323" t="s">
        <v>797</v>
      </c>
      <c r="J2804" s="241"/>
      <c r="K2804" s="242"/>
    </row>
    <row r="2805" spans="2:11" x14ac:dyDescent="0.2">
      <c r="B2805" s="322" t="s">
        <v>2964</v>
      </c>
      <c r="C2805" s="63" t="s">
        <v>6848</v>
      </c>
      <c r="D2805" s="64" t="s">
        <v>6849</v>
      </c>
      <c r="E2805" s="63" t="s">
        <v>6850</v>
      </c>
      <c r="F2805" s="63" t="s">
        <v>821</v>
      </c>
      <c r="G2805" s="63" t="s">
        <v>143</v>
      </c>
      <c r="H2805" s="323" t="s">
        <v>2379</v>
      </c>
      <c r="J2805" s="241"/>
      <c r="K2805" s="242"/>
    </row>
    <row r="2806" spans="2:11" x14ac:dyDescent="0.2">
      <c r="B2806" s="322" t="s">
        <v>2964</v>
      </c>
      <c r="C2806" s="63" t="s">
        <v>6848</v>
      </c>
      <c r="D2806" s="64" t="s">
        <v>6849</v>
      </c>
      <c r="E2806" s="63" t="s">
        <v>6851</v>
      </c>
      <c r="F2806" s="63" t="s">
        <v>4682</v>
      </c>
      <c r="G2806" s="63" t="s">
        <v>143</v>
      </c>
      <c r="H2806" s="323" t="s">
        <v>4683</v>
      </c>
      <c r="J2806" s="241"/>
      <c r="K2806" s="242"/>
    </row>
    <row r="2807" spans="2:11" x14ac:dyDescent="0.2">
      <c r="B2807" s="322" t="s">
        <v>1089</v>
      </c>
      <c r="C2807" s="63" t="s">
        <v>6852</v>
      </c>
      <c r="D2807" s="64" t="s">
        <v>6853</v>
      </c>
      <c r="E2807" s="63" t="s">
        <v>4076</v>
      </c>
      <c r="F2807" s="63" t="s">
        <v>741</v>
      </c>
      <c r="G2807" s="63" t="s">
        <v>143</v>
      </c>
      <c r="H2807" s="323" t="s">
        <v>1093</v>
      </c>
      <c r="J2807" s="241"/>
      <c r="K2807" s="242"/>
    </row>
    <row r="2808" spans="2:11" x14ac:dyDescent="0.2">
      <c r="B2808" s="322" t="s">
        <v>581</v>
      </c>
      <c r="C2808" s="63" t="s">
        <v>6854</v>
      </c>
      <c r="D2808" s="64" t="s">
        <v>6855</v>
      </c>
      <c r="E2808" s="63" t="s">
        <v>583</v>
      </c>
      <c r="F2808" s="63" t="s">
        <v>584</v>
      </c>
      <c r="G2808" s="63" t="s">
        <v>143</v>
      </c>
      <c r="H2808" s="323" t="s">
        <v>585</v>
      </c>
      <c r="J2808" s="241"/>
      <c r="K2808" s="242"/>
    </row>
    <row r="2809" spans="2:11" x14ac:dyDescent="0.2">
      <c r="B2809" s="322" t="s">
        <v>6856</v>
      </c>
      <c r="C2809" s="63" t="s">
        <v>6857</v>
      </c>
      <c r="D2809" s="64" t="s">
        <v>6858</v>
      </c>
      <c r="E2809" s="63" t="s">
        <v>6859</v>
      </c>
      <c r="F2809" s="63" t="s">
        <v>138</v>
      </c>
      <c r="G2809" s="63" t="s">
        <v>143</v>
      </c>
      <c r="H2809" s="323" t="s">
        <v>672</v>
      </c>
      <c r="J2809" s="241"/>
      <c r="K2809" s="242"/>
    </row>
    <row r="2810" spans="2:11" x14ac:dyDescent="0.2">
      <c r="B2810" s="322" t="s">
        <v>581</v>
      </c>
      <c r="C2810" s="63" t="s">
        <v>6860</v>
      </c>
      <c r="D2810" s="64" t="s">
        <v>6861</v>
      </c>
      <c r="E2810" s="63" t="s">
        <v>6862</v>
      </c>
      <c r="F2810" s="63" t="s">
        <v>584</v>
      </c>
      <c r="G2810" s="63" t="s">
        <v>143</v>
      </c>
      <c r="H2810" s="323" t="s">
        <v>609</v>
      </c>
      <c r="J2810" s="241"/>
      <c r="K2810" s="242"/>
    </row>
    <row r="2811" spans="2:11" x14ac:dyDescent="0.2">
      <c r="B2811" s="322" t="s">
        <v>5941</v>
      </c>
      <c r="C2811" s="63" t="s">
        <v>6863</v>
      </c>
      <c r="D2811" s="64" t="s">
        <v>6864</v>
      </c>
      <c r="E2811" s="63" t="s">
        <v>5944</v>
      </c>
      <c r="F2811" s="63" t="s">
        <v>741</v>
      </c>
      <c r="G2811" s="63" t="s">
        <v>143</v>
      </c>
      <c r="H2811" s="323" t="s">
        <v>2755</v>
      </c>
      <c r="J2811" s="241"/>
      <c r="K2811" s="242"/>
    </row>
    <row r="2812" spans="2:11" x14ac:dyDescent="0.2">
      <c r="B2812" s="322" t="s">
        <v>581</v>
      </c>
      <c r="C2812" s="63" t="s">
        <v>6865</v>
      </c>
      <c r="D2812" s="64" t="s">
        <v>6866</v>
      </c>
      <c r="E2812" s="63" t="s">
        <v>583</v>
      </c>
      <c r="F2812" s="63" t="s">
        <v>584</v>
      </c>
      <c r="G2812" s="63" t="s">
        <v>143</v>
      </c>
      <c r="H2812" s="323" t="s">
        <v>585</v>
      </c>
      <c r="J2812" s="241"/>
      <c r="K2812" s="242"/>
    </row>
    <row r="2813" spans="2:11" x14ac:dyDescent="0.2">
      <c r="B2813" s="322" t="s">
        <v>581</v>
      </c>
      <c r="C2813" s="63" t="s">
        <v>6867</v>
      </c>
      <c r="D2813" s="64" t="s">
        <v>6868</v>
      </c>
      <c r="E2813" s="63" t="s">
        <v>583</v>
      </c>
      <c r="F2813" s="63" t="s">
        <v>584</v>
      </c>
      <c r="G2813" s="63" t="s">
        <v>143</v>
      </c>
      <c r="H2813" s="323" t="s">
        <v>585</v>
      </c>
      <c r="J2813" s="241"/>
      <c r="K2813" s="242"/>
    </row>
    <row r="2814" spans="2:11" x14ac:dyDescent="0.2">
      <c r="B2814" s="322" t="s">
        <v>581</v>
      </c>
      <c r="C2814" s="63" t="s">
        <v>6867</v>
      </c>
      <c r="D2814" s="64" t="s">
        <v>6868</v>
      </c>
      <c r="E2814" s="63" t="s">
        <v>1256</v>
      </c>
      <c r="F2814" s="63" t="s">
        <v>584</v>
      </c>
      <c r="G2814" s="63" t="s">
        <v>143</v>
      </c>
      <c r="H2814" s="323" t="s">
        <v>585</v>
      </c>
      <c r="J2814" s="241"/>
      <c r="K2814" s="242"/>
    </row>
    <row r="2815" spans="2:11" x14ac:dyDescent="0.2">
      <c r="B2815" s="322" t="s">
        <v>581</v>
      </c>
      <c r="C2815" s="63" t="s">
        <v>6867</v>
      </c>
      <c r="D2815" s="64" t="s">
        <v>6868</v>
      </c>
      <c r="E2815" s="63" t="s">
        <v>1037</v>
      </c>
      <c r="F2815" s="63" t="s">
        <v>584</v>
      </c>
      <c r="G2815" s="63" t="s">
        <v>143</v>
      </c>
      <c r="H2815" s="323" t="s">
        <v>587</v>
      </c>
      <c r="J2815" s="241"/>
      <c r="K2815" s="242"/>
    </row>
    <row r="2816" spans="2:11" x14ac:dyDescent="0.2">
      <c r="B2816" s="322" t="s">
        <v>594</v>
      </c>
      <c r="C2816" s="63" t="s">
        <v>6867</v>
      </c>
      <c r="D2816" s="64" t="s">
        <v>6868</v>
      </c>
      <c r="E2816" s="63" t="s">
        <v>583</v>
      </c>
      <c r="F2816" s="63" t="s">
        <v>584</v>
      </c>
      <c r="G2816" s="63" t="s">
        <v>143</v>
      </c>
      <c r="H2816" s="323" t="s">
        <v>585</v>
      </c>
      <c r="J2816" s="241"/>
      <c r="K2816" s="242"/>
    </row>
    <row r="2817" spans="2:11" x14ac:dyDescent="0.2">
      <c r="B2817" s="322" t="s">
        <v>938</v>
      </c>
      <c r="C2817" s="63" t="s">
        <v>939</v>
      </c>
      <c r="D2817" s="64" t="s">
        <v>940</v>
      </c>
      <c r="E2817" s="63" t="s">
        <v>941</v>
      </c>
      <c r="F2817" s="63" t="s">
        <v>584</v>
      </c>
      <c r="G2817" s="63" t="s">
        <v>143</v>
      </c>
      <c r="H2817" s="323" t="s">
        <v>609</v>
      </c>
      <c r="J2817" s="241"/>
      <c r="K2817" s="242"/>
    </row>
    <row r="2818" spans="2:11" x14ac:dyDescent="0.2">
      <c r="B2818" s="322" t="s">
        <v>938</v>
      </c>
      <c r="C2818" s="63" t="s">
        <v>939</v>
      </c>
      <c r="D2818" s="64" t="s">
        <v>940</v>
      </c>
      <c r="E2818" s="63" t="s">
        <v>6869</v>
      </c>
      <c r="F2818" s="63" t="s">
        <v>667</v>
      </c>
      <c r="G2818" s="63" t="s">
        <v>143</v>
      </c>
      <c r="H2818" s="323" t="s">
        <v>2505</v>
      </c>
      <c r="J2818" s="241"/>
      <c r="K2818" s="242"/>
    </row>
    <row r="2819" spans="2:11" x14ac:dyDescent="0.2">
      <c r="B2819" s="322" t="s">
        <v>6870</v>
      </c>
      <c r="C2819" s="63" t="s">
        <v>6871</v>
      </c>
      <c r="D2819" s="64" t="s">
        <v>6872</v>
      </c>
      <c r="E2819" s="63" t="s">
        <v>6873</v>
      </c>
      <c r="F2819" s="63" t="s">
        <v>687</v>
      </c>
      <c r="G2819" s="63" t="s">
        <v>143</v>
      </c>
      <c r="H2819" s="323" t="s">
        <v>688</v>
      </c>
      <c r="J2819" s="241"/>
      <c r="K2819" s="242"/>
    </row>
    <row r="2820" spans="2:11" x14ac:dyDescent="0.2">
      <c r="B2820" s="322" t="s">
        <v>581</v>
      </c>
      <c r="C2820" s="63" t="s">
        <v>6874</v>
      </c>
      <c r="D2820" s="64" t="s">
        <v>6875</v>
      </c>
      <c r="E2820" s="63" t="s">
        <v>591</v>
      </c>
      <c r="F2820" s="63" t="s">
        <v>584</v>
      </c>
      <c r="G2820" s="63" t="s">
        <v>143</v>
      </c>
      <c r="H2820" s="323" t="s">
        <v>587</v>
      </c>
      <c r="J2820" s="241"/>
      <c r="K2820" s="242"/>
    </row>
    <row r="2821" spans="2:11" x14ac:dyDescent="0.2">
      <c r="B2821" s="322" t="s">
        <v>581</v>
      </c>
      <c r="C2821" s="63" t="s">
        <v>6874</v>
      </c>
      <c r="D2821" s="64" t="s">
        <v>6875</v>
      </c>
      <c r="E2821" s="63" t="s">
        <v>583</v>
      </c>
      <c r="F2821" s="63" t="s">
        <v>584</v>
      </c>
      <c r="G2821" s="63" t="s">
        <v>143</v>
      </c>
      <c r="H2821" s="323" t="s">
        <v>585</v>
      </c>
      <c r="J2821" s="241"/>
      <c r="K2821" s="242"/>
    </row>
    <row r="2822" spans="2:11" x14ac:dyDescent="0.2">
      <c r="B2822" s="322" t="s">
        <v>581</v>
      </c>
      <c r="C2822" s="63" t="s">
        <v>6874</v>
      </c>
      <c r="D2822" s="64" t="s">
        <v>6875</v>
      </c>
      <c r="E2822" s="63" t="s">
        <v>593</v>
      </c>
      <c r="F2822" s="63" t="s">
        <v>584</v>
      </c>
      <c r="G2822" s="63" t="s">
        <v>143</v>
      </c>
      <c r="H2822" s="323" t="s">
        <v>585</v>
      </c>
      <c r="J2822" s="241"/>
      <c r="K2822" s="242"/>
    </row>
    <row r="2823" spans="2:11" x14ac:dyDescent="0.2">
      <c r="B2823" s="322" t="s">
        <v>6876</v>
      </c>
      <c r="C2823" s="63" t="s">
        <v>6877</v>
      </c>
      <c r="D2823" s="64" t="s">
        <v>6878</v>
      </c>
      <c r="E2823" s="63" t="s">
        <v>6879</v>
      </c>
      <c r="F2823" s="63" t="s">
        <v>6880</v>
      </c>
      <c r="G2823" s="63" t="s">
        <v>717</v>
      </c>
      <c r="H2823" s="323" t="s">
        <v>6881</v>
      </c>
      <c r="J2823" s="241"/>
      <c r="K2823" s="242"/>
    </row>
    <row r="2824" spans="2:11" x14ac:dyDescent="0.2">
      <c r="B2824" s="322" t="s">
        <v>581</v>
      </c>
      <c r="C2824" s="63" t="s">
        <v>6882</v>
      </c>
      <c r="D2824" s="64" t="s">
        <v>6883</v>
      </c>
      <c r="E2824" s="63" t="s">
        <v>583</v>
      </c>
      <c r="F2824" s="63" t="s">
        <v>584</v>
      </c>
      <c r="G2824" s="63" t="s">
        <v>143</v>
      </c>
      <c r="H2824" s="323" t="s">
        <v>585</v>
      </c>
      <c r="J2824" s="241"/>
      <c r="K2824" s="242"/>
    </row>
    <row r="2825" spans="2:11" x14ac:dyDescent="0.2">
      <c r="B2825" s="322" t="s">
        <v>581</v>
      </c>
      <c r="C2825" s="63" t="s">
        <v>6882</v>
      </c>
      <c r="D2825" s="64" t="s">
        <v>6883</v>
      </c>
      <c r="E2825" s="63" t="s">
        <v>1269</v>
      </c>
      <c r="F2825" s="63" t="s">
        <v>584</v>
      </c>
      <c r="G2825" s="63" t="s">
        <v>143</v>
      </c>
      <c r="H2825" s="323" t="s">
        <v>587</v>
      </c>
      <c r="J2825" s="241"/>
      <c r="K2825" s="242"/>
    </row>
    <row r="2826" spans="2:11" x14ac:dyDescent="0.2">
      <c r="B2826" s="322" t="s">
        <v>581</v>
      </c>
      <c r="C2826" s="63" t="s">
        <v>6884</v>
      </c>
      <c r="D2826" s="64" t="s">
        <v>6885</v>
      </c>
      <c r="E2826" s="63" t="s">
        <v>1256</v>
      </c>
      <c r="F2826" s="63" t="s">
        <v>584</v>
      </c>
      <c r="G2826" s="63" t="s">
        <v>143</v>
      </c>
      <c r="H2826" s="323" t="s">
        <v>585</v>
      </c>
      <c r="J2826" s="241"/>
      <c r="K2826" s="242"/>
    </row>
    <row r="2827" spans="2:11" x14ac:dyDescent="0.2">
      <c r="B2827" s="322" t="s">
        <v>1063</v>
      </c>
      <c r="C2827" s="63" t="s">
        <v>6886</v>
      </c>
      <c r="D2827" s="64" t="s">
        <v>6887</v>
      </c>
      <c r="E2827" s="63" t="s">
        <v>586</v>
      </c>
      <c r="F2827" s="63" t="s">
        <v>584</v>
      </c>
      <c r="G2827" s="63" t="s">
        <v>143</v>
      </c>
      <c r="H2827" s="323" t="s">
        <v>587</v>
      </c>
      <c r="J2827" s="241"/>
      <c r="K2827" s="242"/>
    </row>
    <row r="2828" spans="2:11" x14ac:dyDescent="0.2">
      <c r="B2828" s="322" t="s">
        <v>581</v>
      </c>
      <c r="C2828" s="63" t="s">
        <v>6886</v>
      </c>
      <c r="D2828" s="64" t="s">
        <v>6887</v>
      </c>
      <c r="E2828" s="63" t="s">
        <v>583</v>
      </c>
      <c r="F2828" s="63" t="s">
        <v>584</v>
      </c>
      <c r="G2828" s="63" t="s">
        <v>143</v>
      </c>
      <c r="H2828" s="323" t="s">
        <v>585</v>
      </c>
      <c r="J2828" s="241"/>
      <c r="K2828" s="242"/>
    </row>
    <row r="2829" spans="2:11" x14ac:dyDescent="0.2">
      <c r="B2829" s="322" t="s">
        <v>817</v>
      </c>
      <c r="C2829" s="63" t="s">
        <v>6888</v>
      </c>
      <c r="D2829" s="64" t="s">
        <v>6889</v>
      </c>
      <c r="E2829" s="63" t="s">
        <v>2622</v>
      </c>
      <c r="F2829" s="63" t="s">
        <v>821</v>
      </c>
      <c r="G2829" s="63" t="s">
        <v>143</v>
      </c>
      <c r="H2829" s="323" t="s">
        <v>2623</v>
      </c>
      <c r="J2829" s="241"/>
      <c r="K2829" s="242"/>
    </row>
    <row r="2830" spans="2:11" x14ac:dyDescent="0.2">
      <c r="B2830" s="322" t="s">
        <v>581</v>
      </c>
      <c r="C2830" s="63" t="s">
        <v>6888</v>
      </c>
      <c r="D2830" s="64" t="s">
        <v>6889</v>
      </c>
      <c r="E2830" s="63" t="s">
        <v>591</v>
      </c>
      <c r="F2830" s="63" t="s">
        <v>584</v>
      </c>
      <c r="G2830" s="63" t="s">
        <v>143</v>
      </c>
      <c r="H2830" s="323" t="s">
        <v>587</v>
      </c>
      <c r="J2830" s="241"/>
      <c r="K2830" s="242"/>
    </row>
    <row r="2831" spans="2:11" x14ac:dyDescent="0.2">
      <c r="B2831" s="322" t="s">
        <v>581</v>
      </c>
      <c r="C2831" s="63" t="s">
        <v>6888</v>
      </c>
      <c r="D2831" s="64" t="s">
        <v>6889</v>
      </c>
      <c r="E2831" s="63" t="s">
        <v>583</v>
      </c>
      <c r="F2831" s="63" t="s">
        <v>584</v>
      </c>
      <c r="G2831" s="63" t="s">
        <v>143</v>
      </c>
      <c r="H2831" s="323" t="s">
        <v>585</v>
      </c>
      <c r="J2831" s="241"/>
      <c r="K2831" s="242"/>
    </row>
    <row r="2832" spans="2:11" x14ac:dyDescent="0.2">
      <c r="B2832" s="322" t="s">
        <v>581</v>
      </c>
      <c r="C2832" s="63" t="s">
        <v>6888</v>
      </c>
      <c r="D2832" s="64" t="s">
        <v>6889</v>
      </c>
      <c r="E2832" s="63" t="s">
        <v>881</v>
      </c>
      <c r="F2832" s="63" t="s">
        <v>584</v>
      </c>
      <c r="G2832" s="63" t="s">
        <v>143</v>
      </c>
      <c r="H2832" s="323" t="s">
        <v>587</v>
      </c>
      <c r="J2832" s="241"/>
      <c r="K2832" s="242"/>
    </row>
    <row r="2833" spans="2:11" x14ac:dyDescent="0.2">
      <c r="B2833" s="322" t="s">
        <v>594</v>
      </c>
      <c r="C2833" s="63" t="s">
        <v>6888</v>
      </c>
      <c r="D2833" s="64" t="s">
        <v>6889</v>
      </c>
      <c r="E2833" s="63" t="s">
        <v>583</v>
      </c>
      <c r="F2833" s="63" t="s">
        <v>584</v>
      </c>
      <c r="G2833" s="63" t="s">
        <v>143</v>
      </c>
      <c r="H2833" s="323" t="s">
        <v>585</v>
      </c>
      <c r="J2833" s="241"/>
      <c r="K2833" s="242"/>
    </row>
    <row r="2834" spans="2:11" x14ac:dyDescent="0.2">
      <c r="B2834" s="322" t="s">
        <v>6890</v>
      </c>
      <c r="C2834" s="63" t="s">
        <v>6891</v>
      </c>
      <c r="D2834" s="64" t="s">
        <v>6892</v>
      </c>
      <c r="E2834" s="63" t="s">
        <v>6893</v>
      </c>
      <c r="F2834" s="63" t="s">
        <v>5858</v>
      </c>
      <c r="G2834" s="63" t="s">
        <v>997</v>
      </c>
      <c r="H2834" s="323" t="s">
        <v>6894</v>
      </c>
      <c r="J2834" s="241"/>
      <c r="K2834" s="242"/>
    </row>
    <row r="2835" spans="2:11" x14ac:dyDescent="0.2">
      <c r="B2835" s="322" t="s">
        <v>2428</v>
      </c>
      <c r="C2835" s="63" t="s">
        <v>6895</v>
      </c>
      <c r="D2835" s="64" t="s">
        <v>6896</v>
      </c>
      <c r="E2835" s="63" t="s">
        <v>2431</v>
      </c>
      <c r="F2835" s="63" t="s">
        <v>821</v>
      </c>
      <c r="G2835" s="63" t="s">
        <v>143</v>
      </c>
      <c r="H2835" s="323" t="s">
        <v>1945</v>
      </c>
      <c r="J2835" s="241"/>
      <c r="K2835" s="242"/>
    </row>
    <row r="2836" spans="2:11" x14ac:dyDescent="0.2">
      <c r="B2836" s="322" t="s">
        <v>5854</v>
      </c>
      <c r="C2836" s="63" t="s">
        <v>6897</v>
      </c>
      <c r="D2836" s="64" t="s">
        <v>6898</v>
      </c>
      <c r="E2836" s="63" t="s">
        <v>6899</v>
      </c>
      <c r="F2836" s="63" t="s">
        <v>6900</v>
      </c>
      <c r="G2836" s="63" t="s">
        <v>997</v>
      </c>
      <c r="H2836" s="323" t="s">
        <v>6901</v>
      </c>
      <c r="J2836" s="241"/>
      <c r="K2836" s="242"/>
    </row>
    <row r="2837" spans="2:11" x14ac:dyDescent="0.2">
      <c r="B2837" s="322" t="s">
        <v>5854</v>
      </c>
      <c r="C2837" s="63" t="s">
        <v>6902</v>
      </c>
      <c r="D2837" s="64" t="s">
        <v>6898</v>
      </c>
      <c r="E2837" s="63" t="s">
        <v>6899</v>
      </c>
      <c r="F2837" s="63" t="s">
        <v>6900</v>
      </c>
      <c r="G2837" s="63" t="s">
        <v>997</v>
      </c>
      <c r="H2837" s="323" t="s">
        <v>6901</v>
      </c>
      <c r="J2837" s="241"/>
      <c r="K2837" s="242"/>
    </row>
    <row r="2838" spans="2:11" x14ac:dyDescent="0.2">
      <c r="B2838" s="322" t="s">
        <v>6903</v>
      </c>
      <c r="C2838" s="63" t="s">
        <v>6904</v>
      </c>
      <c r="D2838" s="64" t="s">
        <v>6905</v>
      </c>
      <c r="E2838" s="63" t="s">
        <v>6906</v>
      </c>
      <c r="F2838" s="63" t="s">
        <v>5858</v>
      </c>
      <c r="G2838" s="63" t="s">
        <v>997</v>
      </c>
      <c r="H2838" s="323" t="s">
        <v>6907</v>
      </c>
      <c r="J2838" s="241"/>
      <c r="K2838" s="242"/>
    </row>
    <row r="2839" spans="2:11" x14ac:dyDescent="0.2">
      <c r="B2839" s="322" t="s">
        <v>6903</v>
      </c>
      <c r="C2839" s="63" t="s">
        <v>6904</v>
      </c>
      <c r="D2839" s="64" t="s">
        <v>6905</v>
      </c>
      <c r="E2839" s="63" t="s">
        <v>639</v>
      </c>
      <c r="F2839" s="63" t="s">
        <v>640</v>
      </c>
      <c r="G2839" s="63" t="s">
        <v>641</v>
      </c>
      <c r="H2839" s="323" t="s">
        <v>642</v>
      </c>
      <c r="J2839" s="241"/>
      <c r="K2839" s="242"/>
    </row>
    <row r="2840" spans="2:11" x14ac:dyDescent="0.2">
      <c r="B2840" s="322" t="s">
        <v>6903</v>
      </c>
      <c r="C2840" s="63" t="s">
        <v>6904</v>
      </c>
      <c r="D2840" s="64" t="s">
        <v>6908</v>
      </c>
      <c r="E2840" s="63" t="s">
        <v>6909</v>
      </c>
      <c r="F2840" s="63" t="s">
        <v>5858</v>
      </c>
      <c r="G2840" s="63" t="s">
        <v>997</v>
      </c>
      <c r="H2840" s="323" t="s">
        <v>6910</v>
      </c>
      <c r="J2840" s="241"/>
      <c r="K2840" s="242"/>
    </row>
    <row r="2841" spans="2:11" x14ac:dyDescent="0.2">
      <c r="B2841" s="322" t="s">
        <v>6911</v>
      </c>
      <c r="C2841" s="63" t="s">
        <v>6912</v>
      </c>
      <c r="D2841" s="64" t="s">
        <v>6913</v>
      </c>
      <c r="E2841" s="63" t="s">
        <v>6914</v>
      </c>
      <c r="F2841" s="63" t="s">
        <v>1432</v>
      </c>
      <c r="G2841" s="63" t="s">
        <v>143</v>
      </c>
      <c r="H2841" s="323" t="s">
        <v>6072</v>
      </c>
      <c r="J2841" s="241"/>
      <c r="K2841" s="242"/>
    </row>
    <row r="2842" spans="2:11" x14ac:dyDescent="0.2">
      <c r="B2842" s="322" t="s">
        <v>581</v>
      </c>
      <c r="C2842" s="63" t="s">
        <v>6915</v>
      </c>
      <c r="D2842" s="64" t="s">
        <v>6916</v>
      </c>
      <c r="E2842" s="63" t="s">
        <v>583</v>
      </c>
      <c r="F2842" s="63" t="s">
        <v>584</v>
      </c>
      <c r="G2842" s="63" t="s">
        <v>143</v>
      </c>
      <c r="H2842" s="323" t="s">
        <v>585</v>
      </c>
      <c r="J2842" s="241"/>
      <c r="K2842" s="242"/>
    </row>
    <row r="2843" spans="2:11" x14ac:dyDescent="0.2">
      <c r="B2843" s="322" t="s">
        <v>581</v>
      </c>
      <c r="C2843" s="63" t="s">
        <v>6915</v>
      </c>
      <c r="D2843" s="64" t="s">
        <v>6916</v>
      </c>
      <c r="E2843" s="63" t="s">
        <v>881</v>
      </c>
      <c r="F2843" s="63" t="s">
        <v>584</v>
      </c>
      <c r="G2843" s="63" t="s">
        <v>143</v>
      </c>
      <c r="H2843" s="323" t="s">
        <v>587</v>
      </c>
      <c r="J2843" s="241"/>
      <c r="K2843" s="242"/>
    </row>
    <row r="2844" spans="2:11" x14ac:dyDescent="0.2">
      <c r="B2844" s="322" t="s">
        <v>581</v>
      </c>
      <c r="C2844" s="63" t="s">
        <v>6915</v>
      </c>
      <c r="D2844" s="64" t="s">
        <v>6916</v>
      </c>
      <c r="E2844" s="63" t="s">
        <v>2587</v>
      </c>
      <c r="F2844" s="63" t="s">
        <v>584</v>
      </c>
      <c r="G2844" s="63" t="s">
        <v>143</v>
      </c>
      <c r="H2844" s="323" t="s">
        <v>921</v>
      </c>
      <c r="J2844" s="241"/>
      <c r="K2844" s="242"/>
    </row>
    <row r="2845" spans="2:11" x14ac:dyDescent="0.2">
      <c r="B2845" s="322" t="s">
        <v>6917</v>
      </c>
      <c r="C2845" s="63" t="s">
        <v>6918</v>
      </c>
      <c r="D2845" s="64" t="s">
        <v>6919</v>
      </c>
      <c r="E2845" s="63" t="s">
        <v>6920</v>
      </c>
      <c r="F2845" s="63" t="s">
        <v>141</v>
      </c>
      <c r="G2845" s="63" t="s">
        <v>143</v>
      </c>
      <c r="H2845" s="323" t="s">
        <v>903</v>
      </c>
      <c r="J2845" s="241"/>
      <c r="K2845" s="242"/>
    </row>
    <row r="2846" spans="2:11" x14ac:dyDescent="0.2">
      <c r="B2846" s="322" t="s">
        <v>5576</v>
      </c>
      <c r="C2846" s="63" t="s">
        <v>6921</v>
      </c>
      <c r="D2846" s="64" t="s">
        <v>6922</v>
      </c>
      <c r="E2846" s="63" t="s">
        <v>631</v>
      </c>
      <c r="F2846" s="63" t="s">
        <v>632</v>
      </c>
      <c r="G2846" s="63" t="s">
        <v>143</v>
      </c>
      <c r="H2846" s="323" t="s">
        <v>633</v>
      </c>
      <c r="J2846" s="241"/>
      <c r="K2846" s="242"/>
    </row>
    <row r="2847" spans="2:11" x14ac:dyDescent="0.2">
      <c r="B2847" s="322" t="s">
        <v>5576</v>
      </c>
      <c r="C2847" s="63" t="s">
        <v>6923</v>
      </c>
      <c r="D2847" s="64" t="s">
        <v>6922</v>
      </c>
      <c r="E2847" s="63" t="s">
        <v>6924</v>
      </c>
      <c r="F2847" s="63" t="s">
        <v>632</v>
      </c>
      <c r="G2847" s="63" t="s">
        <v>143</v>
      </c>
      <c r="H2847" s="323" t="s">
        <v>633</v>
      </c>
      <c r="J2847" s="241"/>
      <c r="K2847" s="242"/>
    </row>
    <row r="2848" spans="2:11" x14ac:dyDescent="0.2">
      <c r="B2848" s="322" t="s">
        <v>5576</v>
      </c>
      <c r="C2848" s="63" t="s">
        <v>6925</v>
      </c>
      <c r="D2848" s="64" t="s">
        <v>6922</v>
      </c>
      <c r="E2848" s="63" t="s">
        <v>631</v>
      </c>
      <c r="F2848" s="63" t="s">
        <v>632</v>
      </c>
      <c r="G2848" s="63" t="s">
        <v>143</v>
      </c>
      <c r="H2848" s="323" t="s">
        <v>633</v>
      </c>
      <c r="J2848" s="241"/>
      <c r="K2848" s="242"/>
    </row>
    <row r="2849" spans="2:11" x14ac:dyDescent="0.2">
      <c r="B2849" s="322" t="s">
        <v>628</v>
      </c>
      <c r="C2849" s="63" t="s">
        <v>971</v>
      </c>
      <c r="D2849" s="64" t="s">
        <v>6926</v>
      </c>
      <c r="E2849" s="63" t="s">
        <v>6927</v>
      </c>
      <c r="F2849" s="63" t="s">
        <v>1318</v>
      </c>
      <c r="G2849" s="63" t="s">
        <v>143</v>
      </c>
      <c r="H2849" s="323" t="s">
        <v>1319</v>
      </c>
      <c r="J2849" s="241"/>
      <c r="K2849" s="242"/>
    </row>
    <row r="2850" spans="2:11" x14ac:dyDescent="0.2">
      <c r="B2850" s="322" t="s">
        <v>628</v>
      </c>
      <c r="C2850" s="63" t="s">
        <v>971</v>
      </c>
      <c r="D2850" s="64" t="s">
        <v>6926</v>
      </c>
      <c r="E2850" s="63" t="s">
        <v>6928</v>
      </c>
      <c r="F2850" s="63" t="s">
        <v>132</v>
      </c>
      <c r="G2850" s="63" t="s">
        <v>143</v>
      </c>
      <c r="H2850" s="323" t="s">
        <v>676</v>
      </c>
      <c r="J2850" s="241"/>
      <c r="K2850" s="242"/>
    </row>
    <row r="2851" spans="2:11" x14ac:dyDescent="0.2">
      <c r="B2851" s="322" t="s">
        <v>628</v>
      </c>
      <c r="C2851" s="63" t="s">
        <v>971</v>
      </c>
      <c r="D2851" s="64" t="s">
        <v>6926</v>
      </c>
      <c r="E2851" s="63" t="s">
        <v>6929</v>
      </c>
      <c r="F2851" s="63" t="s">
        <v>1849</v>
      </c>
      <c r="G2851" s="63" t="s">
        <v>143</v>
      </c>
      <c r="H2851" s="323" t="s">
        <v>1850</v>
      </c>
      <c r="J2851" s="241"/>
      <c r="K2851" s="242"/>
    </row>
    <row r="2852" spans="2:11" x14ac:dyDescent="0.2">
      <c r="B2852" s="322" t="s">
        <v>628</v>
      </c>
      <c r="C2852" s="63" t="s">
        <v>971</v>
      </c>
      <c r="D2852" s="64" t="s">
        <v>6926</v>
      </c>
      <c r="E2852" s="63" t="s">
        <v>6930</v>
      </c>
      <c r="F2852" s="63" t="s">
        <v>584</v>
      </c>
      <c r="G2852" s="63" t="s">
        <v>143</v>
      </c>
      <c r="H2852" s="323" t="s">
        <v>587</v>
      </c>
      <c r="J2852" s="241"/>
      <c r="K2852" s="242"/>
    </row>
    <row r="2853" spans="2:11" x14ac:dyDescent="0.2">
      <c r="B2853" s="322" t="s">
        <v>628</v>
      </c>
      <c r="C2853" s="63" t="s">
        <v>971</v>
      </c>
      <c r="D2853" s="64" t="s">
        <v>6926</v>
      </c>
      <c r="E2853" s="63" t="s">
        <v>6931</v>
      </c>
      <c r="F2853" s="63" t="s">
        <v>977</v>
      </c>
      <c r="G2853" s="63" t="s">
        <v>143</v>
      </c>
      <c r="H2853" s="323" t="s">
        <v>978</v>
      </c>
      <c r="J2853" s="241"/>
      <c r="K2853" s="242"/>
    </row>
    <row r="2854" spans="2:11" x14ac:dyDescent="0.2">
      <c r="B2854" s="322" t="s">
        <v>628</v>
      </c>
      <c r="C2854" s="63" t="s">
        <v>971</v>
      </c>
      <c r="D2854" s="64" t="s">
        <v>972</v>
      </c>
      <c r="E2854" s="63" t="s">
        <v>675</v>
      </c>
      <c r="F2854" s="63" t="s">
        <v>132</v>
      </c>
      <c r="G2854" s="63" t="s">
        <v>143</v>
      </c>
      <c r="H2854" s="323" t="s">
        <v>676</v>
      </c>
      <c r="J2854" s="241"/>
      <c r="K2854" s="242"/>
    </row>
    <row r="2855" spans="2:11" x14ac:dyDescent="0.2">
      <c r="B2855" s="322" t="s">
        <v>628</v>
      </c>
      <c r="C2855" s="63" t="s">
        <v>971</v>
      </c>
      <c r="D2855" s="64" t="s">
        <v>972</v>
      </c>
      <c r="E2855" s="63" t="s">
        <v>675</v>
      </c>
      <c r="F2855" s="63" t="s">
        <v>132</v>
      </c>
      <c r="G2855" s="63" t="s">
        <v>143</v>
      </c>
      <c r="H2855" s="323" t="s">
        <v>676</v>
      </c>
      <c r="J2855" s="241"/>
      <c r="K2855" s="242"/>
    </row>
    <row r="2856" spans="2:11" x14ac:dyDescent="0.2">
      <c r="B2856" s="322" t="s">
        <v>628</v>
      </c>
      <c r="C2856" s="63" t="s">
        <v>971</v>
      </c>
      <c r="D2856" s="64" t="s">
        <v>972</v>
      </c>
      <c r="E2856" s="63" t="s">
        <v>6928</v>
      </c>
      <c r="F2856" s="63" t="s">
        <v>132</v>
      </c>
      <c r="G2856" s="63" t="s">
        <v>143</v>
      </c>
      <c r="H2856" s="323" t="s">
        <v>676</v>
      </c>
      <c r="J2856" s="241"/>
      <c r="K2856" s="242"/>
    </row>
    <row r="2857" spans="2:11" x14ac:dyDescent="0.2">
      <c r="B2857" s="322" t="s">
        <v>628</v>
      </c>
      <c r="C2857" s="63" t="s">
        <v>971</v>
      </c>
      <c r="D2857" s="64" t="s">
        <v>972</v>
      </c>
      <c r="E2857" s="63" t="s">
        <v>6928</v>
      </c>
      <c r="F2857" s="63" t="s">
        <v>132</v>
      </c>
      <c r="G2857" s="63" t="s">
        <v>143</v>
      </c>
      <c r="H2857" s="323" t="s">
        <v>676</v>
      </c>
      <c r="J2857" s="241"/>
      <c r="K2857" s="242"/>
    </row>
    <row r="2858" spans="2:11" x14ac:dyDescent="0.2">
      <c r="B2858" s="322" t="s">
        <v>628</v>
      </c>
      <c r="C2858" s="63" t="s">
        <v>971</v>
      </c>
      <c r="D2858" s="64" t="s">
        <v>972</v>
      </c>
      <c r="E2858" s="63" t="s">
        <v>6932</v>
      </c>
      <c r="F2858" s="63" t="s">
        <v>632</v>
      </c>
      <c r="G2858" s="63" t="s">
        <v>143</v>
      </c>
      <c r="H2858" s="323" t="s">
        <v>633</v>
      </c>
      <c r="J2858" s="241"/>
      <c r="K2858" s="242"/>
    </row>
    <row r="2859" spans="2:11" x14ac:dyDescent="0.2">
      <c r="B2859" s="322" t="s">
        <v>628</v>
      </c>
      <c r="C2859" s="63" t="s">
        <v>971</v>
      </c>
      <c r="D2859" s="64" t="s">
        <v>972</v>
      </c>
      <c r="E2859" s="63" t="s">
        <v>6932</v>
      </c>
      <c r="F2859" s="63" t="s">
        <v>632</v>
      </c>
      <c r="G2859" s="63" t="s">
        <v>143</v>
      </c>
      <c r="H2859" s="323" t="s">
        <v>633</v>
      </c>
      <c r="J2859" s="241"/>
      <c r="K2859" s="242"/>
    </row>
    <row r="2860" spans="2:11" x14ac:dyDescent="0.2">
      <c r="B2860" s="322" t="s">
        <v>628</v>
      </c>
      <c r="C2860" s="63" t="s">
        <v>971</v>
      </c>
      <c r="D2860" s="64" t="s">
        <v>972</v>
      </c>
      <c r="E2860" s="63" t="s">
        <v>1848</v>
      </c>
      <c r="F2860" s="63" t="s">
        <v>1849</v>
      </c>
      <c r="G2860" s="63" t="s">
        <v>143</v>
      </c>
      <c r="H2860" s="323" t="s">
        <v>1850</v>
      </c>
      <c r="J2860" s="241"/>
      <c r="K2860" s="242"/>
    </row>
    <row r="2861" spans="2:11" x14ac:dyDescent="0.2">
      <c r="B2861" s="322" t="s">
        <v>628</v>
      </c>
      <c r="C2861" s="63" t="s">
        <v>971</v>
      </c>
      <c r="D2861" s="64" t="s">
        <v>972</v>
      </c>
      <c r="E2861" s="63" t="s">
        <v>6929</v>
      </c>
      <c r="F2861" s="63" t="s">
        <v>1849</v>
      </c>
      <c r="G2861" s="63" t="s">
        <v>143</v>
      </c>
      <c r="H2861" s="323" t="s">
        <v>1850</v>
      </c>
      <c r="J2861" s="241"/>
      <c r="K2861" s="242"/>
    </row>
    <row r="2862" spans="2:11" x14ac:dyDescent="0.2">
      <c r="B2862" s="322" t="s">
        <v>628</v>
      </c>
      <c r="C2862" s="63" t="s">
        <v>971</v>
      </c>
      <c r="D2862" s="64" t="s">
        <v>972</v>
      </c>
      <c r="E2862" s="63" t="s">
        <v>6930</v>
      </c>
      <c r="F2862" s="63" t="s">
        <v>584</v>
      </c>
      <c r="G2862" s="63" t="s">
        <v>143</v>
      </c>
      <c r="H2862" s="323" t="s">
        <v>587</v>
      </c>
      <c r="J2862" s="241"/>
      <c r="K2862" s="242"/>
    </row>
    <row r="2863" spans="2:11" x14ac:dyDescent="0.2">
      <c r="B2863" s="322" t="s">
        <v>628</v>
      </c>
      <c r="C2863" s="63" t="s">
        <v>971</v>
      </c>
      <c r="D2863" s="64" t="s">
        <v>972</v>
      </c>
      <c r="E2863" s="63" t="s">
        <v>973</v>
      </c>
      <c r="F2863" s="63" t="s">
        <v>584</v>
      </c>
      <c r="G2863" s="63" t="s">
        <v>143</v>
      </c>
      <c r="H2863" s="323" t="s">
        <v>587</v>
      </c>
      <c r="J2863" s="241"/>
      <c r="K2863" s="242"/>
    </row>
    <row r="2864" spans="2:11" x14ac:dyDescent="0.2">
      <c r="B2864" s="322" t="s">
        <v>628</v>
      </c>
      <c r="C2864" s="63" t="s">
        <v>971</v>
      </c>
      <c r="D2864" s="64" t="s">
        <v>972</v>
      </c>
      <c r="E2864" s="63" t="s">
        <v>973</v>
      </c>
      <c r="F2864" s="63" t="s">
        <v>584</v>
      </c>
      <c r="G2864" s="63" t="s">
        <v>143</v>
      </c>
      <c r="H2864" s="323" t="s">
        <v>587</v>
      </c>
      <c r="J2864" s="241"/>
      <c r="K2864" s="242"/>
    </row>
    <row r="2865" spans="2:11" x14ac:dyDescent="0.2">
      <c r="B2865" s="322" t="s">
        <v>628</v>
      </c>
      <c r="C2865" s="63" t="s">
        <v>971</v>
      </c>
      <c r="D2865" s="64" t="s">
        <v>972</v>
      </c>
      <c r="E2865" s="63" t="s">
        <v>631</v>
      </c>
      <c r="F2865" s="63" t="s">
        <v>632</v>
      </c>
      <c r="G2865" s="63" t="s">
        <v>143</v>
      </c>
      <c r="H2865" s="323" t="s">
        <v>633</v>
      </c>
      <c r="J2865" s="241"/>
      <c r="K2865" s="242"/>
    </row>
    <row r="2866" spans="2:11" x14ac:dyDescent="0.2">
      <c r="B2866" s="322" t="s">
        <v>628</v>
      </c>
      <c r="C2866" s="63" t="s">
        <v>971</v>
      </c>
      <c r="D2866" s="64" t="s">
        <v>972</v>
      </c>
      <c r="E2866" s="63" t="s">
        <v>631</v>
      </c>
      <c r="F2866" s="63" t="s">
        <v>632</v>
      </c>
      <c r="G2866" s="63" t="s">
        <v>143</v>
      </c>
      <c r="H2866" s="323" t="s">
        <v>633</v>
      </c>
      <c r="J2866" s="241"/>
      <c r="K2866" s="242"/>
    </row>
    <row r="2867" spans="2:11" x14ac:dyDescent="0.2">
      <c r="B2867" s="322" t="s">
        <v>628</v>
      </c>
      <c r="C2867" s="63" t="s">
        <v>971</v>
      </c>
      <c r="D2867" s="64" t="s">
        <v>972</v>
      </c>
      <c r="E2867" s="63" t="s">
        <v>6933</v>
      </c>
      <c r="F2867" s="63" t="s">
        <v>632</v>
      </c>
      <c r="G2867" s="63" t="s">
        <v>143</v>
      </c>
      <c r="H2867" s="323" t="s">
        <v>633</v>
      </c>
      <c r="J2867" s="241"/>
      <c r="K2867" s="242"/>
    </row>
    <row r="2868" spans="2:11" x14ac:dyDescent="0.2">
      <c r="B2868" s="322" t="s">
        <v>628</v>
      </c>
      <c r="C2868" s="63" t="s">
        <v>971</v>
      </c>
      <c r="D2868" s="64" t="s">
        <v>972</v>
      </c>
      <c r="E2868" s="63" t="s">
        <v>6934</v>
      </c>
      <c r="F2868" s="63" t="s">
        <v>977</v>
      </c>
      <c r="G2868" s="63" t="s">
        <v>143</v>
      </c>
      <c r="H2868" s="323" t="s">
        <v>978</v>
      </c>
      <c r="J2868" s="241"/>
      <c r="K2868" s="242"/>
    </row>
    <row r="2869" spans="2:11" x14ac:dyDescent="0.2">
      <c r="B2869" s="322" t="s">
        <v>628</v>
      </c>
      <c r="C2869" s="63" t="s">
        <v>971</v>
      </c>
      <c r="D2869" s="64" t="s">
        <v>972</v>
      </c>
      <c r="E2869" s="63" t="s">
        <v>6935</v>
      </c>
      <c r="F2869" s="63" t="s">
        <v>977</v>
      </c>
      <c r="G2869" s="63" t="s">
        <v>143</v>
      </c>
      <c r="H2869" s="323" t="s">
        <v>978</v>
      </c>
      <c r="J2869" s="241"/>
      <c r="K2869" s="242"/>
    </row>
    <row r="2870" spans="2:11" x14ac:dyDescent="0.2">
      <c r="B2870" s="322" t="s">
        <v>628</v>
      </c>
      <c r="C2870" s="63" t="s">
        <v>971</v>
      </c>
      <c r="D2870" s="64" t="s">
        <v>972</v>
      </c>
      <c r="E2870" s="63" t="s">
        <v>6931</v>
      </c>
      <c r="F2870" s="63" t="s">
        <v>977</v>
      </c>
      <c r="G2870" s="63" t="s">
        <v>143</v>
      </c>
      <c r="H2870" s="323" t="s">
        <v>978</v>
      </c>
      <c r="J2870" s="241"/>
      <c r="K2870" s="242"/>
    </row>
    <row r="2871" spans="2:11" x14ac:dyDescent="0.2">
      <c r="B2871" s="322" t="s">
        <v>628</v>
      </c>
      <c r="C2871" s="63" t="s">
        <v>6936</v>
      </c>
      <c r="D2871" s="64" t="s">
        <v>972</v>
      </c>
      <c r="E2871" s="63" t="s">
        <v>6932</v>
      </c>
      <c r="F2871" s="63" t="s">
        <v>632</v>
      </c>
      <c r="G2871" s="63" t="s">
        <v>143</v>
      </c>
      <c r="H2871" s="323" t="s">
        <v>633</v>
      </c>
      <c r="J2871" s="241"/>
      <c r="K2871" s="242"/>
    </row>
    <row r="2872" spans="2:11" x14ac:dyDescent="0.2">
      <c r="B2872" s="322" t="s">
        <v>628</v>
      </c>
      <c r="C2872" s="63" t="s">
        <v>4017</v>
      </c>
      <c r="D2872" s="64" t="s">
        <v>972</v>
      </c>
      <c r="E2872" s="63" t="s">
        <v>631</v>
      </c>
      <c r="F2872" s="63" t="s">
        <v>632</v>
      </c>
      <c r="G2872" s="63" t="s">
        <v>143</v>
      </c>
      <c r="H2872" s="323" t="s">
        <v>633</v>
      </c>
      <c r="J2872" s="241"/>
      <c r="K2872" s="242"/>
    </row>
    <row r="2873" spans="2:11" x14ac:dyDescent="0.2">
      <c r="B2873" s="322" t="s">
        <v>628</v>
      </c>
      <c r="C2873" s="63" t="s">
        <v>971</v>
      </c>
      <c r="D2873" s="64" t="s">
        <v>6937</v>
      </c>
      <c r="E2873" s="63" t="s">
        <v>6927</v>
      </c>
      <c r="F2873" s="63" t="s">
        <v>1318</v>
      </c>
      <c r="G2873" s="63" t="s">
        <v>143</v>
      </c>
      <c r="H2873" s="323" t="s">
        <v>1319</v>
      </c>
      <c r="J2873" s="241"/>
      <c r="K2873" s="242"/>
    </row>
    <row r="2874" spans="2:11" x14ac:dyDescent="0.2">
      <c r="B2874" s="322" t="s">
        <v>628</v>
      </c>
      <c r="C2874" s="63" t="s">
        <v>971</v>
      </c>
      <c r="D2874" s="64" t="s">
        <v>6937</v>
      </c>
      <c r="E2874" s="63" t="s">
        <v>6928</v>
      </c>
      <c r="F2874" s="63" t="s">
        <v>132</v>
      </c>
      <c r="G2874" s="63" t="s">
        <v>143</v>
      </c>
      <c r="H2874" s="323" t="s">
        <v>676</v>
      </c>
      <c r="J2874" s="241"/>
      <c r="K2874" s="242"/>
    </row>
    <row r="2875" spans="2:11" x14ac:dyDescent="0.2">
      <c r="B2875" s="322" t="s">
        <v>628</v>
      </c>
      <c r="C2875" s="63" t="s">
        <v>971</v>
      </c>
      <c r="D2875" s="64" t="s">
        <v>6937</v>
      </c>
      <c r="E2875" s="63" t="s">
        <v>6929</v>
      </c>
      <c r="F2875" s="63" t="s">
        <v>1849</v>
      </c>
      <c r="G2875" s="63" t="s">
        <v>143</v>
      </c>
      <c r="H2875" s="323" t="s">
        <v>1850</v>
      </c>
      <c r="J2875" s="241"/>
      <c r="K2875" s="242"/>
    </row>
    <row r="2876" spans="2:11" x14ac:dyDescent="0.2">
      <c r="B2876" s="322" t="s">
        <v>628</v>
      </c>
      <c r="C2876" s="63" t="s">
        <v>971</v>
      </c>
      <c r="D2876" s="64" t="s">
        <v>6937</v>
      </c>
      <c r="E2876" s="63" t="s">
        <v>6930</v>
      </c>
      <c r="F2876" s="63" t="s">
        <v>584</v>
      </c>
      <c r="G2876" s="63" t="s">
        <v>143</v>
      </c>
      <c r="H2876" s="323" t="s">
        <v>587</v>
      </c>
      <c r="J2876" s="241"/>
      <c r="K2876" s="242"/>
    </row>
    <row r="2877" spans="2:11" x14ac:dyDescent="0.2">
      <c r="B2877" s="322" t="s">
        <v>628</v>
      </c>
      <c r="C2877" s="63" t="s">
        <v>971</v>
      </c>
      <c r="D2877" s="64" t="s">
        <v>6937</v>
      </c>
      <c r="E2877" s="63" t="s">
        <v>631</v>
      </c>
      <c r="F2877" s="63" t="s">
        <v>632</v>
      </c>
      <c r="G2877" s="63" t="s">
        <v>143</v>
      </c>
      <c r="H2877" s="323" t="s">
        <v>633</v>
      </c>
      <c r="J2877" s="241"/>
      <c r="K2877" s="242"/>
    </row>
    <row r="2878" spans="2:11" x14ac:dyDescent="0.2">
      <c r="B2878" s="322" t="s">
        <v>628</v>
      </c>
      <c r="C2878" s="63" t="s">
        <v>971</v>
      </c>
      <c r="D2878" s="64" t="s">
        <v>6937</v>
      </c>
      <c r="E2878" s="63" t="s">
        <v>6931</v>
      </c>
      <c r="F2878" s="63" t="s">
        <v>977</v>
      </c>
      <c r="G2878" s="63" t="s">
        <v>143</v>
      </c>
      <c r="H2878" s="323" t="s">
        <v>978</v>
      </c>
      <c r="J2878" s="241"/>
      <c r="K2878" s="242"/>
    </row>
    <row r="2879" spans="2:11" x14ac:dyDescent="0.2">
      <c r="B2879" s="322" t="s">
        <v>6938</v>
      </c>
      <c r="C2879" s="63" t="s">
        <v>6939</v>
      </c>
      <c r="D2879" s="64" t="s">
        <v>6940</v>
      </c>
      <c r="E2879" s="63" t="s">
        <v>6941</v>
      </c>
      <c r="F2879" s="63" t="s">
        <v>2292</v>
      </c>
      <c r="G2879" s="63" t="s">
        <v>143</v>
      </c>
      <c r="H2879" s="323" t="s">
        <v>2293</v>
      </c>
      <c r="J2879" s="241"/>
      <c r="K2879" s="242"/>
    </row>
    <row r="2880" spans="2:11" x14ac:dyDescent="0.2">
      <c r="B2880" s="322" t="s">
        <v>6942</v>
      </c>
      <c r="C2880" s="63" t="s">
        <v>6943</v>
      </c>
      <c r="D2880" s="64" t="s">
        <v>6944</v>
      </c>
      <c r="E2880" s="63" t="s">
        <v>6945</v>
      </c>
      <c r="F2880" s="63" t="s">
        <v>6946</v>
      </c>
      <c r="G2880" s="63" t="s">
        <v>947</v>
      </c>
      <c r="H2880" s="323" t="s">
        <v>6947</v>
      </c>
      <c r="J2880" s="241"/>
      <c r="K2880" s="242"/>
    </row>
    <row r="2881" spans="2:11" x14ac:dyDescent="0.2">
      <c r="B2881" s="322" t="s">
        <v>1154</v>
      </c>
      <c r="C2881" s="63" t="s">
        <v>6948</v>
      </c>
      <c r="D2881" s="64" t="s">
        <v>6949</v>
      </c>
      <c r="E2881" s="63" t="s">
        <v>6950</v>
      </c>
      <c r="F2881" s="63" t="s">
        <v>2485</v>
      </c>
      <c r="G2881" s="63" t="s">
        <v>143</v>
      </c>
      <c r="H2881" s="323" t="s">
        <v>2486</v>
      </c>
      <c r="J2881" s="241"/>
      <c r="K2881" s="242"/>
    </row>
    <row r="2882" spans="2:11" x14ac:dyDescent="0.2">
      <c r="B2882" s="322" t="s">
        <v>6951</v>
      </c>
      <c r="C2882" s="63" t="s">
        <v>6952</v>
      </c>
      <c r="D2882" s="64" t="s">
        <v>6953</v>
      </c>
      <c r="E2882" s="63" t="s">
        <v>6954</v>
      </c>
      <c r="F2882" s="63" t="s">
        <v>6955</v>
      </c>
      <c r="G2882" s="63" t="s">
        <v>947</v>
      </c>
      <c r="H2882" s="323" t="s">
        <v>6956</v>
      </c>
      <c r="J2882" s="241"/>
      <c r="K2882" s="242"/>
    </row>
    <row r="2883" spans="2:11" x14ac:dyDescent="0.2">
      <c r="B2883" s="322" t="s">
        <v>6951</v>
      </c>
      <c r="C2883" s="63" t="s">
        <v>6957</v>
      </c>
      <c r="D2883" s="64" t="s">
        <v>6953</v>
      </c>
      <c r="E2883" s="63" t="s">
        <v>6954</v>
      </c>
      <c r="F2883" s="63" t="s">
        <v>6955</v>
      </c>
      <c r="G2883" s="63" t="s">
        <v>947</v>
      </c>
      <c r="H2883" s="323" t="s">
        <v>6956</v>
      </c>
      <c r="J2883" s="241"/>
      <c r="K2883" s="242"/>
    </row>
    <row r="2884" spans="2:11" x14ac:dyDescent="0.2">
      <c r="B2884" s="322" t="s">
        <v>6951</v>
      </c>
      <c r="C2884" s="63" t="s">
        <v>6958</v>
      </c>
      <c r="D2884" s="64" t="s">
        <v>6953</v>
      </c>
      <c r="E2884" s="63" t="s">
        <v>6954</v>
      </c>
      <c r="F2884" s="63" t="s">
        <v>6955</v>
      </c>
      <c r="G2884" s="63" t="s">
        <v>947</v>
      </c>
      <c r="H2884" s="323" t="s">
        <v>6956</v>
      </c>
      <c r="J2884" s="241"/>
      <c r="K2884" s="242"/>
    </row>
    <row r="2885" spans="2:11" x14ac:dyDescent="0.2">
      <c r="B2885" s="322" t="s">
        <v>6951</v>
      </c>
      <c r="C2885" s="63" t="s">
        <v>6959</v>
      </c>
      <c r="D2885" s="64" t="s">
        <v>6953</v>
      </c>
      <c r="E2885" s="63" t="s">
        <v>6954</v>
      </c>
      <c r="F2885" s="63" t="s">
        <v>6955</v>
      </c>
      <c r="G2885" s="63" t="s">
        <v>947</v>
      </c>
      <c r="H2885" s="323" t="s">
        <v>6956</v>
      </c>
      <c r="J2885" s="241"/>
      <c r="K2885" s="242"/>
    </row>
    <row r="2886" spans="2:11" x14ac:dyDescent="0.2">
      <c r="B2886" s="322" t="s">
        <v>6960</v>
      </c>
      <c r="C2886" s="63" t="s">
        <v>6961</v>
      </c>
      <c r="D2886" s="64" t="s">
        <v>6962</v>
      </c>
      <c r="E2886" s="63" t="s">
        <v>6963</v>
      </c>
      <c r="F2886" s="63" t="s">
        <v>6964</v>
      </c>
      <c r="G2886" s="63" t="s">
        <v>143</v>
      </c>
      <c r="H2886" s="323" t="s">
        <v>2208</v>
      </c>
      <c r="J2886" s="241"/>
      <c r="K2886" s="242"/>
    </row>
    <row r="2887" spans="2:11" x14ac:dyDescent="0.2">
      <c r="B2887" s="322" t="s">
        <v>581</v>
      </c>
      <c r="C2887" s="63" t="s">
        <v>6965</v>
      </c>
      <c r="D2887" s="64" t="s">
        <v>6966</v>
      </c>
      <c r="E2887" s="63" t="s">
        <v>593</v>
      </c>
      <c r="F2887" s="63" t="s">
        <v>584</v>
      </c>
      <c r="G2887" s="63" t="s">
        <v>143</v>
      </c>
      <c r="H2887" s="323" t="s">
        <v>585</v>
      </c>
      <c r="J2887" s="241"/>
      <c r="K2887" s="242"/>
    </row>
    <row r="2888" spans="2:11" x14ac:dyDescent="0.2">
      <c r="B2888" s="322" t="s">
        <v>594</v>
      </c>
      <c r="C2888" s="63" t="s">
        <v>6965</v>
      </c>
      <c r="D2888" s="64" t="s">
        <v>6966</v>
      </c>
      <c r="E2888" s="63" t="s">
        <v>583</v>
      </c>
      <c r="F2888" s="63" t="s">
        <v>595</v>
      </c>
      <c r="G2888" s="63" t="s">
        <v>143</v>
      </c>
      <c r="H2888" s="323" t="s">
        <v>585</v>
      </c>
      <c r="J2888" s="241"/>
      <c r="K2888" s="242"/>
    </row>
    <row r="2889" spans="2:11" x14ac:dyDescent="0.2">
      <c r="B2889" s="322" t="s">
        <v>581</v>
      </c>
      <c r="C2889" s="63" t="s">
        <v>6967</v>
      </c>
      <c r="D2889" s="64" t="s">
        <v>6968</v>
      </c>
      <c r="E2889" s="63" t="s">
        <v>1256</v>
      </c>
      <c r="F2889" s="63" t="s">
        <v>584</v>
      </c>
      <c r="G2889" s="63" t="s">
        <v>143</v>
      </c>
      <c r="H2889" s="323" t="s">
        <v>585</v>
      </c>
      <c r="J2889" s="241"/>
      <c r="K2889" s="242"/>
    </row>
    <row r="2890" spans="2:11" x14ac:dyDescent="0.2">
      <c r="B2890" s="322" t="s">
        <v>594</v>
      </c>
      <c r="C2890" s="63" t="s">
        <v>6967</v>
      </c>
      <c r="D2890" s="64" t="s">
        <v>6968</v>
      </c>
      <c r="E2890" s="63" t="s">
        <v>583</v>
      </c>
      <c r="F2890" s="63" t="s">
        <v>584</v>
      </c>
      <c r="G2890" s="63" t="s">
        <v>143</v>
      </c>
      <c r="H2890" s="323" t="s">
        <v>585</v>
      </c>
      <c r="J2890" s="241"/>
      <c r="K2890" s="242"/>
    </row>
    <row r="2891" spans="2:11" x14ac:dyDescent="0.2">
      <c r="B2891" s="322" t="s">
        <v>581</v>
      </c>
      <c r="C2891" s="63" t="s">
        <v>6969</v>
      </c>
      <c r="D2891" s="64" t="s">
        <v>6970</v>
      </c>
      <c r="E2891" s="63" t="s">
        <v>583</v>
      </c>
      <c r="F2891" s="63" t="s">
        <v>584</v>
      </c>
      <c r="G2891" s="63" t="s">
        <v>143</v>
      </c>
      <c r="H2891" s="323" t="s">
        <v>585</v>
      </c>
      <c r="J2891" s="241"/>
      <c r="K2891" s="242"/>
    </row>
    <row r="2892" spans="2:11" x14ac:dyDescent="0.2">
      <c r="B2892" s="322" t="s">
        <v>581</v>
      </c>
      <c r="C2892" s="63" t="s">
        <v>6969</v>
      </c>
      <c r="D2892" s="64" t="s">
        <v>6970</v>
      </c>
      <c r="E2892" s="63" t="s">
        <v>593</v>
      </c>
      <c r="F2892" s="63" t="s">
        <v>584</v>
      </c>
      <c r="G2892" s="63" t="s">
        <v>143</v>
      </c>
      <c r="H2892" s="323" t="s">
        <v>585</v>
      </c>
      <c r="J2892" s="241"/>
      <c r="K2892" s="242"/>
    </row>
    <row r="2893" spans="2:11" x14ac:dyDescent="0.2">
      <c r="B2893" s="322" t="s">
        <v>581</v>
      </c>
      <c r="C2893" s="63" t="s">
        <v>6969</v>
      </c>
      <c r="D2893" s="64" t="s">
        <v>6970</v>
      </c>
      <c r="E2893" s="63" t="s">
        <v>586</v>
      </c>
      <c r="F2893" s="63" t="s">
        <v>584</v>
      </c>
      <c r="G2893" s="63" t="s">
        <v>143</v>
      </c>
      <c r="H2893" s="323" t="s">
        <v>587</v>
      </c>
      <c r="J2893" s="241"/>
      <c r="K2893" s="242"/>
    </row>
    <row r="2894" spans="2:11" x14ac:dyDescent="0.2">
      <c r="B2894" s="322" t="s">
        <v>594</v>
      </c>
      <c r="C2894" s="63" t="s">
        <v>6969</v>
      </c>
      <c r="D2894" s="64" t="s">
        <v>6970</v>
      </c>
      <c r="E2894" s="63" t="s">
        <v>583</v>
      </c>
      <c r="F2894" s="63" t="s">
        <v>584</v>
      </c>
      <c r="G2894" s="63" t="s">
        <v>143</v>
      </c>
      <c r="H2894" s="323" t="s">
        <v>585</v>
      </c>
      <c r="J2894" s="241"/>
      <c r="K2894" s="242"/>
    </row>
    <row r="2895" spans="2:11" x14ac:dyDescent="0.2">
      <c r="B2895" s="322" t="s">
        <v>792</v>
      </c>
      <c r="C2895" s="63" t="s">
        <v>6971</v>
      </c>
      <c r="D2895" s="64" t="s">
        <v>6972</v>
      </c>
      <c r="E2895" s="63" t="s">
        <v>6973</v>
      </c>
      <c r="F2895" s="63" t="s">
        <v>796</v>
      </c>
      <c r="G2895" s="63" t="s">
        <v>143</v>
      </c>
      <c r="H2895" s="323" t="s">
        <v>797</v>
      </c>
      <c r="J2895" s="241"/>
      <c r="K2895" s="242"/>
    </row>
    <row r="2896" spans="2:11" x14ac:dyDescent="0.2">
      <c r="B2896" s="322" t="s">
        <v>2959</v>
      </c>
      <c r="C2896" s="63" t="s">
        <v>6974</v>
      </c>
      <c r="D2896" s="64" t="s">
        <v>6975</v>
      </c>
      <c r="E2896" s="63" t="s">
        <v>6976</v>
      </c>
      <c r="F2896" s="63" t="s">
        <v>6977</v>
      </c>
      <c r="G2896" s="63" t="s">
        <v>1480</v>
      </c>
      <c r="H2896" s="323" t="s">
        <v>6978</v>
      </c>
      <c r="J2896" s="241"/>
      <c r="K2896" s="242"/>
    </row>
    <row r="2897" spans="2:11" x14ac:dyDescent="0.2">
      <c r="B2897" s="322" t="s">
        <v>2959</v>
      </c>
      <c r="C2897" s="63" t="s">
        <v>6974</v>
      </c>
      <c r="D2897" s="64" t="s">
        <v>6975</v>
      </c>
      <c r="E2897" s="63" t="s">
        <v>6979</v>
      </c>
      <c r="F2897" s="63" t="s">
        <v>1083</v>
      </c>
      <c r="G2897" s="63" t="s">
        <v>143</v>
      </c>
      <c r="H2897" s="323" t="s">
        <v>2860</v>
      </c>
      <c r="J2897" s="241"/>
      <c r="K2897" s="242"/>
    </row>
    <row r="2898" spans="2:11" x14ac:dyDescent="0.2">
      <c r="B2898" s="322" t="s">
        <v>2959</v>
      </c>
      <c r="C2898" s="63" t="s">
        <v>6974</v>
      </c>
      <c r="D2898" s="64" t="s">
        <v>6975</v>
      </c>
      <c r="E2898" s="63" t="s">
        <v>6980</v>
      </c>
      <c r="F2898" s="63" t="s">
        <v>1479</v>
      </c>
      <c r="G2898" s="63" t="s">
        <v>1480</v>
      </c>
      <c r="H2898" s="323" t="s">
        <v>6308</v>
      </c>
      <c r="J2898" s="241"/>
      <c r="K2898" s="242"/>
    </row>
    <row r="2899" spans="2:11" x14ac:dyDescent="0.2">
      <c r="B2899" s="322" t="s">
        <v>643</v>
      </c>
      <c r="C2899" s="63" t="s">
        <v>6981</v>
      </c>
      <c r="D2899" s="64" t="s">
        <v>6982</v>
      </c>
      <c r="E2899" s="63" t="s">
        <v>646</v>
      </c>
      <c r="F2899" s="63" t="s">
        <v>647</v>
      </c>
      <c r="G2899" s="63" t="s">
        <v>143</v>
      </c>
      <c r="H2899" s="323" t="s">
        <v>648</v>
      </c>
      <c r="J2899" s="241"/>
      <c r="K2899" s="242"/>
    </row>
    <row r="2900" spans="2:11" x14ac:dyDescent="0.2">
      <c r="B2900" s="322" t="s">
        <v>628</v>
      </c>
      <c r="C2900" s="63" t="s">
        <v>6983</v>
      </c>
      <c r="D2900" s="64" t="s">
        <v>6984</v>
      </c>
      <c r="E2900" s="63" t="s">
        <v>6985</v>
      </c>
      <c r="F2900" s="63" t="s">
        <v>632</v>
      </c>
      <c r="G2900" s="63" t="s">
        <v>143</v>
      </c>
      <c r="H2900" s="323" t="s">
        <v>633</v>
      </c>
      <c r="J2900" s="241"/>
      <c r="K2900" s="242"/>
    </row>
    <row r="2901" spans="2:11" x14ac:dyDescent="0.2">
      <c r="B2901" s="322" t="s">
        <v>6986</v>
      </c>
      <c r="C2901" s="63" t="s">
        <v>6987</v>
      </c>
      <c r="D2901" s="64" t="s">
        <v>6988</v>
      </c>
      <c r="E2901" s="63" t="s">
        <v>2599</v>
      </c>
      <c r="F2901" s="63" t="s">
        <v>687</v>
      </c>
      <c r="G2901" s="63" t="s">
        <v>143</v>
      </c>
      <c r="H2901" s="323" t="s">
        <v>688</v>
      </c>
      <c r="J2901" s="241"/>
      <c r="K2901" s="242"/>
    </row>
    <row r="2902" spans="2:11" x14ac:dyDescent="0.2">
      <c r="B2902" s="322" t="s">
        <v>6989</v>
      </c>
      <c r="C2902" s="63" t="s">
        <v>6990</v>
      </c>
      <c r="D2902" s="64" t="s">
        <v>6991</v>
      </c>
      <c r="E2902" s="63" t="s">
        <v>6992</v>
      </c>
      <c r="F2902" s="63" t="s">
        <v>6993</v>
      </c>
      <c r="G2902" s="63" t="s">
        <v>1480</v>
      </c>
      <c r="H2902" s="323" t="s">
        <v>6994</v>
      </c>
      <c r="J2902" s="241"/>
      <c r="K2902" s="242"/>
    </row>
    <row r="2903" spans="2:11" x14ac:dyDescent="0.2">
      <c r="B2903" s="322" t="s">
        <v>581</v>
      </c>
      <c r="C2903" s="63" t="s">
        <v>6995</v>
      </c>
      <c r="D2903" s="64" t="s">
        <v>6996</v>
      </c>
      <c r="E2903" s="63" t="s">
        <v>591</v>
      </c>
      <c r="F2903" s="63" t="s">
        <v>584</v>
      </c>
      <c r="G2903" s="63" t="s">
        <v>143</v>
      </c>
      <c r="H2903" s="323" t="s">
        <v>587</v>
      </c>
      <c r="J2903" s="241"/>
      <c r="K2903" s="242"/>
    </row>
    <row r="2904" spans="2:11" x14ac:dyDescent="0.2">
      <c r="B2904" s="322" t="s">
        <v>581</v>
      </c>
      <c r="C2904" s="63" t="s">
        <v>6995</v>
      </c>
      <c r="D2904" s="64" t="s">
        <v>6996</v>
      </c>
      <c r="E2904" s="63" t="s">
        <v>583</v>
      </c>
      <c r="F2904" s="63" t="s">
        <v>584</v>
      </c>
      <c r="G2904" s="63" t="s">
        <v>143</v>
      </c>
      <c r="H2904" s="323" t="s">
        <v>585</v>
      </c>
      <c r="J2904" s="241"/>
      <c r="K2904" s="242"/>
    </row>
    <row r="2905" spans="2:11" x14ac:dyDescent="0.2">
      <c r="B2905" s="322" t="s">
        <v>581</v>
      </c>
      <c r="C2905" s="63" t="s">
        <v>6995</v>
      </c>
      <c r="D2905" s="64" t="s">
        <v>6996</v>
      </c>
      <c r="E2905" s="63" t="s">
        <v>2371</v>
      </c>
      <c r="F2905" s="63" t="s">
        <v>584</v>
      </c>
      <c r="G2905" s="63" t="s">
        <v>143</v>
      </c>
      <c r="H2905" s="323" t="s">
        <v>587</v>
      </c>
      <c r="J2905" s="241"/>
      <c r="K2905" s="242"/>
    </row>
    <row r="2906" spans="2:11" x14ac:dyDescent="0.2">
      <c r="B2906" s="322" t="s">
        <v>628</v>
      </c>
      <c r="C2906" s="63" t="s">
        <v>6997</v>
      </c>
      <c r="D2906" s="64" t="s">
        <v>6998</v>
      </c>
      <c r="E2906" s="63" t="s">
        <v>631</v>
      </c>
      <c r="F2906" s="63" t="s">
        <v>632</v>
      </c>
      <c r="G2906" s="63" t="s">
        <v>143</v>
      </c>
      <c r="H2906" s="323" t="s">
        <v>633</v>
      </c>
      <c r="J2906" s="241"/>
      <c r="K2906" s="242"/>
    </row>
    <row r="2907" spans="2:11" x14ac:dyDescent="0.2">
      <c r="B2907" s="322" t="s">
        <v>5316</v>
      </c>
      <c r="C2907" s="63" t="s">
        <v>6999</v>
      </c>
      <c r="D2907" s="64" t="s">
        <v>7000</v>
      </c>
      <c r="E2907" s="63" t="s">
        <v>1611</v>
      </c>
      <c r="F2907" s="63" t="s">
        <v>584</v>
      </c>
      <c r="G2907" s="63" t="s">
        <v>143</v>
      </c>
      <c r="H2907" s="323" t="s">
        <v>921</v>
      </c>
      <c r="J2907" s="241"/>
      <c r="K2907" s="242"/>
    </row>
    <row r="2908" spans="2:11" x14ac:dyDescent="0.2">
      <c r="B2908" s="322" t="s">
        <v>655</v>
      </c>
      <c r="C2908" s="63" t="s">
        <v>6999</v>
      </c>
      <c r="D2908" s="64" t="s">
        <v>7000</v>
      </c>
      <c r="E2908" s="63" t="s">
        <v>1611</v>
      </c>
      <c r="F2908" s="63" t="s">
        <v>584</v>
      </c>
      <c r="G2908" s="63" t="s">
        <v>143</v>
      </c>
      <c r="H2908" s="323" t="s">
        <v>921</v>
      </c>
      <c r="J2908" s="241"/>
      <c r="K2908" s="242"/>
    </row>
    <row r="2909" spans="2:11" x14ac:dyDescent="0.2">
      <c r="B2909" s="322" t="s">
        <v>7001</v>
      </c>
      <c r="C2909" s="63" t="s">
        <v>7002</v>
      </c>
      <c r="D2909" s="64" t="s">
        <v>7003</v>
      </c>
      <c r="E2909" s="63" t="s">
        <v>7004</v>
      </c>
      <c r="F2909" s="63" t="s">
        <v>7005</v>
      </c>
      <c r="G2909" s="63" t="s">
        <v>615</v>
      </c>
      <c r="H2909" s="323" t="s">
        <v>7006</v>
      </c>
      <c r="J2909" s="241"/>
      <c r="K2909" s="242"/>
    </row>
    <row r="2910" spans="2:11" x14ac:dyDescent="0.2">
      <c r="B2910" s="322" t="s">
        <v>6229</v>
      </c>
      <c r="C2910" s="63" t="s">
        <v>7007</v>
      </c>
      <c r="D2910" s="64" t="s">
        <v>7008</v>
      </c>
      <c r="E2910" s="63" t="s">
        <v>7009</v>
      </c>
      <c r="F2910" s="63" t="s">
        <v>977</v>
      </c>
      <c r="G2910" s="63" t="s">
        <v>143</v>
      </c>
      <c r="H2910" s="323" t="s">
        <v>978</v>
      </c>
      <c r="J2910" s="241"/>
      <c r="K2910" s="242"/>
    </row>
    <row r="2911" spans="2:11" x14ac:dyDescent="0.2">
      <c r="B2911" s="322" t="s">
        <v>6229</v>
      </c>
      <c r="C2911" s="63" t="s">
        <v>7007</v>
      </c>
      <c r="D2911" s="64" t="s">
        <v>7008</v>
      </c>
      <c r="E2911" s="63" t="s">
        <v>7009</v>
      </c>
      <c r="F2911" s="63" t="s">
        <v>977</v>
      </c>
      <c r="G2911" s="63" t="s">
        <v>143</v>
      </c>
      <c r="H2911" s="323" t="s">
        <v>978</v>
      </c>
      <c r="J2911" s="241"/>
      <c r="K2911" s="242"/>
    </row>
    <row r="2912" spans="2:11" x14ac:dyDescent="0.2">
      <c r="B2912" s="322" t="s">
        <v>7010</v>
      </c>
      <c r="C2912" s="63" t="s">
        <v>7011</v>
      </c>
      <c r="D2912" s="64" t="s">
        <v>7012</v>
      </c>
      <c r="E2912" s="63" t="s">
        <v>7013</v>
      </c>
      <c r="F2912" s="63" t="s">
        <v>7014</v>
      </c>
      <c r="G2912" s="63" t="s">
        <v>717</v>
      </c>
      <c r="H2912" s="323" t="s">
        <v>7015</v>
      </c>
      <c r="J2912" s="241"/>
      <c r="K2912" s="242"/>
    </row>
    <row r="2913" spans="2:11" x14ac:dyDescent="0.2">
      <c r="B2913" s="322" t="s">
        <v>7016</v>
      </c>
      <c r="C2913" s="63" t="s">
        <v>7017</v>
      </c>
      <c r="D2913" s="64" t="s">
        <v>7018</v>
      </c>
      <c r="E2913" s="63" t="s">
        <v>7019</v>
      </c>
      <c r="F2913" s="63" t="s">
        <v>7020</v>
      </c>
      <c r="G2913" s="63" t="s">
        <v>143</v>
      </c>
      <c r="H2913" s="323" t="s">
        <v>609</v>
      </c>
      <c r="J2913" s="241"/>
      <c r="K2913" s="242"/>
    </row>
    <row r="2914" spans="2:11" x14ac:dyDescent="0.2">
      <c r="B2914" s="322" t="s">
        <v>7021</v>
      </c>
      <c r="C2914" s="63" t="s">
        <v>7022</v>
      </c>
      <c r="D2914" s="64" t="s">
        <v>7023</v>
      </c>
      <c r="E2914" s="63" t="s">
        <v>7024</v>
      </c>
      <c r="F2914" s="63" t="s">
        <v>584</v>
      </c>
      <c r="G2914" s="63" t="s">
        <v>143</v>
      </c>
      <c r="H2914" s="323" t="s">
        <v>921</v>
      </c>
      <c r="J2914" s="241"/>
      <c r="K2914" s="242"/>
    </row>
    <row r="2915" spans="2:11" x14ac:dyDescent="0.2">
      <c r="B2915" s="322" t="s">
        <v>7021</v>
      </c>
      <c r="C2915" s="63" t="s">
        <v>7022</v>
      </c>
      <c r="D2915" s="64" t="s">
        <v>7023</v>
      </c>
      <c r="E2915" s="63" t="s">
        <v>7025</v>
      </c>
      <c r="F2915" s="63" t="s">
        <v>653</v>
      </c>
      <c r="G2915" s="63" t="s">
        <v>143</v>
      </c>
      <c r="H2915" s="323" t="s">
        <v>654</v>
      </c>
      <c r="J2915" s="241"/>
      <c r="K2915" s="242"/>
    </row>
    <row r="2916" spans="2:11" x14ac:dyDescent="0.2">
      <c r="B2916" s="322" t="s">
        <v>7021</v>
      </c>
      <c r="C2916" s="63" t="s">
        <v>7022</v>
      </c>
      <c r="D2916" s="64" t="s">
        <v>7023</v>
      </c>
      <c r="E2916" s="63" t="s">
        <v>7026</v>
      </c>
      <c r="F2916" s="63" t="s">
        <v>632</v>
      </c>
      <c r="G2916" s="63" t="s">
        <v>143</v>
      </c>
      <c r="H2916" s="323" t="s">
        <v>633</v>
      </c>
      <c r="J2916" s="241"/>
      <c r="K2916" s="242"/>
    </row>
    <row r="2917" spans="2:11" x14ac:dyDescent="0.2">
      <c r="B2917" s="322" t="s">
        <v>2964</v>
      </c>
      <c r="C2917" s="63" t="s">
        <v>7027</v>
      </c>
      <c r="D2917" s="64" t="s">
        <v>7028</v>
      </c>
      <c r="E2917" s="63" t="s">
        <v>7029</v>
      </c>
      <c r="F2917" s="63" t="s">
        <v>584</v>
      </c>
      <c r="G2917" s="63" t="s">
        <v>143</v>
      </c>
      <c r="H2917" s="323" t="s">
        <v>662</v>
      </c>
      <c r="J2917" s="241"/>
      <c r="K2917" s="242"/>
    </row>
    <row r="2918" spans="2:11" x14ac:dyDescent="0.2">
      <c r="B2918" s="322" t="s">
        <v>910</v>
      </c>
      <c r="C2918" s="63" t="s">
        <v>7030</v>
      </c>
      <c r="D2918" s="64" t="s">
        <v>7031</v>
      </c>
      <c r="E2918" s="63" t="s">
        <v>799</v>
      </c>
      <c r="F2918" s="63" t="s">
        <v>653</v>
      </c>
      <c r="G2918" s="63" t="s">
        <v>143</v>
      </c>
      <c r="H2918" s="323" t="s">
        <v>654</v>
      </c>
      <c r="J2918" s="241"/>
      <c r="K2918" s="242"/>
    </row>
    <row r="2919" spans="2:11" x14ac:dyDescent="0.2">
      <c r="B2919" s="322" t="s">
        <v>7032</v>
      </c>
      <c r="C2919" s="63" t="s">
        <v>7033</v>
      </c>
      <c r="D2919" s="64" t="s">
        <v>7034</v>
      </c>
      <c r="E2919" s="63" t="s">
        <v>7035</v>
      </c>
      <c r="F2919" s="63" t="s">
        <v>1818</v>
      </c>
      <c r="G2919" s="63" t="s">
        <v>143</v>
      </c>
      <c r="H2919" s="323" t="s">
        <v>5238</v>
      </c>
      <c r="J2919" s="241"/>
      <c r="K2919" s="242"/>
    </row>
    <row r="2920" spans="2:11" x14ac:dyDescent="0.2">
      <c r="B2920" s="322" t="s">
        <v>581</v>
      </c>
      <c r="C2920" s="63" t="s">
        <v>7036</v>
      </c>
      <c r="D2920" s="64" t="s">
        <v>7037</v>
      </c>
      <c r="E2920" s="63" t="s">
        <v>1137</v>
      </c>
      <c r="F2920" s="63" t="s">
        <v>584</v>
      </c>
      <c r="G2920" s="63" t="s">
        <v>143</v>
      </c>
      <c r="H2920" s="323" t="s">
        <v>609</v>
      </c>
      <c r="J2920" s="241"/>
      <c r="K2920" s="242"/>
    </row>
    <row r="2921" spans="2:11" x14ac:dyDescent="0.2">
      <c r="B2921" s="322" t="s">
        <v>594</v>
      </c>
      <c r="C2921" s="63" t="s">
        <v>7036</v>
      </c>
      <c r="D2921" s="64" t="s">
        <v>7037</v>
      </c>
      <c r="E2921" s="63" t="s">
        <v>1137</v>
      </c>
      <c r="F2921" s="63" t="s">
        <v>584</v>
      </c>
      <c r="G2921" s="63" t="s">
        <v>143</v>
      </c>
      <c r="H2921" s="323" t="s">
        <v>609</v>
      </c>
      <c r="J2921" s="241"/>
      <c r="K2921" s="242"/>
    </row>
    <row r="2922" spans="2:11" x14ac:dyDescent="0.2">
      <c r="B2922" s="322" t="s">
        <v>581</v>
      </c>
      <c r="C2922" s="63" t="s">
        <v>7038</v>
      </c>
      <c r="D2922" s="64" t="s">
        <v>7039</v>
      </c>
      <c r="E2922" s="63" t="s">
        <v>593</v>
      </c>
      <c r="F2922" s="63" t="s">
        <v>584</v>
      </c>
      <c r="G2922" s="63" t="s">
        <v>143</v>
      </c>
      <c r="H2922" s="323" t="s">
        <v>587</v>
      </c>
      <c r="J2922" s="241"/>
      <c r="K2922" s="242"/>
    </row>
    <row r="2923" spans="2:11" x14ac:dyDescent="0.2">
      <c r="B2923" s="322" t="s">
        <v>581</v>
      </c>
      <c r="C2923" s="63" t="s">
        <v>7038</v>
      </c>
      <c r="D2923" s="64" t="s">
        <v>7039</v>
      </c>
      <c r="E2923" s="63" t="s">
        <v>589</v>
      </c>
      <c r="F2923" s="63" t="s">
        <v>584</v>
      </c>
      <c r="G2923" s="63" t="s">
        <v>143</v>
      </c>
      <c r="H2923" s="323" t="s">
        <v>587</v>
      </c>
      <c r="J2923" s="241"/>
      <c r="K2923" s="242"/>
    </row>
    <row r="2924" spans="2:11" x14ac:dyDescent="0.2">
      <c r="B2924" s="322" t="s">
        <v>4104</v>
      </c>
      <c r="C2924" s="63" t="s">
        <v>7040</v>
      </c>
      <c r="D2924" s="64" t="s">
        <v>7041</v>
      </c>
      <c r="E2924" s="63" t="s">
        <v>7042</v>
      </c>
      <c r="F2924" s="63" t="s">
        <v>1855</v>
      </c>
      <c r="G2924" s="63" t="s">
        <v>1856</v>
      </c>
      <c r="H2924" s="323" t="s">
        <v>7043</v>
      </c>
      <c r="J2924" s="241"/>
      <c r="K2924" s="242"/>
    </row>
    <row r="2925" spans="2:11" x14ac:dyDescent="0.2">
      <c r="B2925" s="322" t="s">
        <v>4104</v>
      </c>
      <c r="C2925" s="63" t="s">
        <v>7040</v>
      </c>
      <c r="D2925" s="64" t="s">
        <v>7041</v>
      </c>
      <c r="E2925" s="63" t="s">
        <v>7042</v>
      </c>
      <c r="F2925" s="63" t="s">
        <v>1855</v>
      </c>
      <c r="G2925" s="63" t="s">
        <v>1856</v>
      </c>
      <c r="H2925" s="323" t="s">
        <v>7043</v>
      </c>
      <c r="J2925" s="241"/>
      <c r="K2925" s="242"/>
    </row>
    <row r="2926" spans="2:11" x14ac:dyDescent="0.2">
      <c r="B2926" s="322" t="s">
        <v>6418</v>
      </c>
      <c r="C2926" s="63" t="s">
        <v>6429</v>
      </c>
      <c r="D2926" s="64" t="s">
        <v>7044</v>
      </c>
      <c r="E2926" s="63" t="s">
        <v>7045</v>
      </c>
      <c r="F2926" s="63" t="s">
        <v>1083</v>
      </c>
      <c r="G2926" s="63" t="s">
        <v>143</v>
      </c>
      <c r="H2926" s="323" t="s">
        <v>2642</v>
      </c>
      <c r="J2926" s="241"/>
      <c r="K2926" s="242"/>
    </row>
    <row r="2927" spans="2:11" x14ac:dyDescent="0.2">
      <c r="B2927" s="322" t="s">
        <v>7046</v>
      </c>
      <c r="C2927" s="63" t="s">
        <v>7047</v>
      </c>
      <c r="D2927" s="64" t="s">
        <v>7048</v>
      </c>
      <c r="E2927" s="63" t="s">
        <v>7049</v>
      </c>
      <c r="F2927" s="63" t="s">
        <v>7050</v>
      </c>
      <c r="G2927" s="63" t="s">
        <v>947</v>
      </c>
      <c r="H2927" s="323" t="s">
        <v>7051</v>
      </c>
      <c r="J2927" s="241"/>
      <c r="K2927" s="242"/>
    </row>
    <row r="2928" spans="2:11" x14ac:dyDescent="0.2">
      <c r="B2928" s="322" t="s">
        <v>4610</v>
      </c>
      <c r="C2928" s="63" t="s">
        <v>7052</v>
      </c>
      <c r="D2928" s="64" t="s">
        <v>7053</v>
      </c>
      <c r="E2928" s="63" t="s">
        <v>7054</v>
      </c>
      <c r="F2928" s="63" t="s">
        <v>7055</v>
      </c>
      <c r="G2928" s="63" t="s">
        <v>4615</v>
      </c>
      <c r="H2928" s="323" t="s">
        <v>7056</v>
      </c>
      <c r="J2928" s="241"/>
      <c r="K2928" s="242"/>
    </row>
    <row r="2929" spans="2:11" x14ac:dyDescent="0.2">
      <c r="B2929" s="322" t="s">
        <v>581</v>
      </c>
      <c r="C2929" s="63" t="s">
        <v>7057</v>
      </c>
      <c r="D2929" s="64" t="s">
        <v>7058</v>
      </c>
      <c r="E2929" s="63" t="s">
        <v>583</v>
      </c>
      <c r="F2929" s="63" t="s">
        <v>584</v>
      </c>
      <c r="G2929" s="63" t="s">
        <v>143</v>
      </c>
      <c r="H2929" s="323" t="s">
        <v>585</v>
      </c>
      <c r="J2929" s="241"/>
      <c r="K2929" s="242"/>
    </row>
    <row r="2930" spans="2:11" x14ac:dyDescent="0.2">
      <c r="B2930" s="322" t="s">
        <v>581</v>
      </c>
      <c r="C2930" s="63" t="s">
        <v>7057</v>
      </c>
      <c r="D2930" s="64" t="s">
        <v>7058</v>
      </c>
      <c r="E2930" s="63" t="s">
        <v>589</v>
      </c>
      <c r="F2930" s="63" t="s">
        <v>584</v>
      </c>
      <c r="G2930" s="63" t="s">
        <v>143</v>
      </c>
      <c r="H2930" s="323" t="s">
        <v>587</v>
      </c>
      <c r="J2930" s="241"/>
      <c r="K2930" s="242"/>
    </row>
    <row r="2931" spans="2:11" x14ac:dyDescent="0.2">
      <c r="B2931" s="322" t="s">
        <v>594</v>
      </c>
      <c r="C2931" s="63" t="s">
        <v>7057</v>
      </c>
      <c r="D2931" s="64" t="s">
        <v>7058</v>
      </c>
      <c r="E2931" s="63" t="s">
        <v>583</v>
      </c>
      <c r="F2931" s="63" t="s">
        <v>584</v>
      </c>
      <c r="G2931" s="63" t="s">
        <v>143</v>
      </c>
      <c r="H2931" s="323" t="s">
        <v>585</v>
      </c>
      <c r="J2931" s="241"/>
      <c r="K2931" s="242"/>
    </row>
    <row r="2932" spans="2:11" x14ac:dyDescent="0.2">
      <c r="B2932" s="322" t="s">
        <v>4027</v>
      </c>
      <c r="C2932" s="63" t="s">
        <v>7059</v>
      </c>
      <c r="D2932" s="64" t="s">
        <v>7060</v>
      </c>
      <c r="E2932" s="63" t="s">
        <v>7061</v>
      </c>
      <c r="F2932" s="63" t="s">
        <v>7062</v>
      </c>
      <c r="G2932" s="63" t="s">
        <v>3901</v>
      </c>
      <c r="H2932" s="323" t="s">
        <v>7063</v>
      </c>
      <c r="J2932" s="241"/>
      <c r="K2932" s="242"/>
    </row>
    <row r="2933" spans="2:11" x14ac:dyDescent="0.2">
      <c r="B2933" s="322" t="s">
        <v>7064</v>
      </c>
      <c r="C2933" s="63" t="s">
        <v>7065</v>
      </c>
      <c r="D2933" s="64" t="s">
        <v>7066</v>
      </c>
      <c r="E2933" s="63" t="s">
        <v>7067</v>
      </c>
      <c r="F2933" s="63" t="s">
        <v>7068</v>
      </c>
      <c r="G2933" s="63" t="s">
        <v>1680</v>
      </c>
      <c r="H2933" s="323" t="s">
        <v>7069</v>
      </c>
      <c r="J2933" s="241"/>
      <c r="K2933" s="242"/>
    </row>
    <row r="2934" spans="2:11" x14ac:dyDescent="0.2">
      <c r="B2934" s="322" t="s">
        <v>848</v>
      </c>
      <c r="C2934" s="63" t="s">
        <v>7070</v>
      </c>
      <c r="D2934" s="64" t="s">
        <v>7071</v>
      </c>
      <c r="E2934" s="63" t="s">
        <v>2174</v>
      </c>
      <c r="F2934" s="63" t="s">
        <v>584</v>
      </c>
      <c r="G2934" s="63" t="s">
        <v>143</v>
      </c>
      <c r="H2934" s="323" t="s">
        <v>662</v>
      </c>
      <c r="J2934" s="241"/>
      <c r="K2934" s="242"/>
    </row>
    <row r="2935" spans="2:11" x14ac:dyDescent="0.2">
      <c r="B2935" s="322" t="s">
        <v>7072</v>
      </c>
      <c r="C2935" s="63" t="s">
        <v>7073</v>
      </c>
      <c r="D2935" s="64" t="s">
        <v>7074</v>
      </c>
      <c r="E2935" s="63" t="s">
        <v>7075</v>
      </c>
      <c r="F2935" s="63" t="s">
        <v>595</v>
      </c>
      <c r="G2935" s="63" t="s">
        <v>143</v>
      </c>
      <c r="H2935" s="323" t="s">
        <v>587</v>
      </c>
      <c r="J2935" s="241"/>
      <c r="K2935" s="242"/>
    </row>
    <row r="2936" spans="2:11" x14ac:dyDescent="0.2">
      <c r="B2936" s="322" t="s">
        <v>7072</v>
      </c>
      <c r="C2936" s="63" t="s">
        <v>7073</v>
      </c>
      <c r="D2936" s="64" t="s">
        <v>7074</v>
      </c>
      <c r="E2936" s="63" t="s">
        <v>7076</v>
      </c>
      <c r="F2936" s="63" t="s">
        <v>595</v>
      </c>
      <c r="G2936" s="63" t="s">
        <v>143</v>
      </c>
      <c r="H2936" s="323" t="s">
        <v>587</v>
      </c>
      <c r="J2936" s="241"/>
      <c r="K2936" s="242"/>
    </row>
    <row r="2937" spans="2:11" x14ac:dyDescent="0.2">
      <c r="B2937" s="322" t="s">
        <v>7072</v>
      </c>
      <c r="C2937" s="63" t="s">
        <v>7073</v>
      </c>
      <c r="D2937" s="64" t="s">
        <v>7074</v>
      </c>
      <c r="E2937" s="63" t="s">
        <v>7076</v>
      </c>
      <c r="F2937" s="63" t="s">
        <v>584</v>
      </c>
      <c r="G2937" s="63" t="s">
        <v>143</v>
      </c>
      <c r="H2937" s="323" t="s">
        <v>587</v>
      </c>
      <c r="J2937" s="241"/>
      <c r="K2937" s="242"/>
    </row>
    <row r="2938" spans="2:11" x14ac:dyDescent="0.2">
      <c r="B2938" s="322" t="s">
        <v>848</v>
      </c>
      <c r="C2938" s="63" t="s">
        <v>7077</v>
      </c>
      <c r="D2938" s="64" t="s">
        <v>7078</v>
      </c>
      <c r="E2938" s="63" t="s">
        <v>851</v>
      </c>
      <c r="F2938" s="63" t="s">
        <v>852</v>
      </c>
      <c r="G2938" s="63" t="s">
        <v>143</v>
      </c>
      <c r="H2938" s="323" t="s">
        <v>853</v>
      </c>
      <c r="J2938" s="241"/>
      <c r="K2938" s="242"/>
    </row>
    <row r="2939" spans="2:11" x14ac:dyDescent="0.2">
      <c r="B2939" s="322" t="s">
        <v>848</v>
      </c>
      <c r="C2939" s="63" t="s">
        <v>7077</v>
      </c>
      <c r="D2939" s="64" t="s">
        <v>7078</v>
      </c>
      <c r="E2939" s="63" t="s">
        <v>7079</v>
      </c>
      <c r="F2939" s="63" t="s">
        <v>852</v>
      </c>
      <c r="G2939" s="63" t="s">
        <v>143</v>
      </c>
      <c r="H2939" s="323" t="s">
        <v>2899</v>
      </c>
      <c r="J2939" s="241"/>
      <c r="K2939" s="242"/>
    </row>
    <row r="2940" spans="2:11" x14ac:dyDescent="0.2">
      <c r="B2940" s="322" t="s">
        <v>581</v>
      </c>
      <c r="C2940" s="63" t="s">
        <v>7080</v>
      </c>
      <c r="D2940" s="64" t="s">
        <v>7081</v>
      </c>
      <c r="E2940" s="63" t="s">
        <v>591</v>
      </c>
      <c r="F2940" s="63" t="s">
        <v>584</v>
      </c>
      <c r="G2940" s="63" t="s">
        <v>143</v>
      </c>
      <c r="H2940" s="323" t="s">
        <v>587</v>
      </c>
      <c r="J2940" s="241"/>
      <c r="K2940" s="242"/>
    </row>
    <row r="2941" spans="2:11" x14ac:dyDescent="0.2">
      <c r="B2941" s="322" t="s">
        <v>605</v>
      </c>
      <c r="C2941" s="63" t="s">
        <v>7082</v>
      </c>
      <c r="D2941" s="64" t="s">
        <v>7083</v>
      </c>
      <c r="E2941" s="63" t="s">
        <v>736</v>
      </c>
      <c r="F2941" s="63" t="s">
        <v>584</v>
      </c>
      <c r="G2941" s="63" t="s">
        <v>143</v>
      </c>
      <c r="H2941" s="323" t="s">
        <v>609</v>
      </c>
      <c r="J2941" s="241"/>
      <c r="K2941" s="242"/>
    </row>
    <row r="2942" spans="2:11" x14ac:dyDescent="0.2">
      <c r="B2942" s="322" t="s">
        <v>581</v>
      </c>
      <c r="C2942" s="63" t="s">
        <v>7084</v>
      </c>
      <c r="D2942" s="64" t="s">
        <v>7085</v>
      </c>
      <c r="E2942" s="63" t="s">
        <v>583</v>
      </c>
      <c r="F2942" s="63" t="s">
        <v>584</v>
      </c>
      <c r="G2942" s="63" t="s">
        <v>143</v>
      </c>
      <c r="H2942" s="323" t="s">
        <v>585</v>
      </c>
      <c r="J2942" s="241"/>
      <c r="K2942" s="242"/>
    </row>
    <row r="2943" spans="2:11" x14ac:dyDescent="0.2">
      <c r="B2943" s="322" t="s">
        <v>581</v>
      </c>
      <c r="C2943" s="63" t="s">
        <v>7084</v>
      </c>
      <c r="D2943" s="64" t="s">
        <v>7085</v>
      </c>
      <c r="E2943" s="63" t="s">
        <v>589</v>
      </c>
      <c r="F2943" s="63" t="s">
        <v>584</v>
      </c>
      <c r="G2943" s="63" t="s">
        <v>143</v>
      </c>
      <c r="H2943" s="323" t="s">
        <v>587</v>
      </c>
      <c r="J2943" s="241"/>
      <c r="K2943" s="242"/>
    </row>
    <row r="2944" spans="2:11" x14ac:dyDescent="0.2">
      <c r="B2944" s="322" t="s">
        <v>594</v>
      </c>
      <c r="C2944" s="63" t="s">
        <v>7084</v>
      </c>
      <c r="D2944" s="64" t="s">
        <v>7085</v>
      </c>
      <c r="E2944" s="63" t="s">
        <v>583</v>
      </c>
      <c r="F2944" s="63" t="s">
        <v>584</v>
      </c>
      <c r="G2944" s="63" t="s">
        <v>143</v>
      </c>
      <c r="H2944" s="323" t="s">
        <v>585</v>
      </c>
      <c r="J2944" s="241"/>
      <c r="K2944" s="242"/>
    </row>
    <row r="2945" spans="2:11" x14ac:dyDescent="0.2">
      <c r="B2945" s="322" t="s">
        <v>817</v>
      </c>
      <c r="C2945" s="63" t="s">
        <v>7086</v>
      </c>
      <c r="D2945" s="64" t="s">
        <v>7087</v>
      </c>
      <c r="E2945" s="63" t="s">
        <v>2599</v>
      </c>
      <c r="F2945" s="63" t="s">
        <v>687</v>
      </c>
      <c r="G2945" s="63" t="s">
        <v>143</v>
      </c>
      <c r="H2945" s="323" t="s">
        <v>688</v>
      </c>
      <c r="J2945" s="241"/>
      <c r="K2945" s="242"/>
    </row>
    <row r="2946" spans="2:11" x14ac:dyDescent="0.2">
      <c r="B2946" s="322" t="s">
        <v>7088</v>
      </c>
      <c r="C2946" s="63" t="s">
        <v>7089</v>
      </c>
      <c r="D2946" s="64" t="s">
        <v>7090</v>
      </c>
      <c r="E2946" s="63" t="s">
        <v>7091</v>
      </c>
      <c r="F2946" s="63" t="s">
        <v>977</v>
      </c>
      <c r="G2946" s="63" t="s">
        <v>143</v>
      </c>
      <c r="H2946" s="323" t="s">
        <v>978</v>
      </c>
      <c r="J2946" s="241"/>
      <c r="K2946" s="242"/>
    </row>
    <row r="2947" spans="2:11" x14ac:dyDescent="0.2">
      <c r="B2947" s="322" t="s">
        <v>7092</v>
      </c>
      <c r="C2947" s="63" t="s">
        <v>7093</v>
      </c>
      <c r="D2947" s="64" t="s">
        <v>7094</v>
      </c>
      <c r="E2947" s="63" t="s">
        <v>7095</v>
      </c>
      <c r="F2947" s="63" t="s">
        <v>1679</v>
      </c>
      <c r="G2947" s="63" t="s">
        <v>1680</v>
      </c>
      <c r="H2947" s="323" t="s">
        <v>7096</v>
      </c>
      <c r="J2947" s="241"/>
      <c r="K2947" s="242"/>
    </row>
    <row r="2948" spans="2:11" x14ac:dyDescent="0.2">
      <c r="B2948" s="322" t="s">
        <v>7092</v>
      </c>
      <c r="C2948" s="63" t="s">
        <v>7093</v>
      </c>
      <c r="D2948" s="64" t="s">
        <v>7097</v>
      </c>
      <c r="E2948" s="63" t="s">
        <v>639</v>
      </c>
      <c r="F2948" s="63" t="s">
        <v>640</v>
      </c>
      <c r="G2948" s="63" t="s">
        <v>641</v>
      </c>
      <c r="H2948" s="323" t="s">
        <v>642</v>
      </c>
      <c r="J2948" s="241"/>
      <c r="K2948" s="242"/>
    </row>
    <row r="2949" spans="2:11" x14ac:dyDescent="0.2">
      <c r="B2949" s="322" t="s">
        <v>6338</v>
      </c>
      <c r="C2949" s="63" t="s">
        <v>7098</v>
      </c>
      <c r="D2949" s="64" t="s">
        <v>7099</v>
      </c>
      <c r="E2949" s="63" t="s">
        <v>6341</v>
      </c>
      <c r="F2949" s="63" t="s">
        <v>584</v>
      </c>
      <c r="G2949" s="63" t="s">
        <v>143</v>
      </c>
      <c r="H2949" s="323" t="s">
        <v>609</v>
      </c>
      <c r="J2949" s="241"/>
      <c r="K2949" s="242"/>
    </row>
    <row r="2950" spans="2:11" x14ac:dyDescent="0.2">
      <c r="B2950" s="322" t="s">
        <v>7100</v>
      </c>
      <c r="C2950" s="63" t="s">
        <v>7101</v>
      </c>
      <c r="D2950" s="64" t="s">
        <v>7102</v>
      </c>
      <c r="E2950" s="63" t="s">
        <v>7103</v>
      </c>
      <c r="F2950" s="63" t="s">
        <v>584</v>
      </c>
      <c r="G2950" s="63" t="s">
        <v>143</v>
      </c>
      <c r="H2950" s="323" t="s">
        <v>921</v>
      </c>
      <c r="J2950" s="241"/>
      <c r="K2950" s="242"/>
    </row>
    <row r="2951" spans="2:11" x14ac:dyDescent="0.2">
      <c r="B2951" s="322" t="s">
        <v>7100</v>
      </c>
      <c r="C2951" s="63" t="s">
        <v>7101</v>
      </c>
      <c r="D2951" s="64" t="s">
        <v>7102</v>
      </c>
      <c r="E2951" s="63" t="s">
        <v>7104</v>
      </c>
      <c r="F2951" s="63" t="s">
        <v>1709</v>
      </c>
      <c r="G2951" s="63" t="s">
        <v>143</v>
      </c>
      <c r="H2951" s="323" t="s">
        <v>1097</v>
      </c>
      <c r="J2951" s="241"/>
      <c r="K2951" s="242"/>
    </row>
    <row r="2952" spans="2:11" x14ac:dyDescent="0.2">
      <c r="B2952" s="322" t="s">
        <v>1089</v>
      </c>
      <c r="C2952" s="63" t="s">
        <v>7105</v>
      </c>
      <c r="D2952" s="64" t="s">
        <v>7106</v>
      </c>
      <c r="E2952" s="63" t="s">
        <v>2719</v>
      </c>
      <c r="F2952" s="63" t="s">
        <v>741</v>
      </c>
      <c r="G2952" s="63" t="s">
        <v>143</v>
      </c>
      <c r="H2952" s="323" t="s">
        <v>1097</v>
      </c>
      <c r="J2952" s="241"/>
      <c r="K2952" s="242"/>
    </row>
    <row r="2953" spans="2:11" x14ac:dyDescent="0.2">
      <c r="B2953" s="322" t="s">
        <v>605</v>
      </c>
      <c r="C2953" s="63" t="s">
        <v>7107</v>
      </c>
      <c r="D2953" s="64" t="s">
        <v>7108</v>
      </c>
      <c r="E2953" s="63" t="s">
        <v>1606</v>
      </c>
      <c r="F2953" s="63" t="s">
        <v>584</v>
      </c>
      <c r="G2953" s="63" t="s">
        <v>143</v>
      </c>
      <c r="H2953" s="323" t="s">
        <v>609</v>
      </c>
      <c r="J2953" s="241"/>
      <c r="K2953" s="242"/>
    </row>
    <row r="2954" spans="2:11" x14ac:dyDescent="0.2">
      <c r="B2954" s="322" t="s">
        <v>7109</v>
      </c>
      <c r="C2954" s="63" t="s">
        <v>7110</v>
      </c>
      <c r="D2954" s="64" t="s">
        <v>7111</v>
      </c>
      <c r="E2954" s="63" t="s">
        <v>1967</v>
      </c>
      <c r="F2954" s="63" t="s">
        <v>632</v>
      </c>
      <c r="G2954" s="63" t="s">
        <v>143</v>
      </c>
      <c r="H2954" s="323" t="s">
        <v>633</v>
      </c>
      <c r="J2954" s="241"/>
      <c r="K2954" s="242"/>
    </row>
    <row r="2955" spans="2:11" x14ac:dyDescent="0.2">
      <c r="B2955" s="322" t="s">
        <v>1548</v>
      </c>
      <c r="C2955" s="63" t="s">
        <v>7110</v>
      </c>
      <c r="D2955" s="64" t="s">
        <v>7111</v>
      </c>
      <c r="E2955" s="63" t="s">
        <v>1967</v>
      </c>
      <c r="F2955" s="63" t="s">
        <v>632</v>
      </c>
      <c r="G2955" s="63" t="s">
        <v>143</v>
      </c>
      <c r="H2955" s="323" t="s">
        <v>633</v>
      </c>
      <c r="J2955" s="241"/>
      <c r="K2955" s="242"/>
    </row>
    <row r="2956" spans="2:11" x14ac:dyDescent="0.2">
      <c r="B2956" s="322" t="s">
        <v>605</v>
      </c>
      <c r="C2956" s="63" t="s">
        <v>7112</v>
      </c>
      <c r="D2956" s="64" t="s">
        <v>7113</v>
      </c>
      <c r="E2956" s="63" t="s">
        <v>1606</v>
      </c>
      <c r="F2956" s="63" t="s">
        <v>584</v>
      </c>
      <c r="G2956" s="63" t="s">
        <v>143</v>
      </c>
      <c r="H2956" s="323" t="s">
        <v>609</v>
      </c>
      <c r="J2956" s="241"/>
      <c r="K2956" s="242"/>
    </row>
    <row r="2957" spans="2:11" x14ac:dyDescent="0.2">
      <c r="B2957" s="322" t="s">
        <v>581</v>
      </c>
      <c r="C2957" s="63" t="s">
        <v>7114</v>
      </c>
      <c r="D2957" s="64" t="s">
        <v>7115</v>
      </c>
      <c r="E2957" s="63" t="s">
        <v>591</v>
      </c>
      <c r="F2957" s="63" t="s">
        <v>584</v>
      </c>
      <c r="G2957" s="63" t="s">
        <v>143</v>
      </c>
      <c r="H2957" s="323" t="s">
        <v>587</v>
      </c>
      <c r="J2957" s="241"/>
      <c r="K2957" s="242"/>
    </row>
    <row r="2958" spans="2:11" x14ac:dyDescent="0.2">
      <c r="B2958" s="322" t="s">
        <v>594</v>
      </c>
      <c r="C2958" s="63" t="s">
        <v>7114</v>
      </c>
      <c r="D2958" s="64" t="s">
        <v>7115</v>
      </c>
      <c r="E2958" s="63" t="s">
        <v>7116</v>
      </c>
      <c r="F2958" s="63" t="s">
        <v>584</v>
      </c>
      <c r="G2958" s="63" t="s">
        <v>143</v>
      </c>
      <c r="H2958" s="323" t="s">
        <v>585</v>
      </c>
      <c r="J2958" s="241"/>
      <c r="K2958" s="242"/>
    </row>
    <row r="2959" spans="2:11" x14ac:dyDescent="0.2">
      <c r="B2959" s="322" t="s">
        <v>7117</v>
      </c>
      <c r="C2959" s="63" t="s">
        <v>7118</v>
      </c>
      <c r="D2959" s="64" t="s">
        <v>7119</v>
      </c>
      <c r="E2959" s="63" t="s">
        <v>7120</v>
      </c>
      <c r="F2959" s="63" t="s">
        <v>774</v>
      </c>
      <c r="G2959" s="63" t="s">
        <v>143</v>
      </c>
      <c r="H2959" s="323" t="s">
        <v>775</v>
      </c>
      <c r="J2959" s="241"/>
      <c r="K2959" s="242"/>
    </row>
    <row r="2960" spans="2:11" x14ac:dyDescent="0.2">
      <c r="B2960" s="322" t="s">
        <v>4044</v>
      </c>
      <c r="C2960" s="63" t="s">
        <v>7121</v>
      </c>
      <c r="D2960" s="64" t="s">
        <v>7122</v>
      </c>
      <c r="E2960" s="63" t="s">
        <v>7123</v>
      </c>
      <c r="F2960" s="63" t="s">
        <v>584</v>
      </c>
      <c r="G2960" s="63" t="s">
        <v>143</v>
      </c>
      <c r="H2960" s="323" t="s">
        <v>587</v>
      </c>
      <c r="J2960" s="241"/>
      <c r="K2960" s="242"/>
    </row>
    <row r="2961" spans="2:11" x14ac:dyDescent="0.2">
      <c r="B2961" s="322" t="s">
        <v>4044</v>
      </c>
      <c r="C2961" s="63" t="s">
        <v>7121</v>
      </c>
      <c r="D2961" s="64" t="s">
        <v>7122</v>
      </c>
      <c r="E2961" s="63" t="s">
        <v>7123</v>
      </c>
      <c r="F2961" s="63" t="s">
        <v>584</v>
      </c>
      <c r="G2961" s="63" t="s">
        <v>143</v>
      </c>
      <c r="H2961" s="323" t="s">
        <v>587</v>
      </c>
      <c r="J2961" s="241"/>
      <c r="K2961" s="242"/>
    </row>
    <row r="2962" spans="2:11" x14ac:dyDescent="0.2">
      <c r="B2962" s="322" t="s">
        <v>7124</v>
      </c>
      <c r="C2962" s="63" t="s">
        <v>7125</v>
      </c>
      <c r="D2962" s="64" t="s">
        <v>7126</v>
      </c>
      <c r="E2962" s="63" t="s">
        <v>6421</v>
      </c>
      <c r="F2962" s="63" t="s">
        <v>584</v>
      </c>
      <c r="G2962" s="63" t="s">
        <v>143</v>
      </c>
      <c r="H2962" s="323" t="s">
        <v>587</v>
      </c>
      <c r="J2962" s="241"/>
      <c r="K2962" s="242"/>
    </row>
    <row r="2963" spans="2:11" x14ac:dyDescent="0.2">
      <c r="B2963" s="322" t="s">
        <v>581</v>
      </c>
      <c r="C2963" s="63" t="s">
        <v>7127</v>
      </c>
      <c r="D2963" s="64" t="s">
        <v>7128</v>
      </c>
      <c r="E2963" s="63" t="s">
        <v>2705</v>
      </c>
      <c r="F2963" s="63" t="s">
        <v>653</v>
      </c>
      <c r="G2963" s="63" t="s">
        <v>143</v>
      </c>
      <c r="H2963" s="323" t="s">
        <v>654</v>
      </c>
      <c r="J2963" s="241"/>
      <c r="K2963" s="242"/>
    </row>
    <row r="2964" spans="2:11" x14ac:dyDescent="0.2">
      <c r="B2964" s="322" t="s">
        <v>581</v>
      </c>
      <c r="C2964" s="63" t="s">
        <v>7127</v>
      </c>
      <c r="D2964" s="64" t="s">
        <v>7128</v>
      </c>
      <c r="E2964" s="63" t="s">
        <v>591</v>
      </c>
      <c r="F2964" s="63" t="s">
        <v>584</v>
      </c>
      <c r="G2964" s="63" t="s">
        <v>143</v>
      </c>
      <c r="H2964" s="323" t="s">
        <v>587</v>
      </c>
      <c r="J2964" s="241"/>
      <c r="K2964" s="242"/>
    </row>
    <row r="2965" spans="2:11" x14ac:dyDescent="0.2">
      <c r="B2965" s="322" t="s">
        <v>594</v>
      </c>
      <c r="C2965" s="63" t="s">
        <v>7127</v>
      </c>
      <c r="D2965" s="64" t="s">
        <v>7128</v>
      </c>
      <c r="E2965" s="63" t="s">
        <v>583</v>
      </c>
      <c r="F2965" s="63" t="s">
        <v>595</v>
      </c>
      <c r="G2965" s="63" t="s">
        <v>143</v>
      </c>
      <c r="H2965" s="323" t="s">
        <v>585</v>
      </c>
      <c r="J2965" s="241"/>
      <c r="K2965" s="242"/>
    </row>
    <row r="2966" spans="2:11" x14ac:dyDescent="0.2">
      <c r="B2966" s="322" t="s">
        <v>5996</v>
      </c>
      <c r="C2966" s="63" t="s">
        <v>7129</v>
      </c>
      <c r="D2966" s="64" t="s">
        <v>7130</v>
      </c>
      <c r="E2966" s="63" t="s">
        <v>7131</v>
      </c>
      <c r="F2966" s="63" t="s">
        <v>632</v>
      </c>
      <c r="G2966" s="63" t="s">
        <v>143</v>
      </c>
      <c r="H2966" s="323" t="s">
        <v>633</v>
      </c>
      <c r="J2966" s="241"/>
      <c r="K2966" s="242"/>
    </row>
    <row r="2967" spans="2:11" x14ac:dyDescent="0.2">
      <c r="B2967" s="322" t="s">
        <v>581</v>
      </c>
      <c r="C2967" s="63" t="s">
        <v>7132</v>
      </c>
      <c r="D2967" s="64" t="s">
        <v>7133</v>
      </c>
      <c r="E2967" s="63" t="s">
        <v>583</v>
      </c>
      <c r="F2967" s="63" t="s">
        <v>584</v>
      </c>
      <c r="G2967" s="63" t="s">
        <v>143</v>
      </c>
      <c r="H2967" s="323" t="s">
        <v>585</v>
      </c>
      <c r="J2967" s="241"/>
      <c r="K2967" s="242"/>
    </row>
    <row r="2968" spans="2:11" x14ac:dyDescent="0.2">
      <c r="B2968" s="322" t="s">
        <v>7134</v>
      </c>
      <c r="C2968" s="63" t="s">
        <v>7135</v>
      </c>
      <c r="D2968" s="64" t="s">
        <v>7136</v>
      </c>
      <c r="E2968" s="63" t="s">
        <v>7137</v>
      </c>
      <c r="F2968" s="63" t="s">
        <v>7138</v>
      </c>
      <c r="G2968" s="63" t="s">
        <v>1593</v>
      </c>
      <c r="H2968" s="323" t="s">
        <v>7139</v>
      </c>
      <c r="J2968" s="241"/>
      <c r="K2968" s="242"/>
    </row>
    <row r="2969" spans="2:11" x14ac:dyDescent="0.2">
      <c r="B2969" s="322" t="s">
        <v>7134</v>
      </c>
      <c r="C2969" s="63" t="s">
        <v>7135</v>
      </c>
      <c r="D2969" s="64" t="s">
        <v>7140</v>
      </c>
      <c r="E2969" s="63" t="s">
        <v>639</v>
      </c>
      <c r="F2969" s="63" t="s">
        <v>640</v>
      </c>
      <c r="G2969" s="63" t="s">
        <v>641</v>
      </c>
      <c r="H2969" s="323" t="s">
        <v>642</v>
      </c>
      <c r="J2969" s="241"/>
      <c r="K2969" s="242"/>
    </row>
    <row r="2970" spans="2:11" x14ac:dyDescent="0.2">
      <c r="B2970" s="322" t="s">
        <v>581</v>
      </c>
      <c r="C2970" s="63" t="s">
        <v>7141</v>
      </c>
      <c r="D2970" s="64" t="s">
        <v>7142</v>
      </c>
      <c r="E2970" s="63" t="s">
        <v>583</v>
      </c>
      <c r="F2970" s="63" t="s">
        <v>584</v>
      </c>
      <c r="G2970" s="63" t="s">
        <v>143</v>
      </c>
      <c r="H2970" s="323" t="s">
        <v>585</v>
      </c>
      <c r="J2970" s="241"/>
      <c r="K2970" s="242"/>
    </row>
    <row r="2971" spans="2:11" x14ac:dyDescent="0.2">
      <c r="B2971" s="322" t="s">
        <v>581</v>
      </c>
      <c r="C2971" s="63" t="s">
        <v>7141</v>
      </c>
      <c r="D2971" s="64" t="s">
        <v>7142</v>
      </c>
      <c r="E2971" s="63" t="s">
        <v>593</v>
      </c>
      <c r="F2971" s="63" t="s">
        <v>584</v>
      </c>
      <c r="G2971" s="63" t="s">
        <v>143</v>
      </c>
      <c r="H2971" s="323" t="s">
        <v>587</v>
      </c>
      <c r="J2971" s="241"/>
      <c r="K2971" s="242"/>
    </row>
    <row r="2972" spans="2:11" x14ac:dyDescent="0.2">
      <c r="B2972" s="322" t="s">
        <v>581</v>
      </c>
      <c r="C2972" s="63" t="s">
        <v>7141</v>
      </c>
      <c r="D2972" s="64" t="s">
        <v>7142</v>
      </c>
      <c r="E2972" s="63" t="s">
        <v>593</v>
      </c>
      <c r="F2972" s="63" t="s">
        <v>584</v>
      </c>
      <c r="G2972" s="63" t="s">
        <v>143</v>
      </c>
      <c r="H2972" s="323" t="s">
        <v>585</v>
      </c>
      <c r="J2972" s="241"/>
      <c r="K2972" s="242"/>
    </row>
    <row r="2973" spans="2:11" x14ac:dyDescent="0.2">
      <c r="B2973" s="322" t="s">
        <v>594</v>
      </c>
      <c r="C2973" s="63" t="s">
        <v>7141</v>
      </c>
      <c r="D2973" s="64" t="s">
        <v>7142</v>
      </c>
      <c r="E2973" s="63" t="s">
        <v>583</v>
      </c>
      <c r="F2973" s="63" t="s">
        <v>584</v>
      </c>
      <c r="G2973" s="63" t="s">
        <v>143</v>
      </c>
      <c r="H2973" s="323" t="s">
        <v>585</v>
      </c>
      <c r="J2973" s="241"/>
      <c r="K2973" s="242"/>
    </row>
    <row r="2974" spans="2:11" x14ac:dyDescent="0.2">
      <c r="B2974" s="322" t="s">
        <v>7143</v>
      </c>
      <c r="C2974" s="63" t="s">
        <v>7144</v>
      </c>
      <c r="D2974" s="64" t="s">
        <v>7145</v>
      </c>
      <c r="E2974" s="63" t="s">
        <v>646</v>
      </c>
      <c r="F2974" s="63" t="s">
        <v>647</v>
      </c>
      <c r="G2974" s="63" t="s">
        <v>143</v>
      </c>
      <c r="H2974" s="323" t="s">
        <v>648</v>
      </c>
      <c r="J2974" s="241"/>
      <c r="K2974" s="242"/>
    </row>
    <row r="2975" spans="2:11" x14ac:dyDescent="0.2">
      <c r="B2975" s="322" t="s">
        <v>7146</v>
      </c>
      <c r="C2975" s="63" t="s">
        <v>7147</v>
      </c>
      <c r="D2975" s="64" t="s">
        <v>7148</v>
      </c>
      <c r="E2975" s="63" t="s">
        <v>7149</v>
      </c>
      <c r="F2975" s="63" t="s">
        <v>584</v>
      </c>
      <c r="G2975" s="63" t="s">
        <v>143</v>
      </c>
      <c r="H2975" s="323" t="s">
        <v>921</v>
      </c>
      <c r="J2975" s="241"/>
      <c r="K2975" s="242"/>
    </row>
    <row r="2976" spans="2:11" x14ac:dyDescent="0.2">
      <c r="B2976" s="322" t="s">
        <v>7146</v>
      </c>
      <c r="C2976" s="63" t="s">
        <v>7147</v>
      </c>
      <c r="D2976" s="64" t="s">
        <v>7148</v>
      </c>
      <c r="E2976" s="63" t="s">
        <v>7149</v>
      </c>
      <c r="F2976" s="63" t="s">
        <v>920</v>
      </c>
      <c r="G2976" s="63" t="s">
        <v>143</v>
      </c>
      <c r="H2976" s="323" t="s">
        <v>921</v>
      </c>
      <c r="J2976" s="241"/>
      <c r="K2976" s="242"/>
    </row>
    <row r="2977" spans="2:11" x14ac:dyDescent="0.2">
      <c r="B2977" s="322" t="s">
        <v>7146</v>
      </c>
      <c r="C2977" s="63" t="s">
        <v>7147</v>
      </c>
      <c r="D2977" s="64" t="s">
        <v>7148</v>
      </c>
      <c r="E2977" s="63" t="s">
        <v>7150</v>
      </c>
      <c r="F2977" s="63" t="s">
        <v>584</v>
      </c>
      <c r="G2977" s="63" t="s">
        <v>143</v>
      </c>
      <c r="H2977" s="323" t="s">
        <v>609</v>
      </c>
      <c r="J2977" s="241"/>
      <c r="K2977" s="242"/>
    </row>
    <row r="2978" spans="2:11" x14ac:dyDescent="0.2">
      <c r="B2978" s="322" t="s">
        <v>7146</v>
      </c>
      <c r="C2978" s="63" t="s">
        <v>7147</v>
      </c>
      <c r="D2978" s="64" t="s">
        <v>7148</v>
      </c>
      <c r="E2978" s="63" t="s">
        <v>7150</v>
      </c>
      <c r="F2978" s="63" t="s">
        <v>920</v>
      </c>
      <c r="G2978" s="63" t="s">
        <v>143</v>
      </c>
      <c r="H2978" s="323" t="s">
        <v>609</v>
      </c>
      <c r="J2978" s="241"/>
      <c r="K2978" s="242"/>
    </row>
    <row r="2979" spans="2:11" x14ac:dyDescent="0.2">
      <c r="B2979" s="322" t="s">
        <v>7151</v>
      </c>
      <c r="C2979" s="63" t="s">
        <v>7152</v>
      </c>
      <c r="D2979" s="64" t="s">
        <v>7153</v>
      </c>
      <c r="E2979" s="63" t="s">
        <v>7154</v>
      </c>
      <c r="F2979" s="63" t="s">
        <v>852</v>
      </c>
      <c r="G2979" s="63" t="s">
        <v>143</v>
      </c>
      <c r="H2979" s="323" t="s">
        <v>2899</v>
      </c>
      <c r="J2979" s="241"/>
      <c r="K2979" s="242"/>
    </row>
    <row r="2980" spans="2:11" x14ac:dyDescent="0.2">
      <c r="B2980" s="322" t="s">
        <v>6153</v>
      </c>
      <c r="C2980" s="63" t="s">
        <v>7155</v>
      </c>
      <c r="D2980" s="64" t="s">
        <v>7156</v>
      </c>
      <c r="E2980" s="63" t="s">
        <v>6154</v>
      </c>
      <c r="F2980" s="63" t="s">
        <v>796</v>
      </c>
      <c r="G2980" s="63" t="s">
        <v>143</v>
      </c>
      <c r="H2980" s="323" t="s">
        <v>797</v>
      </c>
      <c r="J2980" s="241"/>
      <c r="K2980" s="242"/>
    </row>
    <row r="2981" spans="2:11" x14ac:dyDescent="0.2">
      <c r="B2981" s="322" t="s">
        <v>7157</v>
      </c>
      <c r="C2981" s="63" t="s">
        <v>7158</v>
      </c>
      <c r="D2981" s="64" t="s">
        <v>7159</v>
      </c>
      <c r="E2981" s="63" t="s">
        <v>7160</v>
      </c>
      <c r="F2981" s="63" t="s">
        <v>139</v>
      </c>
      <c r="G2981" s="63" t="s">
        <v>143</v>
      </c>
      <c r="H2981" s="323" t="s">
        <v>6647</v>
      </c>
      <c r="J2981" s="241"/>
      <c r="K2981" s="242"/>
    </row>
    <row r="2982" spans="2:11" x14ac:dyDescent="0.2">
      <c r="B2982" s="322" t="s">
        <v>7161</v>
      </c>
      <c r="C2982" s="63" t="s">
        <v>7162</v>
      </c>
      <c r="D2982" s="64" t="s">
        <v>7163</v>
      </c>
      <c r="E2982" s="63" t="s">
        <v>7164</v>
      </c>
      <c r="F2982" s="63" t="s">
        <v>632</v>
      </c>
      <c r="G2982" s="63" t="s">
        <v>143</v>
      </c>
      <c r="H2982" s="323" t="s">
        <v>633</v>
      </c>
      <c r="J2982" s="241"/>
      <c r="K2982" s="242"/>
    </row>
    <row r="2983" spans="2:11" x14ac:dyDescent="0.2">
      <c r="B2983" s="322" t="s">
        <v>7161</v>
      </c>
      <c r="C2983" s="63" t="s">
        <v>7165</v>
      </c>
      <c r="D2983" s="64" t="s">
        <v>7163</v>
      </c>
      <c r="E2983" s="63" t="s">
        <v>7166</v>
      </c>
      <c r="F2983" s="63" t="s">
        <v>132</v>
      </c>
      <c r="G2983" s="63" t="s">
        <v>143</v>
      </c>
      <c r="H2983" s="323" t="s">
        <v>676</v>
      </c>
      <c r="J2983" s="241"/>
      <c r="K2983" s="242"/>
    </row>
    <row r="2984" spans="2:11" x14ac:dyDescent="0.2">
      <c r="B2984" s="322" t="s">
        <v>7161</v>
      </c>
      <c r="C2984" s="63" t="s">
        <v>7167</v>
      </c>
      <c r="D2984" s="64" t="s">
        <v>7163</v>
      </c>
      <c r="E2984" s="63" t="s">
        <v>7166</v>
      </c>
      <c r="F2984" s="63" t="s">
        <v>132</v>
      </c>
      <c r="G2984" s="63" t="s">
        <v>143</v>
      </c>
      <c r="H2984" s="323" t="s">
        <v>676</v>
      </c>
      <c r="J2984" s="241"/>
      <c r="K2984" s="242"/>
    </row>
    <row r="2985" spans="2:11" x14ac:dyDescent="0.2">
      <c r="B2985" s="322" t="s">
        <v>7161</v>
      </c>
      <c r="C2985" s="63" t="s">
        <v>7168</v>
      </c>
      <c r="D2985" s="64" t="s">
        <v>7163</v>
      </c>
      <c r="E2985" s="63" t="s">
        <v>7169</v>
      </c>
      <c r="F2985" s="63" t="s">
        <v>1026</v>
      </c>
      <c r="G2985" s="63" t="s">
        <v>143</v>
      </c>
      <c r="H2985" s="323" t="s">
        <v>1027</v>
      </c>
      <c r="J2985" s="241"/>
      <c r="K2985" s="242"/>
    </row>
    <row r="2986" spans="2:11" x14ac:dyDescent="0.2">
      <c r="B2986" s="322" t="s">
        <v>581</v>
      </c>
      <c r="C2986" s="63" t="s">
        <v>7170</v>
      </c>
      <c r="D2986" s="64" t="s">
        <v>7171</v>
      </c>
      <c r="E2986" s="63" t="s">
        <v>2371</v>
      </c>
      <c r="F2986" s="63" t="s">
        <v>584</v>
      </c>
      <c r="G2986" s="63" t="s">
        <v>143</v>
      </c>
      <c r="H2986" s="323" t="s">
        <v>587</v>
      </c>
      <c r="J2986" s="241"/>
      <c r="K2986" s="242"/>
    </row>
    <row r="2987" spans="2:11" x14ac:dyDescent="0.2">
      <c r="B2987" s="322" t="s">
        <v>7172</v>
      </c>
      <c r="C2987" s="63" t="s">
        <v>7173</v>
      </c>
      <c r="D2987" s="64" t="s">
        <v>7174</v>
      </c>
      <c r="E2987" s="63" t="s">
        <v>7175</v>
      </c>
      <c r="F2987" s="63" t="s">
        <v>4129</v>
      </c>
      <c r="G2987" s="63" t="s">
        <v>694</v>
      </c>
      <c r="H2987" s="323" t="s">
        <v>4130</v>
      </c>
      <c r="J2987" s="241"/>
      <c r="K2987" s="242"/>
    </row>
    <row r="2988" spans="2:11" x14ac:dyDescent="0.2">
      <c r="B2988" s="322" t="s">
        <v>6229</v>
      </c>
      <c r="C2988" s="63" t="s">
        <v>7176</v>
      </c>
      <c r="D2988" s="64" t="s">
        <v>7177</v>
      </c>
      <c r="E2988" s="63" t="s">
        <v>6532</v>
      </c>
      <c r="F2988" s="63" t="s">
        <v>871</v>
      </c>
      <c r="G2988" s="63" t="s">
        <v>143</v>
      </c>
      <c r="H2988" s="323" t="s">
        <v>6533</v>
      </c>
      <c r="J2988" s="241"/>
      <c r="K2988" s="242"/>
    </row>
    <row r="2989" spans="2:11" x14ac:dyDescent="0.2">
      <c r="B2989" s="322" t="s">
        <v>6229</v>
      </c>
      <c r="C2989" s="63" t="s">
        <v>7176</v>
      </c>
      <c r="D2989" s="64" t="s">
        <v>7177</v>
      </c>
      <c r="E2989" s="63" t="s">
        <v>941</v>
      </c>
      <c r="F2989" s="63" t="s">
        <v>584</v>
      </c>
      <c r="G2989" s="63" t="s">
        <v>143</v>
      </c>
      <c r="H2989" s="323" t="s">
        <v>609</v>
      </c>
      <c r="J2989" s="241"/>
      <c r="K2989" s="242"/>
    </row>
    <row r="2990" spans="2:11" x14ac:dyDescent="0.2">
      <c r="B2990" s="322" t="s">
        <v>605</v>
      </c>
      <c r="C2990" s="63" t="s">
        <v>7178</v>
      </c>
      <c r="D2990" s="64" t="s">
        <v>7179</v>
      </c>
      <c r="E2990" s="63" t="s">
        <v>3800</v>
      </c>
      <c r="F2990" s="63" t="s">
        <v>584</v>
      </c>
      <c r="G2990" s="63" t="s">
        <v>143</v>
      </c>
      <c r="H2990" s="323" t="s">
        <v>921</v>
      </c>
      <c r="J2990" s="241"/>
      <c r="K2990" s="242"/>
    </row>
    <row r="2991" spans="2:11" x14ac:dyDescent="0.2">
      <c r="B2991" s="322" t="s">
        <v>594</v>
      </c>
      <c r="C2991" s="63" t="s">
        <v>7178</v>
      </c>
      <c r="D2991" s="64" t="s">
        <v>7179</v>
      </c>
      <c r="E2991" s="63" t="s">
        <v>583</v>
      </c>
      <c r="F2991" s="63" t="s">
        <v>595</v>
      </c>
      <c r="G2991" s="63" t="s">
        <v>143</v>
      </c>
      <c r="H2991" s="323" t="s">
        <v>585</v>
      </c>
      <c r="J2991" s="241"/>
      <c r="K2991" s="242"/>
    </row>
    <row r="2992" spans="2:11" x14ac:dyDescent="0.2">
      <c r="B2992" s="322" t="s">
        <v>581</v>
      </c>
      <c r="C2992" s="63" t="s">
        <v>7180</v>
      </c>
      <c r="D2992" s="64" t="s">
        <v>7181</v>
      </c>
      <c r="E2992" s="63" t="s">
        <v>583</v>
      </c>
      <c r="F2992" s="63" t="s">
        <v>584</v>
      </c>
      <c r="G2992" s="63" t="s">
        <v>143</v>
      </c>
      <c r="H2992" s="323" t="s">
        <v>585</v>
      </c>
      <c r="J2992" s="241"/>
      <c r="K2992" s="242"/>
    </row>
    <row r="2993" spans="2:11" x14ac:dyDescent="0.2">
      <c r="B2993" s="322" t="s">
        <v>581</v>
      </c>
      <c r="C2993" s="63" t="s">
        <v>7180</v>
      </c>
      <c r="D2993" s="64" t="s">
        <v>7181</v>
      </c>
      <c r="E2993" s="63" t="s">
        <v>593</v>
      </c>
      <c r="F2993" s="63" t="s">
        <v>584</v>
      </c>
      <c r="G2993" s="63" t="s">
        <v>143</v>
      </c>
      <c r="H2993" s="323" t="s">
        <v>585</v>
      </c>
      <c r="J2993" s="241"/>
      <c r="K2993" s="242"/>
    </row>
    <row r="2994" spans="2:11" x14ac:dyDescent="0.2">
      <c r="B2994" s="322" t="s">
        <v>7182</v>
      </c>
      <c r="C2994" s="63" t="s">
        <v>7183</v>
      </c>
      <c r="D2994" s="64" t="s">
        <v>7184</v>
      </c>
      <c r="E2994" s="63" t="s">
        <v>7185</v>
      </c>
      <c r="F2994" s="63" t="s">
        <v>584</v>
      </c>
      <c r="G2994" s="63" t="s">
        <v>143</v>
      </c>
      <c r="H2994" s="323" t="s">
        <v>921</v>
      </c>
      <c r="J2994" s="241"/>
      <c r="K2994" s="242"/>
    </row>
    <row r="2995" spans="2:11" x14ac:dyDescent="0.2">
      <c r="B2995" s="322" t="s">
        <v>7186</v>
      </c>
      <c r="C2995" s="63" t="s">
        <v>7187</v>
      </c>
      <c r="D2995" s="64" t="s">
        <v>7188</v>
      </c>
      <c r="E2995" s="63" t="s">
        <v>7189</v>
      </c>
      <c r="F2995" s="63" t="s">
        <v>626</v>
      </c>
      <c r="G2995" s="63" t="s">
        <v>143</v>
      </c>
      <c r="H2995" s="323" t="s">
        <v>1603</v>
      </c>
      <c r="J2995" s="241"/>
      <c r="K2995" s="242"/>
    </row>
    <row r="2996" spans="2:11" x14ac:dyDescent="0.2">
      <c r="B2996" s="322" t="s">
        <v>581</v>
      </c>
      <c r="C2996" s="63" t="s">
        <v>7190</v>
      </c>
      <c r="D2996" s="64" t="s">
        <v>7191</v>
      </c>
      <c r="E2996" s="63" t="s">
        <v>583</v>
      </c>
      <c r="F2996" s="63" t="s">
        <v>584</v>
      </c>
      <c r="G2996" s="63" t="s">
        <v>143</v>
      </c>
      <c r="H2996" s="323" t="s">
        <v>585</v>
      </c>
      <c r="J2996" s="241"/>
      <c r="K2996" s="242"/>
    </row>
    <row r="2997" spans="2:11" x14ac:dyDescent="0.2">
      <c r="B2997" s="322" t="s">
        <v>1089</v>
      </c>
      <c r="C2997" s="63" t="s">
        <v>7192</v>
      </c>
      <c r="D2997" s="64" t="s">
        <v>7193</v>
      </c>
      <c r="E2997" s="63" t="s">
        <v>4076</v>
      </c>
      <c r="F2997" s="63" t="s">
        <v>741</v>
      </c>
      <c r="G2997" s="63" t="s">
        <v>143</v>
      </c>
      <c r="H2997" s="323" t="s">
        <v>1093</v>
      </c>
      <c r="J2997" s="241"/>
      <c r="K2997" s="242"/>
    </row>
    <row r="2998" spans="2:11" x14ac:dyDescent="0.2">
      <c r="B2998" s="322" t="s">
        <v>1079</v>
      </c>
      <c r="C2998" s="63" t="s">
        <v>7194</v>
      </c>
      <c r="D2998" s="64" t="s">
        <v>7195</v>
      </c>
      <c r="E2998" s="63" t="s">
        <v>2304</v>
      </c>
      <c r="F2998" s="63" t="s">
        <v>1207</v>
      </c>
      <c r="G2998" s="63" t="s">
        <v>143</v>
      </c>
      <c r="H2998" s="323" t="s">
        <v>1208</v>
      </c>
      <c r="J2998" s="241"/>
      <c r="K2998" s="242"/>
    </row>
    <row r="2999" spans="2:11" x14ac:dyDescent="0.2">
      <c r="B2999" s="322" t="s">
        <v>5217</v>
      </c>
      <c r="C2999" s="63" t="s">
        <v>7196</v>
      </c>
      <c r="D2999" s="64" t="s">
        <v>7197</v>
      </c>
      <c r="E2999" s="63" t="s">
        <v>6564</v>
      </c>
      <c r="F2999" s="63" t="s">
        <v>5221</v>
      </c>
      <c r="G2999" s="63" t="s">
        <v>615</v>
      </c>
      <c r="H2999" s="323" t="s">
        <v>3822</v>
      </c>
      <c r="J2999" s="241"/>
      <c r="K2999" s="242"/>
    </row>
    <row r="3000" spans="2:11" x14ac:dyDescent="0.2">
      <c r="B3000" s="322" t="s">
        <v>7032</v>
      </c>
      <c r="C3000" s="63" t="s">
        <v>7198</v>
      </c>
      <c r="D3000" s="64" t="s">
        <v>7199</v>
      </c>
      <c r="E3000" s="63" t="s">
        <v>7200</v>
      </c>
      <c r="F3000" s="63" t="s">
        <v>1229</v>
      </c>
      <c r="G3000" s="63" t="s">
        <v>143</v>
      </c>
      <c r="H3000" s="323" t="s">
        <v>1230</v>
      </c>
      <c r="J3000" s="241"/>
      <c r="K3000" s="242"/>
    </row>
    <row r="3001" spans="2:11" x14ac:dyDescent="0.2">
      <c r="B3001" s="322" t="s">
        <v>817</v>
      </c>
      <c r="C3001" s="63" t="s">
        <v>7201</v>
      </c>
      <c r="D3001" s="64" t="s">
        <v>7202</v>
      </c>
      <c r="E3001" s="63" t="s">
        <v>7203</v>
      </c>
      <c r="F3001" s="63" t="s">
        <v>5117</v>
      </c>
      <c r="G3001" s="63" t="s">
        <v>143</v>
      </c>
      <c r="H3001" s="323" t="s">
        <v>5118</v>
      </c>
      <c r="J3001" s="241"/>
      <c r="K3001" s="242"/>
    </row>
    <row r="3002" spans="2:11" x14ac:dyDescent="0.2">
      <c r="B3002" s="322" t="s">
        <v>689</v>
      </c>
      <c r="C3002" s="63" t="s">
        <v>7204</v>
      </c>
      <c r="D3002" s="64" t="s">
        <v>7205</v>
      </c>
      <c r="E3002" s="63" t="s">
        <v>692</v>
      </c>
      <c r="F3002" s="63" t="s">
        <v>693</v>
      </c>
      <c r="G3002" s="63" t="s">
        <v>694</v>
      </c>
      <c r="H3002" s="323" t="s">
        <v>695</v>
      </c>
      <c r="J3002" s="241"/>
      <c r="K3002" s="242"/>
    </row>
    <row r="3003" spans="2:11" x14ac:dyDescent="0.2">
      <c r="B3003" s="322" t="s">
        <v>581</v>
      </c>
      <c r="C3003" s="63" t="s">
        <v>7206</v>
      </c>
      <c r="D3003" s="64" t="s">
        <v>7207</v>
      </c>
      <c r="E3003" s="63" t="s">
        <v>583</v>
      </c>
      <c r="F3003" s="63" t="s">
        <v>584</v>
      </c>
      <c r="G3003" s="63" t="s">
        <v>143</v>
      </c>
      <c r="H3003" s="323" t="s">
        <v>585</v>
      </c>
      <c r="J3003" s="241"/>
      <c r="K3003" s="242"/>
    </row>
    <row r="3004" spans="2:11" x14ac:dyDescent="0.2">
      <c r="B3004" s="322" t="s">
        <v>581</v>
      </c>
      <c r="C3004" s="63" t="s">
        <v>7206</v>
      </c>
      <c r="D3004" s="64" t="s">
        <v>7207</v>
      </c>
      <c r="E3004" s="63" t="s">
        <v>881</v>
      </c>
      <c r="F3004" s="63" t="s">
        <v>584</v>
      </c>
      <c r="G3004" s="63" t="s">
        <v>143</v>
      </c>
      <c r="H3004" s="323" t="s">
        <v>587</v>
      </c>
      <c r="J3004" s="241"/>
      <c r="K3004" s="242"/>
    </row>
    <row r="3005" spans="2:11" x14ac:dyDescent="0.2">
      <c r="B3005" s="322" t="s">
        <v>594</v>
      </c>
      <c r="C3005" s="63" t="s">
        <v>7206</v>
      </c>
      <c r="D3005" s="64" t="s">
        <v>7207</v>
      </c>
      <c r="E3005" s="63" t="s">
        <v>7208</v>
      </c>
      <c r="F3005" s="63" t="s">
        <v>595</v>
      </c>
      <c r="G3005" s="63" t="s">
        <v>143</v>
      </c>
      <c r="H3005" s="323" t="s">
        <v>587</v>
      </c>
      <c r="J3005" s="241"/>
      <c r="K3005" s="242"/>
    </row>
    <row r="3006" spans="2:11" x14ac:dyDescent="0.2">
      <c r="B3006" s="322" t="s">
        <v>2824</v>
      </c>
      <c r="C3006" s="63" t="s">
        <v>7209</v>
      </c>
      <c r="D3006" s="64" t="s">
        <v>7210</v>
      </c>
      <c r="E3006" s="63" t="s">
        <v>2827</v>
      </c>
      <c r="F3006" s="63" t="s">
        <v>640</v>
      </c>
      <c r="G3006" s="63" t="s">
        <v>641</v>
      </c>
      <c r="H3006" s="323" t="s">
        <v>2828</v>
      </c>
      <c r="J3006" s="241"/>
      <c r="K3006" s="242"/>
    </row>
    <row r="3007" spans="2:11" x14ac:dyDescent="0.2">
      <c r="B3007" s="322" t="s">
        <v>4370</v>
      </c>
      <c r="C3007" s="63" t="s">
        <v>7211</v>
      </c>
      <c r="D3007" s="64" t="s">
        <v>7212</v>
      </c>
      <c r="E3007" s="63" t="s">
        <v>4373</v>
      </c>
      <c r="F3007" s="63" t="s">
        <v>1818</v>
      </c>
      <c r="G3007" s="63" t="s">
        <v>143</v>
      </c>
      <c r="H3007" s="323" t="s">
        <v>4374</v>
      </c>
      <c r="J3007" s="241"/>
      <c r="K3007" s="242"/>
    </row>
    <row r="3008" spans="2:11" x14ac:dyDescent="0.2">
      <c r="B3008" s="322" t="s">
        <v>5217</v>
      </c>
      <c r="C3008" s="63" t="s">
        <v>7213</v>
      </c>
      <c r="D3008" s="64" t="s">
        <v>7214</v>
      </c>
      <c r="E3008" s="63" t="s">
        <v>5220</v>
      </c>
      <c r="F3008" s="63" t="s">
        <v>5221</v>
      </c>
      <c r="G3008" s="63" t="s">
        <v>615</v>
      </c>
      <c r="H3008" s="323" t="s">
        <v>5222</v>
      </c>
      <c r="J3008" s="241"/>
      <c r="K3008" s="242"/>
    </row>
    <row r="3009" spans="2:11" x14ac:dyDescent="0.2">
      <c r="B3009" s="322" t="s">
        <v>817</v>
      </c>
      <c r="C3009" s="63" t="s">
        <v>7215</v>
      </c>
      <c r="D3009" s="64" t="s">
        <v>7216</v>
      </c>
      <c r="E3009" s="63" t="s">
        <v>2622</v>
      </c>
      <c r="F3009" s="63" t="s">
        <v>821</v>
      </c>
      <c r="G3009" s="63" t="s">
        <v>143</v>
      </c>
      <c r="H3009" s="323" t="s">
        <v>2623</v>
      </c>
      <c r="J3009" s="241"/>
      <c r="K3009" s="242"/>
    </row>
    <row r="3010" spans="2:11" x14ac:dyDescent="0.2">
      <c r="B3010" s="322" t="s">
        <v>1079</v>
      </c>
      <c r="C3010" s="63" t="s">
        <v>7217</v>
      </c>
      <c r="D3010" s="64" t="s">
        <v>7218</v>
      </c>
      <c r="E3010" s="63" t="s">
        <v>2304</v>
      </c>
      <c r="F3010" s="63" t="s">
        <v>1207</v>
      </c>
      <c r="G3010" s="63" t="s">
        <v>143</v>
      </c>
      <c r="H3010" s="323" t="s">
        <v>1208</v>
      </c>
      <c r="J3010" s="241"/>
      <c r="K3010" s="242"/>
    </row>
    <row r="3011" spans="2:11" x14ac:dyDescent="0.2">
      <c r="B3011" s="322" t="s">
        <v>581</v>
      </c>
      <c r="C3011" s="63" t="s">
        <v>7219</v>
      </c>
      <c r="D3011" s="64" t="s">
        <v>7220</v>
      </c>
      <c r="E3011" s="63" t="s">
        <v>583</v>
      </c>
      <c r="F3011" s="63" t="s">
        <v>584</v>
      </c>
      <c r="G3011" s="63" t="s">
        <v>143</v>
      </c>
      <c r="H3011" s="323" t="s">
        <v>585</v>
      </c>
      <c r="J3011" s="241"/>
      <c r="K3011" s="242"/>
    </row>
    <row r="3012" spans="2:11" x14ac:dyDescent="0.2">
      <c r="B3012" s="322" t="s">
        <v>581</v>
      </c>
      <c r="C3012" s="63" t="s">
        <v>7219</v>
      </c>
      <c r="D3012" s="64" t="s">
        <v>7220</v>
      </c>
      <c r="E3012" s="63" t="s">
        <v>1256</v>
      </c>
      <c r="F3012" s="63" t="s">
        <v>584</v>
      </c>
      <c r="G3012" s="63" t="s">
        <v>143</v>
      </c>
      <c r="H3012" s="323" t="s">
        <v>585</v>
      </c>
      <c r="J3012" s="241"/>
      <c r="K3012" s="242"/>
    </row>
    <row r="3013" spans="2:11" x14ac:dyDescent="0.2">
      <c r="B3013" s="322" t="s">
        <v>581</v>
      </c>
      <c r="C3013" s="63" t="s">
        <v>7219</v>
      </c>
      <c r="D3013" s="64" t="s">
        <v>7220</v>
      </c>
      <c r="E3013" s="63" t="s">
        <v>5926</v>
      </c>
      <c r="F3013" s="63" t="s">
        <v>584</v>
      </c>
      <c r="G3013" s="63" t="s">
        <v>143</v>
      </c>
      <c r="H3013" s="323" t="s">
        <v>587</v>
      </c>
      <c r="J3013" s="241"/>
      <c r="K3013" s="242"/>
    </row>
    <row r="3014" spans="2:11" x14ac:dyDescent="0.2">
      <c r="B3014" s="322" t="s">
        <v>581</v>
      </c>
      <c r="C3014" s="63" t="s">
        <v>7219</v>
      </c>
      <c r="D3014" s="64" t="s">
        <v>7220</v>
      </c>
      <c r="E3014" s="63" t="s">
        <v>1037</v>
      </c>
      <c r="F3014" s="63" t="s">
        <v>584</v>
      </c>
      <c r="G3014" s="63" t="s">
        <v>143</v>
      </c>
      <c r="H3014" s="323" t="s">
        <v>587</v>
      </c>
      <c r="J3014" s="241"/>
      <c r="K3014" s="242"/>
    </row>
    <row r="3015" spans="2:11" x14ac:dyDescent="0.2">
      <c r="B3015" s="322" t="s">
        <v>581</v>
      </c>
      <c r="C3015" s="63" t="s">
        <v>7221</v>
      </c>
      <c r="D3015" s="64" t="s">
        <v>7222</v>
      </c>
      <c r="E3015" s="63" t="s">
        <v>593</v>
      </c>
      <c r="F3015" s="63" t="s">
        <v>584</v>
      </c>
      <c r="G3015" s="63" t="s">
        <v>143</v>
      </c>
      <c r="H3015" s="323" t="s">
        <v>585</v>
      </c>
      <c r="J3015" s="241"/>
      <c r="K3015" s="242"/>
    </row>
    <row r="3016" spans="2:11" x14ac:dyDescent="0.2">
      <c r="B3016" s="322" t="s">
        <v>581</v>
      </c>
      <c r="C3016" s="63" t="s">
        <v>7221</v>
      </c>
      <c r="D3016" s="64" t="s">
        <v>7222</v>
      </c>
      <c r="E3016" s="63" t="s">
        <v>1256</v>
      </c>
      <c r="F3016" s="63" t="s">
        <v>584</v>
      </c>
      <c r="G3016" s="63" t="s">
        <v>143</v>
      </c>
      <c r="H3016" s="323" t="s">
        <v>585</v>
      </c>
      <c r="J3016" s="241"/>
      <c r="K3016" s="242"/>
    </row>
    <row r="3017" spans="2:11" x14ac:dyDescent="0.2">
      <c r="B3017" s="322" t="s">
        <v>581</v>
      </c>
      <c r="C3017" s="63" t="s">
        <v>7221</v>
      </c>
      <c r="D3017" s="64" t="s">
        <v>7222</v>
      </c>
      <c r="E3017" s="63" t="s">
        <v>881</v>
      </c>
      <c r="F3017" s="63" t="s">
        <v>584</v>
      </c>
      <c r="G3017" s="63" t="s">
        <v>143</v>
      </c>
      <c r="H3017" s="323" t="s">
        <v>587</v>
      </c>
      <c r="J3017" s="241"/>
      <c r="K3017" s="242"/>
    </row>
    <row r="3018" spans="2:11" x14ac:dyDescent="0.2">
      <c r="B3018" s="322" t="s">
        <v>581</v>
      </c>
      <c r="C3018" s="63" t="s">
        <v>7221</v>
      </c>
      <c r="D3018" s="64" t="s">
        <v>7222</v>
      </c>
      <c r="E3018" s="63" t="s">
        <v>2587</v>
      </c>
      <c r="F3018" s="63" t="s">
        <v>584</v>
      </c>
      <c r="G3018" s="63" t="s">
        <v>143</v>
      </c>
      <c r="H3018" s="323" t="s">
        <v>921</v>
      </c>
      <c r="J3018" s="241"/>
      <c r="K3018" s="242"/>
    </row>
    <row r="3019" spans="2:11" x14ac:dyDescent="0.2">
      <c r="B3019" s="322" t="s">
        <v>594</v>
      </c>
      <c r="C3019" s="63" t="s">
        <v>7221</v>
      </c>
      <c r="D3019" s="64" t="s">
        <v>7222</v>
      </c>
      <c r="E3019" s="63" t="s">
        <v>583</v>
      </c>
      <c r="F3019" s="63" t="s">
        <v>595</v>
      </c>
      <c r="G3019" s="63" t="s">
        <v>143</v>
      </c>
      <c r="H3019" s="323" t="s">
        <v>585</v>
      </c>
      <c r="J3019" s="241"/>
      <c r="K3019" s="242"/>
    </row>
    <row r="3020" spans="2:11" x14ac:dyDescent="0.2">
      <c r="B3020" s="322" t="s">
        <v>581</v>
      </c>
      <c r="C3020" s="63" t="s">
        <v>7223</v>
      </c>
      <c r="D3020" s="64" t="s">
        <v>7224</v>
      </c>
      <c r="E3020" s="63" t="s">
        <v>583</v>
      </c>
      <c r="F3020" s="63" t="s">
        <v>584</v>
      </c>
      <c r="G3020" s="63" t="s">
        <v>143</v>
      </c>
      <c r="H3020" s="323" t="s">
        <v>585</v>
      </c>
      <c r="J3020" s="241"/>
      <c r="K3020" s="242"/>
    </row>
    <row r="3021" spans="2:11" x14ac:dyDescent="0.2">
      <c r="B3021" s="322" t="s">
        <v>581</v>
      </c>
      <c r="C3021" s="63" t="s">
        <v>7223</v>
      </c>
      <c r="D3021" s="64" t="s">
        <v>7224</v>
      </c>
      <c r="E3021" s="63" t="s">
        <v>1256</v>
      </c>
      <c r="F3021" s="63" t="s">
        <v>584</v>
      </c>
      <c r="G3021" s="63" t="s">
        <v>143</v>
      </c>
      <c r="H3021" s="323" t="s">
        <v>585</v>
      </c>
      <c r="J3021" s="241"/>
      <c r="K3021" s="242"/>
    </row>
    <row r="3022" spans="2:11" x14ac:dyDescent="0.2">
      <c r="B3022" s="322" t="s">
        <v>581</v>
      </c>
      <c r="C3022" s="63" t="s">
        <v>7223</v>
      </c>
      <c r="D3022" s="64" t="s">
        <v>7224</v>
      </c>
      <c r="E3022" s="63" t="s">
        <v>2371</v>
      </c>
      <c r="F3022" s="63" t="s">
        <v>584</v>
      </c>
      <c r="G3022" s="63" t="s">
        <v>143</v>
      </c>
      <c r="H3022" s="323" t="s">
        <v>587</v>
      </c>
      <c r="J3022" s="241"/>
      <c r="K3022" s="242"/>
    </row>
    <row r="3023" spans="2:11" x14ac:dyDescent="0.2">
      <c r="B3023" s="322" t="s">
        <v>581</v>
      </c>
      <c r="C3023" s="63" t="s">
        <v>7223</v>
      </c>
      <c r="D3023" s="64" t="s">
        <v>7224</v>
      </c>
      <c r="E3023" s="63" t="s">
        <v>5926</v>
      </c>
      <c r="F3023" s="63" t="s">
        <v>584</v>
      </c>
      <c r="G3023" s="63" t="s">
        <v>143</v>
      </c>
      <c r="H3023" s="323" t="s">
        <v>587</v>
      </c>
      <c r="J3023" s="241"/>
      <c r="K3023" s="242"/>
    </row>
    <row r="3024" spans="2:11" x14ac:dyDescent="0.2">
      <c r="B3024" s="322" t="s">
        <v>581</v>
      </c>
      <c r="C3024" s="63" t="s">
        <v>7223</v>
      </c>
      <c r="D3024" s="64" t="s">
        <v>7224</v>
      </c>
      <c r="E3024" s="63" t="s">
        <v>1037</v>
      </c>
      <c r="F3024" s="63" t="s">
        <v>584</v>
      </c>
      <c r="G3024" s="63" t="s">
        <v>143</v>
      </c>
      <c r="H3024" s="323" t="s">
        <v>587</v>
      </c>
      <c r="J3024" s="241"/>
      <c r="K3024" s="242"/>
    </row>
    <row r="3025" spans="2:11" x14ac:dyDescent="0.2">
      <c r="B3025" s="322" t="s">
        <v>817</v>
      </c>
      <c r="C3025" s="63" t="s">
        <v>7225</v>
      </c>
      <c r="D3025" s="64" t="s">
        <v>7226</v>
      </c>
      <c r="E3025" s="63" t="s">
        <v>7227</v>
      </c>
      <c r="F3025" s="63" t="s">
        <v>821</v>
      </c>
      <c r="G3025" s="63" t="s">
        <v>143</v>
      </c>
      <c r="H3025" s="323" t="s">
        <v>2623</v>
      </c>
      <c r="J3025" s="241"/>
      <c r="K3025" s="242"/>
    </row>
    <row r="3026" spans="2:11" x14ac:dyDescent="0.2">
      <c r="B3026" s="322" t="s">
        <v>581</v>
      </c>
      <c r="C3026" s="63" t="s">
        <v>7228</v>
      </c>
      <c r="D3026" s="64" t="s">
        <v>7229</v>
      </c>
      <c r="E3026" s="63" t="s">
        <v>583</v>
      </c>
      <c r="F3026" s="63" t="s">
        <v>584</v>
      </c>
      <c r="G3026" s="63" t="s">
        <v>143</v>
      </c>
      <c r="H3026" s="323" t="s">
        <v>585</v>
      </c>
      <c r="J3026" s="241"/>
      <c r="K3026" s="242"/>
    </row>
    <row r="3027" spans="2:11" x14ac:dyDescent="0.2">
      <c r="B3027" s="322" t="s">
        <v>581</v>
      </c>
      <c r="C3027" s="63" t="s">
        <v>7228</v>
      </c>
      <c r="D3027" s="64" t="s">
        <v>7229</v>
      </c>
      <c r="E3027" s="63" t="s">
        <v>1256</v>
      </c>
      <c r="F3027" s="63" t="s">
        <v>584</v>
      </c>
      <c r="G3027" s="63" t="s">
        <v>143</v>
      </c>
      <c r="H3027" s="323" t="s">
        <v>585</v>
      </c>
      <c r="J3027" s="241"/>
      <c r="K3027" s="242"/>
    </row>
    <row r="3028" spans="2:11" x14ac:dyDescent="0.2">
      <c r="B3028" s="322" t="s">
        <v>6229</v>
      </c>
      <c r="C3028" s="63" t="s">
        <v>7230</v>
      </c>
      <c r="D3028" s="64" t="s">
        <v>7231</v>
      </c>
      <c r="E3028" s="63" t="s">
        <v>6532</v>
      </c>
      <c r="F3028" s="63" t="s">
        <v>871</v>
      </c>
      <c r="G3028" s="63" t="s">
        <v>143</v>
      </c>
      <c r="H3028" s="323" t="s">
        <v>6533</v>
      </c>
      <c r="J3028" s="241"/>
      <c r="K3028" s="242"/>
    </row>
    <row r="3029" spans="2:11" x14ac:dyDescent="0.2">
      <c r="B3029" s="322" t="s">
        <v>6229</v>
      </c>
      <c r="C3029" s="63" t="s">
        <v>7230</v>
      </c>
      <c r="D3029" s="64" t="s">
        <v>7231</v>
      </c>
      <c r="E3029" s="63" t="s">
        <v>7232</v>
      </c>
      <c r="F3029" s="63" t="s">
        <v>1083</v>
      </c>
      <c r="G3029" s="63" t="s">
        <v>143</v>
      </c>
      <c r="H3029" s="323" t="s">
        <v>1084</v>
      </c>
      <c r="J3029" s="241"/>
      <c r="K3029" s="242"/>
    </row>
    <row r="3030" spans="2:11" x14ac:dyDescent="0.2">
      <c r="B3030" s="322" t="s">
        <v>655</v>
      </c>
      <c r="C3030" s="63" t="s">
        <v>7233</v>
      </c>
      <c r="D3030" s="64" t="s">
        <v>7234</v>
      </c>
      <c r="E3030" s="63" t="s">
        <v>1566</v>
      </c>
      <c r="F3030" s="63" t="s">
        <v>584</v>
      </c>
      <c r="G3030" s="63" t="s">
        <v>143</v>
      </c>
      <c r="H3030" s="323" t="s">
        <v>921</v>
      </c>
      <c r="J3030" s="241"/>
      <c r="K3030" s="242"/>
    </row>
    <row r="3031" spans="2:11" x14ac:dyDescent="0.2">
      <c r="B3031" s="322" t="s">
        <v>655</v>
      </c>
      <c r="C3031" s="63" t="s">
        <v>7233</v>
      </c>
      <c r="D3031" s="64" t="s">
        <v>7234</v>
      </c>
      <c r="E3031" s="63" t="s">
        <v>6357</v>
      </c>
      <c r="F3031" s="63" t="s">
        <v>584</v>
      </c>
      <c r="G3031" s="63" t="s">
        <v>143</v>
      </c>
      <c r="H3031" s="323" t="s">
        <v>921</v>
      </c>
      <c r="J3031" s="241"/>
      <c r="K3031" s="242"/>
    </row>
    <row r="3032" spans="2:11" x14ac:dyDescent="0.2">
      <c r="B3032" s="322" t="s">
        <v>7235</v>
      </c>
      <c r="C3032" s="63" t="s">
        <v>7236</v>
      </c>
      <c r="D3032" s="64" t="s">
        <v>7237</v>
      </c>
      <c r="E3032" s="63" t="s">
        <v>2272</v>
      </c>
      <c r="F3032" s="63" t="s">
        <v>741</v>
      </c>
      <c r="G3032" s="63" t="s">
        <v>143</v>
      </c>
      <c r="H3032" s="323" t="s">
        <v>878</v>
      </c>
      <c r="J3032" s="241"/>
      <c r="K3032" s="242"/>
    </row>
    <row r="3033" spans="2:11" x14ac:dyDescent="0.2">
      <c r="B3033" s="322" t="s">
        <v>2959</v>
      </c>
      <c r="C3033" s="63" t="s">
        <v>7238</v>
      </c>
      <c r="D3033" s="64" t="s">
        <v>7239</v>
      </c>
      <c r="E3033" s="63" t="s">
        <v>2020</v>
      </c>
      <c r="F3033" s="63" t="s">
        <v>626</v>
      </c>
      <c r="G3033" s="63" t="s">
        <v>143</v>
      </c>
      <c r="H3033" s="323" t="s">
        <v>2021</v>
      </c>
      <c r="J3033" s="241"/>
      <c r="K3033" s="242"/>
    </row>
    <row r="3034" spans="2:11" x14ac:dyDescent="0.2">
      <c r="B3034" s="322" t="s">
        <v>581</v>
      </c>
      <c r="C3034" s="63" t="s">
        <v>7240</v>
      </c>
      <c r="D3034" s="64" t="s">
        <v>7241</v>
      </c>
      <c r="E3034" s="63" t="s">
        <v>583</v>
      </c>
      <c r="F3034" s="63" t="s">
        <v>584</v>
      </c>
      <c r="G3034" s="63" t="s">
        <v>143</v>
      </c>
      <c r="H3034" s="323" t="s">
        <v>585</v>
      </c>
      <c r="J3034" s="241"/>
      <c r="K3034" s="242"/>
    </row>
    <row r="3035" spans="2:11" x14ac:dyDescent="0.2">
      <c r="B3035" s="322" t="s">
        <v>1089</v>
      </c>
      <c r="C3035" s="63" t="s">
        <v>7242</v>
      </c>
      <c r="D3035" s="64" t="s">
        <v>7243</v>
      </c>
      <c r="E3035" s="63" t="s">
        <v>4076</v>
      </c>
      <c r="F3035" s="63" t="s">
        <v>741</v>
      </c>
      <c r="G3035" s="63" t="s">
        <v>143</v>
      </c>
      <c r="H3035" s="323" t="s">
        <v>1093</v>
      </c>
      <c r="J3035" s="241"/>
      <c r="K3035" s="242"/>
    </row>
    <row r="3036" spans="2:11" x14ac:dyDescent="0.2">
      <c r="B3036" s="322" t="s">
        <v>7244</v>
      </c>
      <c r="C3036" s="63" t="s">
        <v>7245</v>
      </c>
      <c r="D3036" s="64" t="s">
        <v>7246</v>
      </c>
      <c r="E3036" s="63" t="s">
        <v>639</v>
      </c>
      <c r="F3036" s="63" t="s">
        <v>640</v>
      </c>
      <c r="G3036" s="63" t="s">
        <v>641</v>
      </c>
      <c r="H3036" s="323" t="s">
        <v>642</v>
      </c>
      <c r="J3036" s="241"/>
      <c r="K3036" s="242"/>
    </row>
    <row r="3037" spans="2:11" x14ac:dyDescent="0.2">
      <c r="B3037" s="322" t="s">
        <v>7247</v>
      </c>
      <c r="C3037" s="63" t="s">
        <v>7248</v>
      </c>
      <c r="D3037" s="64" t="s">
        <v>7249</v>
      </c>
      <c r="E3037" s="63" t="s">
        <v>7250</v>
      </c>
      <c r="F3037" s="63" t="s">
        <v>7251</v>
      </c>
      <c r="G3037" s="63" t="s">
        <v>997</v>
      </c>
      <c r="H3037" s="323" t="s">
        <v>7252</v>
      </c>
      <c r="J3037" s="241"/>
      <c r="K3037" s="242"/>
    </row>
    <row r="3038" spans="2:11" x14ac:dyDescent="0.2">
      <c r="B3038" s="322" t="s">
        <v>5646</v>
      </c>
      <c r="C3038" s="63" t="s">
        <v>7253</v>
      </c>
      <c r="D3038" s="64" t="s">
        <v>7254</v>
      </c>
      <c r="E3038" s="63" t="s">
        <v>5649</v>
      </c>
      <c r="F3038" s="63" t="s">
        <v>4395</v>
      </c>
      <c r="G3038" s="63" t="s">
        <v>997</v>
      </c>
      <c r="H3038" s="323" t="s">
        <v>4396</v>
      </c>
      <c r="J3038" s="241"/>
      <c r="K3038" s="242"/>
    </row>
    <row r="3039" spans="2:11" x14ac:dyDescent="0.2">
      <c r="B3039" s="322" t="s">
        <v>7255</v>
      </c>
      <c r="C3039" s="63" t="s">
        <v>7256</v>
      </c>
      <c r="D3039" s="64" t="s">
        <v>7257</v>
      </c>
      <c r="E3039" s="63" t="s">
        <v>7258</v>
      </c>
      <c r="F3039" s="63" t="s">
        <v>7259</v>
      </c>
      <c r="G3039" s="63" t="s">
        <v>984</v>
      </c>
      <c r="H3039" s="323" t="s">
        <v>7260</v>
      </c>
      <c r="J3039" s="241"/>
      <c r="K3039" s="242"/>
    </row>
    <row r="3040" spans="2:11" x14ac:dyDescent="0.2">
      <c r="B3040" s="322" t="s">
        <v>7261</v>
      </c>
      <c r="C3040" s="63" t="s">
        <v>7262</v>
      </c>
      <c r="D3040" s="64" t="s">
        <v>7263</v>
      </c>
      <c r="E3040" s="63" t="s">
        <v>7264</v>
      </c>
      <c r="F3040" s="63" t="s">
        <v>4682</v>
      </c>
      <c r="G3040" s="63" t="s">
        <v>143</v>
      </c>
      <c r="H3040" s="323" t="s">
        <v>5492</v>
      </c>
      <c r="J3040" s="241"/>
      <c r="K3040" s="242"/>
    </row>
    <row r="3041" spans="2:11" x14ac:dyDescent="0.2">
      <c r="B3041" s="322" t="s">
        <v>581</v>
      </c>
      <c r="C3041" s="63" t="s">
        <v>7265</v>
      </c>
      <c r="D3041" s="64" t="s">
        <v>7266</v>
      </c>
      <c r="E3041" s="63" t="s">
        <v>583</v>
      </c>
      <c r="F3041" s="63" t="s">
        <v>584</v>
      </c>
      <c r="G3041" s="63" t="s">
        <v>143</v>
      </c>
      <c r="H3041" s="323" t="s">
        <v>585</v>
      </c>
      <c r="J3041" s="241"/>
      <c r="K3041" s="242"/>
    </row>
    <row r="3042" spans="2:11" x14ac:dyDescent="0.2">
      <c r="B3042" s="322" t="s">
        <v>581</v>
      </c>
      <c r="C3042" s="63" t="s">
        <v>7267</v>
      </c>
      <c r="D3042" s="64" t="s">
        <v>7268</v>
      </c>
      <c r="E3042" s="63" t="s">
        <v>583</v>
      </c>
      <c r="F3042" s="63" t="s">
        <v>584</v>
      </c>
      <c r="G3042" s="63" t="s">
        <v>143</v>
      </c>
      <c r="H3042" s="323" t="s">
        <v>585</v>
      </c>
      <c r="J3042" s="241"/>
      <c r="K3042" s="242"/>
    </row>
    <row r="3043" spans="2:11" x14ac:dyDescent="0.2">
      <c r="B3043" s="322" t="s">
        <v>1535</v>
      </c>
      <c r="C3043" s="63" t="s">
        <v>7269</v>
      </c>
      <c r="D3043" s="64" t="s">
        <v>7270</v>
      </c>
      <c r="E3043" s="63" t="s">
        <v>7271</v>
      </c>
      <c r="F3043" s="63" t="s">
        <v>1539</v>
      </c>
      <c r="G3043" s="63" t="s">
        <v>1021</v>
      </c>
      <c r="H3043" s="323" t="s">
        <v>1540</v>
      </c>
      <c r="J3043" s="241"/>
      <c r="K3043" s="242"/>
    </row>
    <row r="3044" spans="2:11" x14ac:dyDescent="0.2">
      <c r="B3044" s="322" t="s">
        <v>581</v>
      </c>
      <c r="C3044" s="63" t="s">
        <v>7272</v>
      </c>
      <c r="D3044" s="64" t="s">
        <v>7273</v>
      </c>
      <c r="E3044" s="63" t="s">
        <v>583</v>
      </c>
      <c r="F3044" s="63" t="s">
        <v>584</v>
      </c>
      <c r="G3044" s="63" t="s">
        <v>143</v>
      </c>
      <c r="H3044" s="323" t="s">
        <v>585</v>
      </c>
      <c r="J3044" s="241"/>
      <c r="K3044" s="242"/>
    </row>
    <row r="3045" spans="2:11" x14ac:dyDescent="0.2">
      <c r="B3045" s="322" t="s">
        <v>7274</v>
      </c>
      <c r="C3045" s="63" t="s">
        <v>7275</v>
      </c>
      <c r="D3045" s="64" t="s">
        <v>7276</v>
      </c>
      <c r="E3045" s="63" t="s">
        <v>7277</v>
      </c>
      <c r="F3045" s="63" t="s">
        <v>640</v>
      </c>
      <c r="G3045" s="63" t="s">
        <v>641</v>
      </c>
      <c r="H3045" s="323" t="s">
        <v>7278</v>
      </c>
      <c r="J3045" s="241"/>
      <c r="K3045" s="242"/>
    </row>
    <row r="3046" spans="2:11" x14ac:dyDescent="0.2">
      <c r="B3046" s="322" t="s">
        <v>7279</v>
      </c>
      <c r="C3046" s="63" t="s">
        <v>7280</v>
      </c>
      <c r="D3046" s="64" t="s">
        <v>7281</v>
      </c>
      <c r="E3046" s="63" t="s">
        <v>639</v>
      </c>
      <c r="F3046" s="63" t="s">
        <v>640</v>
      </c>
      <c r="G3046" s="63" t="s">
        <v>641</v>
      </c>
      <c r="H3046" s="323" t="s">
        <v>642</v>
      </c>
      <c r="J3046" s="241"/>
      <c r="K3046" s="242"/>
    </row>
    <row r="3047" spans="2:11" x14ac:dyDescent="0.2">
      <c r="B3047" s="322" t="s">
        <v>6229</v>
      </c>
      <c r="C3047" s="63" t="s">
        <v>7282</v>
      </c>
      <c r="D3047" s="64" t="s">
        <v>7283</v>
      </c>
      <c r="E3047" s="63" t="s">
        <v>7284</v>
      </c>
      <c r="F3047" s="63" t="s">
        <v>1741</v>
      </c>
      <c r="G3047" s="63" t="s">
        <v>143</v>
      </c>
      <c r="H3047" s="323" t="s">
        <v>1742</v>
      </c>
      <c r="J3047" s="241"/>
      <c r="K3047" s="242"/>
    </row>
    <row r="3048" spans="2:11" x14ac:dyDescent="0.2">
      <c r="B3048" s="322" t="s">
        <v>5316</v>
      </c>
      <c r="C3048" s="63" t="s">
        <v>7285</v>
      </c>
      <c r="D3048" s="64" t="s">
        <v>7286</v>
      </c>
      <c r="E3048" s="63" t="s">
        <v>1611</v>
      </c>
      <c r="F3048" s="63" t="s">
        <v>584</v>
      </c>
      <c r="G3048" s="63" t="s">
        <v>143</v>
      </c>
      <c r="H3048" s="323" t="s">
        <v>921</v>
      </c>
      <c r="J3048" s="241"/>
      <c r="K3048" s="242"/>
    </row>
    <row r="3049" spans="2:11" x14ac:dyDescent="0.2">
      <c r="B3049" s="322" t="s">
        <v>655</v>
      </c>
      <c r="C3049" s="63" t="s">
        <v>7285</v>
      </c>
      <c r="D3049" s="64" t="s">
        <v>7286</v>
      </c>
      <c r="E3049" s="63" t="s">
        <v>1611</v>
      </c>
      <c r="F3049" s="63" t="s">
        <v>584</v>
      </c>
      <c r="G3049" s="63" t="s">
        <v>143</v>
      </c>
      <c r="H3049" s="323" t="s">
        <v>921</v>
      </c>
      <c r="J3049" s="241"/>
      <c r="K3049" s="242"/>
    </row>
    <row r="3050" spans="2:11" x14ac:dyDescent="0.2">
      <c r="B3050" s="322" t="s">
        <v>1159</v>
      </c>
      <c r="C3050" s="63" t="s">
        <v>7287</v>
      </c>
      <c r="D3050" s="64" t="s">
        <v>7288</v>
      </c>
      <c r="E3050" s="63" t="s">
        <v>7289</v>
      </c>
      <c r="F3050" s="63" t="s">
        <v>7290</v>
      </c>
      <c r="G3050" s="63" t="s">
        <v>997</v>
      </c>
      <c r="H3050" s="323" t="s">
        <v>7291</v>
      </c>
      <c r="J3050" s="241"/>
      <c r="K3050" s="242"/>
    </row>
    <row r="3051" spans="2:11" x14ac:dyDescent="0.2">
      <c r="B3051" s="322" t="s">
        <v>2964</v>
      </c>
      <c r="C3051" s="63" t="s">
        <v>7292</v>
      </c>
      <c r="D3051" s="64" t="s">
        <v>7293</v>
      </c>
      <c r="E3051" s="63" t="s">
        <v>6851</v>
      </c>
      <c r="F3051" s="63" t="s">
        <v>4682</v>
      </c>
      <c r="G3051" s="63" t="s">
        <v>143</v>
      </c>
      <c r="H3051" s="323" t="s">
        <v>4683</v>
      </c>
      <c r="J3051" s="241"/>
      <c r="K3051" s="242"/>
    </row>
    <row r="3052" spans="2:11" x14ac:dyDescent="0.2">
      <c r="B3052" s="322" t="s">
        <v>581</v>
      </c>
      <c r="C3052" s="63" t="s">
        <v>7294</v>
      </c>
      <c r="D3052" s="64" t="s">
        <v>7295</v>
      </c>
      <c r="E3052" s="63" t="s">
        <v>583</v>
      </c>
      <c r="F3052" s="63" t="s">
        <v>584</v>
      </c>
      <c r="G3052" s="63" t="s">
        <v>143</v>
      </c>
      <c r="H3052" s="323" t="s">
        <v>585</v>
      </c>
      <c r="J3052" s="241"/>
      <c r="K3052" s="242"/>
    </row>
    <row r="3053" spans="2:11" x14ac:dyDescent="0.2">
      <c r="B3053" s="322" t="s">
        <v>581</v>
      </c>
      <c r="C3053" s="63" t="s">
        <v>7294</v>
      </c>
      <c r="D3053" s="64" t="s">
        <v>7295</v>
      </c>
      <c r="E3053" s="63" t="s">
        <v>583</v>
      </c>
      <c r="F3053" s="63" t="s">
        <v>584</v>
      </c>
      <c r="G3053" s="63" t="s">
        <v>143</v>
      </c>
      <c r="H3053" s="323" t="s">
        <v>585</v>
      </c>
      <c r="J3053" s="241"/>
      <c r="K3053" s="242"/>
    </row>
    <row r="3054" spans="2:11" x14ac:dyDescent="0.2">
      <c r="B3054" s="322" t="s">
        <v>2107</v>
      </c>
      <c r="C3054" s="63" t="s">
        <v>7296</v>
      </c>
      <c r="D3054" s="64" t="s">
        <v>7297</v>
      </c>
      <c r="E3054" s="63" t="s">
        <v>7298</v>
      </c>
      <c r="F3054" s="63" t="s">
        <v>1709</v>
      </c>
      <c r="G3054" s="63" t="s">
        <v>143</v>
      </c>
      <c r="H3054" s="323" t="s">
        <v>1097</v>
      </c>
      <c r="J3054" s="241"/>
      <c r="K3054" s="242"/>
    </row>
    <row r="3055" spans="2:11" x14ac:dyDescent="0.2">
      <c r="B3055" s="322" t="s">
        <v>7299</v>
      </c>
      <c r="C3055" s="63" t="s">
        <v>7300</v>
      </c>
      <c r="D3055" s="64" t="s">
        <v>7301</v>
      </c>
      <c r="E3055" s="63" t="s">
        <v>639</v>
      </c>
      <c r="F3055" s="63" t="s">
        <v>640</v>
      </c>
      <c r="G3055" s="63" t="s">
        <v>641</v>
      </c>
      <c r="H3055" s="323" t="s">
        <v>642</v>
      </c>
      <c r="J3055" s="241"/>
      <c r="K3055" s="242"/>
    </row>
    <row r="3056" spans="2:11" x14ac:dyDescent="0.2">
      <c r="B3056" s="322" t="s">
        <v>581</v>
      </c>
      <c r="C3056" s="63" t="s">
        <v>7302</v>
      </c>
      <c r="D3056" s="64" t="s">
        <v>7303</v>
      </c>
      <c r="E3056" s="63" t="s">
        <v>583</v>
      </c>
      <c r="F3056" s="63" t="s">
        <v>584</v>
      </c>
      <c r="G3056" s="63" t="s">
        <v>143</v>
      </c>
      <c r="H3056" s="323" t="s">
        <v>585</v>
      </c>
      <c r="J3056" s="241"/>
      <c r="K3056" s="242"/>
    </row>
    <row r="3057" spans="2:11" x14ac:dyDescent="0.2">
      <c r="B3057" s="322" t="s">
        <v>581</v>
      </c>
      <c r="C3057" s="63" t="s">
        <v>7304</v>
      </c>
      <c r="D3057" s="64" t="s">
        <v>7305</v>
      </c>
      <c r="E3057" s="63" t="s">
        <v>586</v>
      </c>
      <c r="F3057" s="63" t="s">
        <v>584</v>
      </c>
      <c r="G3057" s="63" t="s">
        <v>143</v>
      </c>
      <c r="H3057" s="323" t="s">
        <v>587</v>
      </c>
      <c r="J3057" s="241"/>
      <c r="K3057" s="242"/>
    </row>
    <row r="3058" spans="2:11" x14ac:dyDescent="0.2">
      <c r="B3058" s="322" t="s">
        <v>7306</v>
      </c>
      <c r="C3058" s="63" t="s">
        <v>7307</v>
      </c>
      <c r="D3058" s="64" t="s">
        <v>7308</v>
      </c>
      <c r="E3058" s="63" t="s">
        <v>7309</v>
      </c>
      <c r="F3058" s="63" t="s">
        <v>1855</v>
      </c>
      <c r="G3058" s="63" t="s">
        <v>1856</v>
      </c>
      <c r="H3058" s="323" t="s">
        <v>7310</v>
      </c>
      <c r="J3058" s="241"/>
      <c r="K3058" s="242"/>
    </row>
    <row r="3059" spans="2:11" x14ac:dyDescent="0.2">
      <c r="B3059" s="322" t="s">
        <v>7311</v>
      </c>
      <c r="C3059" s="63" t="s">
        <v>7312</v>
      </c>
      <c r="D3059" s="64" t="s">
        <v>7313</v>
      </c>
      <c r="E3059" s="63" t="s">
        <v>7314</v>
      </c>
      <c r="F3059" s="63" t="s">
        <v>2701</v>
      </c>
      <c r="G3059" s="63" t="s">
        <v>5524</v>
      </c>
      <c r="H3059" s="323" t="s">
        <v>5525</v>
      </c>
      <c r="J3059" s="241"/>
      <c r="K3059" s="242"/>
    </row>
    <row r="3060" spans="2:11" x14ac:dyDescent="0.2">
      <c r="B3060" s="322" t="s">
        <v>5854</v>
      </c>
      <c r="C3060" s="63" t="s">
        <v>7315</v>
      </c>
      <c r="D3060" s="64" t="s">
        <v>7316</v>
      </c>
      <c r="E3060" s="63" t="s">
        <v>7317</v>
      </c>
      <c r="F3060" s="63" t="s">
        <v>5858</v>
      </c>
      <c r="G3060" s="63" t="s">
        <v>997</v>
      </c>
      <c r="H3060" s="323" t="s">
        <v>6907</v>
      </c>
      <c r="J3060" s="241"/>
      <c r="K3060" s="242"/>
    </row>
    <row r="3061" spans="2:11" x14ac:dyDescent="0.2">
      <c r="B3061" s="322" t="s">
        <v>6351</v>
      </c>
      <c r="C3061" s="63" t="s">
        <v>7318</v>
      </c>
      <c r="D3061" s="64" t="s">
        <v>7319</v>
      </c>
      <c r="E3061" s="63" t="s">
        <v>7320</v>
      </c>
      <c r="F3061" s="63" t="s">
        <v>4499</v>
      </c>
      <c r="G3061" s="63" t="s">
        <v>143</v>
      </c>
      <c r="H3061" s="323" t="s">
        <v>4500</v>
      </c>
      <c r="J3061" s="241"/>
      <c r="K3061" s="242"/>
    </row>
    <row r="3062" spans="2:11" x14ac:dyDescent="0.2">
      <c r="B3062" s="322" t="s">
        <v>6351</v>
      </c>
      <c r="C3062" s="63" t="s">
        <v>7318</v>
      </c>
      <c r="D3062" s="64" t="s">
        <v>7319</v>
      </c>
      <c r="E3062" s="63" t="s">
        <v>2595</v>
      </c>
      <c r="F3062" s="63" t="s">
        <v>584</v>
      </c>
      <c r="G3062" s="63" t="s">
        <v>143</v>
      </c>
      <c r="H3062" s="323" t="s">
        <v>921</v>
      </c>
      <c r="J3062" s="241"/>
      <c r="K3062" s="242"/>
    </row>
    <row r="3063" spans="2:11" x14ac:dyDescent="0.2">
      <c r="B3063" s="322" t="s">
        <v>6351</v>
      </c>
      <c r="C3063" s="63" t="s">
        <v>7318</v>
      </c>
      <c r="D3063" s="64" t="s">
        <v>7319</v>
      </c>
      <c r="E3063" s="63" t="s">
        <v>6356</v>
      </c>
      <c r="F3063" s="63" t="s">
        <v>584</v>
      </c>
      <c r="G3063" s="63" t="s">
        <v>143</v>
      </c>
      <c r="H3063" s="323" t="s">
        <v>921</v>
      </c>
      <c r="J3063" s="241"/>
      <c r="K3063" s="242"/>
    </row>
    <row r="3064" spans="2:11" x14ac:dyDescent="0.2">
      <c r="B3064" s="322" t="s">
        <v>6351</v>
      </c>
      <c r="C3064" s="63" t="s">
        <v>7318</v>
      </c>
      <c r="D3064" s="64" t="s">
        <v>7319</v>
      </c>
      <c r="E3064" s="63" t="s">
        <v>6357</v>
      </c>
      <c r="F3064" s="63" t="s">
        <v>584</v>
      </c>
      <c r="G3064" s="63" t="s">
        <v>143</v>
      </c>
      <c r="H3064" s="323" t="s">
        <v>921</v>
      </c>
      <c r="J3064" s="241"/>
      <c r="K3064" s="242"/>
    </row>
    <row r="3065" spans="2:11" x14ac:dyDescent="0.2">
      <c r="B3065" s="322" t="s">
        <v>6351</v>
      </c>
      <c r="C3065" s="63" t="s">
        <v>7318</v>
      </c>
      <c r="D3065" s="64" t="s">
        <v>7319</v>
      </c>
      <c r="E3065" s="63" t="s">
        <v>6358</v>
      </c>
      <c r="F3065" s="63" t="s">
        <v>1818</v>
      </c>
      <c r="G3065" s="63" t="s">
        <v>143</v>
      </c>
      <c r="H3065" s="323" t="s">
        <v>5238</v>
      </c>
      <c r="J3065" s="241"/>
      <c r="K3065" s="242"/>
    </row>
    <row r="3066" spans="2:11" x14ac:dyDescent="0.2">
      <c r="B3066" s="322" t="s">
        <v>910</v>
      </c>
      <c r="C3066" s="63" t="s">
        <v>7321</v>
      </c>
      <c r="D3066" s="64" t="s">
        <v>7322</v>
      </c>
      <c r="E3066" s="63" t="s">
        <v>5249</v>
      </c>
      <c r="F3066" s="63" t="s">
        <v>796</v>
      </c>
      <c r="G3066" s="63" t="s">
        <v>143</v>
      </c>
      <c r="H3066" s="323" t="s">
        <v>797</v>
      </c>
      <c r="J3066" s="241"/>
      <c r="K3066" s="242"/>
    </row>
    <row r="3067" spans="2:11" x14ac:dyDescent="0.2">
      <c r="B3067" s="322" t="s">
        <v>5654</v>
      </c>
      <c r="C3067" s="63" t="s">
        <v>7323</v>
      </c>
      <c r="D3067" s="64" t="s">
        <v>7324</v>
      </c>
      <c r="E3067" s="63" t="s">
        <v>7325</v>
      </c>
      <c r="F3067" s="63" t="s">
        <v>1207</v>
      </c>
      <c r="G3067" s="63" t="s">
        <v>143</v>
      </c>
      <c r="H3067" s="323" t="s">
        <v>3461</v>
      </c>
      <c r="J3067" s="241"/>
      <c r="K3067" s="242"/>
    </row>
    <row r="3068" spans="2:11" x14ac:dyDescent="0.2">
      <c r="B3068" s="322" t="s">
        <v>7326</v>
      </c>
      <c r="C3068" s="63" t="s">
        <v>7327</v>
      </c>
      <c r="D3068" s="64" t="s">
        <v>7328</v>
      </c>
      <c r="E3068" s="63" t="s">
        <v>6933</v>
      </c>
      <c r="F3068" s="63" t="s">
        <v>632</v>
      </c>
      <c r="G3068" s="63" t="s">
        <v>143</v>
      </c>
      <c r="H3068" s="323" t="s">
        <v>633</v>
      </c>
      <c r="J3068" s="241"/>
      <c r="K3068" s="242"/>
    </row>
    <row r="3069" spans="2:11" x14ac:dyDescent="0.2">
      <c r="B3069" s="322" t="s">
        <v>581</v>
      </c>
      <c r="C3069" s="63" t="s">
        <v>7329</v>
      </c>
      <c r="D3069" s="64" t="s">
        <v>7330</v>
      </c>
      <c r="E3069" s="63" t="s">
        <v>591</v>
      </c>
      <c r="F3069" s="63" t="s">
        <v>584</v>
      </c>
      <c r="G3069" s="63" t="s">
        <v>143</v>
      </c>
      <c r="H3069" s="323" t="s">
        <v>587</v>
      </c>
      <c r="J3069" s="241"/>
      <c r="K3069" s="242"/>
    </row>
    <row r="3070" spans="2:11" x14ac:dyDescent="0.2">
      <c r="B3070" s="322" t="s">
        <v>581</v>
      </c>
      <c r="C3070" s="63" t="s">
        <v>7329</v>
      </c>
      <c r="D3070" s="64" t="s">
        <v>7330</v>
      </c>
      <c r="E3070" s="63" t="s">
        <v>583</v>
      </c>
      <c r="F3070" s="63" t="s">
        <v>584</v>
      </c>
      <c r="G3070" s="63" t="s">
        <v>143</v>
      </c>
      <c r="H3070" s="323" t="s">
        <v>585</v>
      </c>
      <c r="J3070" s="241"/>
      <c r="K3070" s="242"/>
    </row>
    <row r="3071" spans="2:11" x14ac:dyDescent="0.2">
      <c r="B3071" s="322" t="s">
        <v>594</v>
      </c>
      <c r="C3071" s="63" t="s">
        <v>7329</v>
      </c>
      <c r="D3071" s="64" t="s">
        <v>7330</v>
      </c>
      <c r="E3071" s="63" t="s">
        <v>583</v>
      </c>
      <c r="F3071" s="63" t="s">
        <v>584</v>
      </c>
      <c r="G3071" s="63" t="s">
        <v>143</v>
      </c>
      <c r="H3071" s="323" t="s">
        <v>585</v>
      </c>
      <c r="J3071" s="241"/>
      <c r="K3071" s="242"/>
    </row>
    <row r="3072" spans="2:11" x14ac:dyDescent="0.2">
      <c r="B3072" s="322" t="s">
        <v>7331</v>
      </c>
      <c r="C3072" s="63" t="s">
        <v>7332</v>
      </c>
      <c r="D3072" s="64" t="s">
        <v>7333</v>
      </c>
      <c r="E3072" s="63" t="s">
        <v>7334</v>
      </c>
      <c r="F3072" s="63" t="s">
        <v>7335</v>
      </c>
      <c r="G3072" s="63" t="s">
        <v>615</v>
      </c>
      <c r="H3072" s="323" t="s">
        <v>7336</v>
      </c>
      <c r="J3072" s="241"/>
      <c r="K3072" s="242"/>
    </row>
    <row r="3073" spans="2:11" x14ac:dyDescent="0.2">
      <c r="B3073" s="322" t="s">
        <v>7337</v>
      </c>
      <c r="C3073" s="63" t="s">
        <v>7338</v>
      </c>
      <c r="D3073" s="64" t="s">
        <v>7339</v>
      </c>
      <c r="E3073" s="63" t="s">
        <v>7340</v>
      </c>
      <c r="F3073" s="63" t="s">
        <v>977</v>
      </c>
      <c r="G3073" s="63" t="s">
        <v>143</v>
      </c>
      <c r="H3073" s="323" t="s">
        <v>978</v>
      </c>
      <c r="J3073" s="241"/>
      <c r="K3073" s="242"/>
    </row>
    <row r="3074" spans="2:11" x14ac:dyDescent="0.2">
      <c r="B3074" s="322" t="s">
        <v>7337</v>
      </c>
      <c r="C3074" s="63" t="s">
        <v>7341</v>
      </c>
      <c r="D3074" s="64" t="s">
        <v>7339</v>
      </c>
      <c r="E3074" s="63" t="s">
        <v>7340</v>
      </c>
      <c r="F3074" s="63" t="s">
        <v>977</v>
      </c>
      <c r="G3074" s="63" t="s">
        <v>143</v>
      </c>
      <c r="H3074" s="323" t="s">
        <v>978</v>
      </c>
      <c r="J3074" s="241"/>
      <c r="K3074" s="242"/>
    </row>
    <row r="3075" spans="2:11" x14ac:dyDescent="0.2">
      <c r="B3075" s="322" t="s">
        <v>7337</v>
      </c>
      <c r="C3075" s="63" t="s">
        <v>7342</v>
      </c>
      <c r="D3075" s="64" t="s">
        <v>7339</v>
      </c>
      <c r="E3075" s="63" t="s">
        <v>7340</v>
      </c>
      <c r="F3075" s="63" t="s">
        <v>977</v>
      </c>
      <c r="G3075" s="63" t="s">
        <v>143</v>
      </c>
      <c r="H3075" s="323" t="s">
        <v>978</v>
      </c>
      <c r="J3075" s="241"/>
      <c r="K3075" s="242"/>
    </row>
    <row r="3076" spans="2:11" x14ac:dyDescent="0.2">
      <c r="B3076" s="322" t="s">
        <v>581</v>
      </c>
      <c r="C3076" s="63" t="s">
        <v>7343</v>
      </c>
      <c r="D3076" s="64" t="s">
        <v>7344</v>
      </c>
      <c r="E3076" s="63" t="s">
        <v>7345</v>
      </c>
      <c r="F3076" s="63" t="s">
        <v>584</v>
      </c>
      <c r="G3076" s="63" t="s">
        <v>143</v>
      </c>
      <c r="H3076" s="323" t="s">
        <v>585</v>
      </c>
      <c r="J3076" s="241"/>
      <c r="K3076" s="242"/>
    </row>
    <row r="3077" spans="2:11" x14ac:dyDescent="0.2">
      <c r="B3077" s="322" t="s">
        <v>628</v>
      </c>
      <c r="C3077" s="63" t="s">
        <v>7346</v>
      </c>
      <c r="D3077" s="64" t="s">
        <v>7347</v>
      </c>
      <c r="E3077" s="63" t="s">
        <v>631</v>
      </c>
      <c r="F3077" s="63" t="s">
        <v>632</v>
      </c>
      <c r="G3077" s="63" t="s">
        <v>143</v>
      </c>
      <c r="H3077" s="323" t="s">
        <v>633</v>
      </c>
      <c r="J3077" s="241"/>
      <c r="K3077" s="242"/>
    </row>
    <row r="3078" spans="2:11" x14ac:dyDescent="0.2">
      <c r="B3078" s="322" t="s">
        <v>7348</v>
      </c>
      <c r="C3078" s="63" t="s">
        <v>7349</v>
      </c>
      <c r="D3078" s="64" t="s">
        <v>7350</v>
      </c>
      <c r="E3078" s="63" t="s">
        <v>2573</v>
      </c>
      <c r="F3078" s="63" t="s">
        <v>741</v>
      </c>
      <c r="G3078" s="63" t="s">
        <v>143</v>
      </c>
      <c r="H3078" s="323" t="s">
        <v>1095</v>
      </c>
      <c r="J3078" s="241"/>
      <c r="K3078" s="242"/>
    </row>
    <row r="3079" spans="2:11" x14ac:dyDescent="0.2">
      <c r="B3079" s="322" t="s">
        <v>628</v>
      </c>
      <c r="C3079" s="63" t="s">
        <v>7351</v>
      </c>
      <c r="D3079" s="64" t="s">
        <v>7352</v>
      </c>
      <c r="E3079" s="63" t="s">
        <v>1967</v>
      </c>
      <c r="F3079" s="63" t="s">
        <v>632</v>
      </c>
      <c r="G3079" s="63" t="s">
        <v>143</v>
      </c>
      <c r="H3079" s="323" t="s">
        <v>633</v>
      </c>
      <c r="J3079" s="241"/>
      <c r="K3079" s="242"/>
    </row>
    <row r="3080" spans="2:11" x14ac:dyDescent="0.2">
      <c r="B3080" s="322" t="s">
        <v>2296</v>
      </c>
      <c r="C3080" s="63" t="s">
        <v>7353</v>
      </c>
      <c r="D3080" s="64" t="s">
        <v>7354</v>
      </c>
      <c r="E3080" s="63" t="s">
        <v>2299</v>
      </c>
      <c r="F3080" s="63" t="s">
        <v>821</v>
      </c>
      <c r="G3080" s="63" t="s">
        <v>143</v>
      </c>
      <c r="H3080" s="323" t="s">
        <v>1945</v>
      </c>
      <c r="J3080" s="241"/>
      <c r="K3080" s="242"/>
    </row>
    <row r="3081" spans="2:11" x14ac:dyDescent="0.2">
      <c r="B3081" s="322" t="s">
        <v>7355</v>
      </c>
      <c r="C3081" s="63" t="s">
        <v>7356</v>
      </c>
      <c r="D3081" s="64" t="s">
        <v>7357</v>
      </c>
      <c r="E3081" s="63" t="s">
        <v>639</v>
      </c>
      <c r="F3081" s="63" t="s">
        <v>640</v>
      </c>
      <c r="G3081" s="63" t="s">
        <v>641</v>
      </c>
      <c r="H3081" s="323" t="s">
        <v>642</v>
      </c>
      <c r="J3081" s="241"/>
      <c r="K3081" s="242"/>
    </row>
    <row r="3082" spans="2:11" x14ac:dyDescent="0.2">
      <c r="B3082" s="322" t="s">
        <v>7358</v>
      </c>
      <c r="C3082" s="63" t="s">
        <v>7359</v>
      </c>
      <c r="D3082" s="64" t="s">
        <v>7360</v>
      </c>
      <c r="E3082" s="63" t="s">
        <v>639</v>
      </c>
      <c r="F3082" s="63" t="s">
        <v>640</v>
      </c>
      <c r="G3082" s="63" t="s">
        <v>641</v>
      </c>
      <c r="H3082" s="323" t="s">
        <v>642</v>
      </c>
      <c r="J3082" s="241"/>
      <c r="K3082" s="242"/>
    </row>
    <row r="3083" spans="2:11" x14ac:dyDescent="0.2">
      <c r="B3083" s="322" t="s">
        <v>7361</v>
      </c>
      <c r="C3083" s="63" t="s">
        <v>7362</v>
      </c>
      <c r="D3083" s="64" t="s">
        <v>7363</v>
      </c>
      <c r="E3083" s="63" t="s">
        <v>7364</v>
      </c>
      <c r="F3083" s="63" t="s">
        <v>584</v>
      </c>
      <c r="G3083" s="63" t="s">
        <v>143</v>
      </c>
      <c r="H3083" s="323" t="s">
        <v>662</v>
      </c>
      <c r="J3083" s="241"/>
      <c r="K3083" s="242"/>
    </row>
    <row r="3084" spans="2:11" x14ac:dyDescent="0.2">
      <c r="B3084" s="322" t="s">
        <v>689</v>
      </c>
      <c r="C3084" s="63" t="s">
        <v>7365</v>
      </c>
      <c r="D3084" s="64" t="s">
        <v>7366</v>
      </c>
      <c r="E3084" s="63" t="s">
        <v>7367</v>
      </c>
      <c r="F3084" s="63" t="s">
        <v>7368</v>
      </c>
      <c r="G3084" s="63" t="s">
        <v>4615</v>
      </c>
      <c r="H3084" s="323" t="s">
        <v>7369</v>
      </c>
      <c r="J3084" s="241"/>
      <c r="K3084" s="242"/>
    </row>
    <row r="3085" spans="2:11" x14ac:dyDescent="0.2">
      <c r="B3085" s="322" t="s">
        <v>581</v>
      </c>
      <c r="C3085" s="63" t="s">
        <v>7370</v>
      </c>
      <c r="D3085" s="64" t="s">
        <v>7371</v>
      </c>
      <c r="E3085" s="63" t="s">
        <v>589</v>
      </c>
      <c r="F3085" s="63" t="s">
        <v>584</v>
      </c>
      <c r="G3085" s="63" t="s">
        <v>143</v>
      </c>
      <c r="H3085" s="323" t="s">
        <v>587</v>
      </c>
      <c r="J3085" s="241"/>
      <c r="K3085" s="242"/>
    </row>
    <row r="3086" spans="2:11" x14ac:dyDescent="0.2">
      <c r="B3086" s="322" t="s">
        <v>3481</v>
      </c>
      <c r="C3086" s="63" t="s">
        <v>7372</v>
      </c>
      <c r="D3086" s="64" t="s">
        <v>7373</v>
      </c>
      <c r="E3086" s="63" t="s">
        <v>7374</v>
      </c>
      <c r="F3086" s="63" t="s">
        <v>1384</v>
      </c>
      <c r="G3086" s="63" t="s">
        <v>143</v>
      </c>
      <c r="H3086" s="323" t="s">
        <v>1385</v>
      </c>
      <c r="J3086" s="241"/>
      <c r="K3086" s="242"/>
    </row>
    <row r="3087" spans="2:11" x14ac:dyDescent="0.2">
      <c r="B3087" s="322" t="s">
        <v>3481</v>
      </c>
      <c r="C3087" s="63" t="s">
        <v>7372</v>
      </c>
      <c r="D3087" s="64" t="s">
        <v>7373</v>
      </c>
      <c r="E3087" s="63" t="s">
        <v>7375</v>
      </c>
      <c r="F3087" s="63" t="s">
        <v>827</v>
      </c>
      <c r="G3087" s="63" t="s">
        <v>143</v>
      </c>
      <c r="H3087" s="323" t="s">
        <v>828</v>
      </c>
      <c r="J3087" s="241"/>
      <c r="K3087" s="242"/>
    </row>
    <row r="3088" spans="2:11" x14ac:dyDescent="0.2">
      <c r="B3088" s="322" t="s">
        <v>6044</v>
      </c>
      <c r="C3088" s="63" t="s">
        <v>7376</v>
      </c>
      <c r="D3088" s="64" t="s">
        <v>7377</v>
      </c>
      <c r="E3088" s="63" t="s">
        <v>6047</v>
      </c>
      <c r="F3088" s="63" t="s">
        <v>2292</v>
      </c>
      <c r="G3088" s="63" t="s">
        <v>143</v>
      </c>
      <c r="H3088" s="323" t="s">
        <v>2293</v>
      </c>
      <c r="J3088" s="241"/>
      <c r="K3088" s="242"/>
    </row>
    <row r="3089" spans="2:11" x14ac:dyDescent="0.2">
      <c r="B3089" s="322" t="s">
        <v>643</v>
      </c>
      <c r="C3089" s="63" t="s">
        <v>7378</v>
      </c>
      <c r="D3089" s="64" t="s">
        <v>7379</v>
      </c>
      <c r="E3089" s="63" t="s">
        <v>646</v>
      </c>
      <c r="F3089" s="63" t="s">
        <v>647</v>
      </c>
      <c r="G3089" s="63" t="s">
        <v>143</v>
      </c>
      <c r="H3089" s="323" t="s">
        <v>648</v>
      </c>
      <c r="J3089" s="241"/>
      <c r="K3089" s="242"/>
    </row>
    <row r="3090" spans="2:11" x14ac:dyDescent="0.2">
      <c r="B3090" s="322" t="s">
        <v>7380</v>
      </c>
      <c r="C3090" s="63" t="s">
        <v>7381</v>
      </c>
      <c r="D3090" s="64" t="s">
        <v>7382</v>
      </c>
      <c r="E3090" s="63" t="s">
        <v>7383</v>
      </c>
      <c r="F3090" s="63" t="s">
        <v>1309</v>
      </c>
      <c r="G3090" s="63" t="s">
        <v>143</v>
      </c>
      <c r="H3090" s="323" t="s">
        <v>7384</v>
      </c>
      <c r="J3090" s="241"/>
      <c r="K3090" s="242"/>
    </row>
    <row r="3091" spans="2:11" x14ac:dyDescent="0.2">
      <c r="B3091" s="322" t="s">
        <v>7385</v>
      </c>
      <c r="C3091" s="63" t="s">
        <v>7386</v>
      </c>
      <c r="D3091" s="64" t="s">
        <v>7387</v>
      </c>
      <c r="E3091" s="63" t="s">
        <v>3602</v>
      </c>
      <c r="F3091" s="63" t="s">
        <v>877</v>
      </c>
      <c r="G3091" s="63" t="s">
        <v>143</v>
      </c>
      <c r="H3091" s="323" t="s">
        <v>1585</v>
      </c>
      <c r="J3091" s="241"/>
      <c r="K3091" s="242"/>
    </row>
    <row r="3092" spans="2:11" x14ac:dyDescent="0.2">
      <c r="B3092" s="322" t="s">
        <v>807</v>
      </c>
      <c r="C3092" s="63" t="s">
        <v>7388</v>
      </c>
      <c r="D3092" s="64" t="s">
        <v>7389</v>
      </c>
      <c r="E3092" s="63" t="s">
        <v>7390</v>
      </c>
      <c r="F3092" s="63" t="s">
        <v>640</v>
      </c>
      <c r="G3092" s="63" t="s">
        <v>641</v>
      </c>
      <c r="H3092" s="323" t="s">
        <v>7391</v>
      </c>
      <c r="J3092" s="241"/>
      <c r="K3092" s="242"/>
    </row>
    <row r="3093" spans="2:11" x14ac:dyDescent="0.2">
      <c r="B3093" s="322" t="s">
        <v>581</v>
      </c>
      <c r="C3093" s="63" t="s">
        <v>7392</v>
      </c>
      <c r="D3093" s="64" t="s">
        <v>7393</v>
      </c>
      <c r="E3093" s="63" t="s">
        <v>583</v>
      </c>
      <c r="F3093" s="63" t="s">
        <v>584</v>
      </c>
      <c r="G3093" s="63" t="s">
        <v>143</v>
      </c>
      <c r="H3093" s="323" t="s">
        <v>585</v>
      </c>
      <c r="J3093" s="241"/>
      <c r="K3093" s="242"/>
    </row>
    <row r="3094" spans="2:11" x14ac:dyDescent="0.2">
      <c r="B3094" s="322" t="s">
        <v>581</v>
      </c>
      <c r="C3094" s="63" t="s">
        <v>7392</v>
      </c>
      <c r="D3094" s="64" t="s">
        <v>7393</v>
      </c>
      <c r="E3094" s="63" t="s">
        <v>593</v>
      </c>
      <c r="F3094" s="63" t="s">
        <v>584</v>
      </c>
      <c r="G3094" s="63" t="s">
        <v>143</v>
      </c>
      <c r="H3094" s="323" t="s">
        <v>585</v>
      </c>
      <c r="J3094" s="241"/>
      <c r="K3094" s="242"/>
    </row>
    <row r="3095" spans="2:11" x14ac:dyDescent="0.2">
      <c r="B3095" s="322" t="s">
        <v>581</v>
      </c>
      <c r="C3095" s="63" t="s">
        <v>7392</v>
      </c>
      <c r="D3095" s="64" t="s">
        <v>7393</v>
      </c>
      <c r="E3095" s="63" t="s">
        <v>586</v>
      </c>
      <c r="F3095" s="63" t="s">
        <v>584</v>
      </c>
      <c r="G3095" s="63" t="s">
        <v>143</v>
      </c>
      <c r="H3095" s="323" t="s">
        <v>587</v>
      </c>
      <c r="J3095" s="241"/>
      <c r="K3095" s="242"/>
    </row>
    <row r="3096" spans="2:11" x14ac:dyDescent="0.2">
      <c r="B3096" s="322" t="s">
        <v>594</v>
      </c>
      <c r="C3096" s="63" t="s">
        <v>7392</v>
      </c>
      <c r="D3096" s="64" t="s">
        <v>7393</v>
      </c>
      <c r="E3096" s="63" t="s">
        <v>583</v>
      </c>
      <c r="F3096" s="63" t="s">
        <v>595</v>
      </c>
      <c r="G3096" s="63" t="s">
        <v>143</v>
      </c>
      <c r="H3096" s="323" t="s">
        <v>585</v>
      </c>
      <c r="J3096" s="241"/>
      <c r="K3096" s="242"/>
    </row>
    <row r="3097" spans="2:11" x14ac:dyDescent="0.2">
      <c r="B3097" s="322" t="s">
        <v>581</v>
      </c>
      <c r="C3097" s="63" t="s">
        <v>7394</v>
      </c>
      <c r="D3097" s="64" t="s">
        <v>7395</v>
      </c>
      <c r="E3097" s="63" t="s">
        <v>589</v>
      </c>
      <c r="F3097" s="63" t="s">
        <v>584</v>
      </c>
      <c r="G3097" s="63" t="s">
        <v>143</v>
      </c>
      <c r="H3097" s="323" t="s">
        <v>587</v>
      </c>
      <c r="J3097" s="241"/>
      <c r="K3097" s="242"/>
    </row>
    <row r="3098" spans="2:11" x14ac:dyDescent="0.2">
      <c r="B3098" s="322" t="s">
        <v>581</v>
      </c>
      <c r="C3098" s="63" t="s">
        <v>7396</v>
      </c>
      <c r="D3098" s="64" t="s">
        <v>7397</v>
      </c>
      <c r="E3098" s="63" t="s">
        <v>1256</v>
      </c>
      <c r="F3098" s="63" t="s">
        <v>584</v>
      </c>
      <c r="G3098" s="63" t="s">
        <v>143</v>
      </c>
      <c r="H3098" s="323" t="s">
        <v>585</v>
      </c>
      <c r="J3098" s="241"/>
      <c r="K3098" s="242"/>
    </row>
    <row r="3099" spans="2:11" x14ac:dyDescent="0.2">
      <c r="B3099" s="322" t="s">
        <v>7398</v>
      </c>
      <c r="C3099" s="63" t="s">
        <v>7399</v>
      </c>
      <c r="D3099" s="64" t="s">
        <v>7400</v>
      </c>
      <c r="E3099" s="63" t="s">
        <v>7401</v>
      </c>
      <c r="F3099" s="63" t="s">
        <v>584</v>
      </c>
      <c r="G3099" s="63" t="s">
        <v>143</v>
      </c>
      <c r="H3099" s="323" t="s">
        <v>921</v>
      </c>
      <c r="J3099" s="241"/>
      <c r="K3099" s="242"/>
    </row>
    <row r="3100" spans="2:11" x14ac:dyDescent="0.2">
      <c r="B3100" s="322" t="s">
        <v>7398</v>
      </c>
      <c r="C3100" s="63" t="s">
        <v>7399</v>
      </c>
      <c r="D3100" s="64" t="s">
        <v>7400</v>
      </c>
      <c r="E3100" s="63" t="s">
        <v>7401</v>
      </c>
      <c r="F3100" s="63" t="s">
        <v>920</v>
      </c>
      <c r="G3100" s="63" t="s">
        <v>143</v>
      </c>
      <c r="H3100" s="323" t="s">
        <v>921</v>
      </c>
      <c r="J3100" s="241"/>
      <c r="K3100" s="242"/>
    </row>
    <row r="3101" spans="2:11" x14ac:dyDescent="0.2">
      <c r="B3101" s="322" t="s">
        <v>594</v>
      </c>
      <c r="C3101" s="63" t="s">
        <v>7399</v>
      </c>
      <c r="D3101" s="64" t="s">
        <v>7400</v>
      </c>
      <c r="E3101" s="63" t="s">
        <v>7401</v>
      </c>
      <c r="F3101" s="63" t="s">
        <v>920</v>
      </c>
      <c r="G3101" s="63" t="s">
        <v>143</v>
      </c>
      <c r="H3101" s="323" t="s">
        <v>921</v>
      </c>
      <c r="J3101" s="241"/>
      <c r="K3101" s="242"/>
    </row>
    <row r="3102" spans="2:11" x14ac:dyDescent="0.2">
      <c r="B3102" s="322" t="s">
        <v>7402</v>
      </c>
      <c r="C3102" s="63" t="s">
        <v>7403</v>
      </c>
      <c r="D3102" s="64" t="s">
        <v>7404</v>
      </c>
      <c r="E3102" s="63" t="s">
        <v>2281</v>
      </c>
      <c r="F3102" s="63" t="s">
        <v>753</v>
      </c>
      <c r="G3102" s="63" t="s">
        <v>143</v>
      </c>
      <c r="H3102" s="323" t="s">
        <v>2282</v>
      </c>
      <c r="J3102" s="241"/>
      <c r="K3102" s="242"/>
    </row>
    <row r="3103" spans="2:11" x14ac:dyDescent="0.2">
      <c r="B3103" s="322" t="s">
        <v>7405</v>
      </c>
      <c r="C3103" s="63" t="s">
        <v>7406</v>
      </c>
      <c r="D3103" s="64" t="s">
        <v>7407</v>
      </c>
      <c r="E3103" s="63" t="s">
        <v>7408</v>
      </c>
      <c r="F3103" s="63" t="s">
        <v>7409</v>
      </c>
      <c r="G3103" s="63" t="s">
        <v>984</v>
      </c>
      <c r="H3103" s="323" t="s">
        <v>7410</v>
      </c>
      <c r="J3103" s="241"/>
      <c r="K3103" s="242"/>
    </row>
    <row r="3104" spans="2:11" x14ac:dyDescent="0.2">
      <c r="B3104" s="322" t="s">
        <v>628</v>
      </c>
      <c r="C3104" s="63" t="s">
        <v>7411</v>
      </c>
      <c r="D3104" s="64" t="s">
        <v>7412</v>
      </c>
      <c r="E3104" s="63" t="s">
        <v>631</v>
      </c>
      <c r="F3104" s="63" t="s">
        <v>632</v>
      </c>
      <c r="G3104" s="63" t="s">
        <v>143</v>
      </c>
      <c r="H3104" s="323" t="s">
        <v>633</v>
      </c>
      <c r="J3104" s="241"/>
      <c r="K3104" s="242"/>
    </row>
    <row r="3105" spans="2:11" x14ac:dyDescent="0.2">
      <c r="B3105" s="322" t="s">
        <v>4329</v>
      </c>
      <c r="C3105" s="63" t="s">
        <v>7413</v>
      </c>
      <c r="D3105" s="64" t="s">
        <v>7414</v>
      </c>
      <c r="E3105" s="63" t="s">
        <v>7415</v>
      </c>
      <c r="F3105" s="63" t="s">
        <v>1009</v>
      </c>
      <c r="G3105" s="63" t="s">
        <v>997</v>
      </c>
      <c r="H3105" s="323" t="s">
        <v>1010</v>
      </c>
      <c r="J3105" s="241"/>
      <c r="K3105" s="242"/>
    </row>
    <row r="3106" spans="2:11" x14ac:dyDescent="0.2">
      <c r="B3106" s="322" t="s">
        <v>6817</v>
      </c>
      <c r="C3106" s="63" t="s">
        <v>7416</v>
      </c>
      <c r="D3106" s="64" t="s">
        <v>7417</v>
      </c>
      <c r="E3106" s="63" t="s">
        <v>639</v>
      </c>
      <c r="F3106" s="63" t="s">
        <v>640</v>
      </c>
      <c r="G3106" s="63" t="s">
        <v>641</v>
      </c>
      <c r="H3106" s="323" t="s">
        <v>642</v>
      </c>
      <c r="J3106" s="241"/>
      <c r="K3106" s="242"/>
    </row>
    <row r="3107" spans="2:11" x14ac:dyDescent="0.2">
      <c r="B3107" s="322" t="s">
        <v>7418</v>
      </c>
      <c r="C3107" s="63" t="s">
        <v>7419</v>
      </c>
      <c r="D3107" s="64" t="s">
        <v>7420</v>
      </c>
      <c r="E3107" s="63" t="s">
        <v>6183</v>
      </c>
      <c r="F3107" s="63" t="s">
        <v>3303</v>
      </c>
      <c r="G3107" s="63" t="s">
        <v>717</v>
      </c>
      <c r="H3107" s="323" t="s">
        <v>6185</v>
      </c>
      <c r="J3107" s="241"/>
      <c r="K3107" s="242"/>
    </row>
    <row r="3108" spans="2:11" x14ac:dyDescent="0.2">
      <c r="B3108" s="322" t="s">
        <v>581</v>
      </c>
      <c r="C3108" s="63" t="s">
        <v>7421</v>
      </c>
      <c r="D3108" s="64" t="s">
        <v>7422</v>
      </c>
      <c r="E3108" s="63" t="s">
        <v>583</v>
      </c>
      <c r="F3108" s="63" t="s">
        <v>584</v>
      </c>
      <c r="G3108" s="63" t="s">
        <v>143</v>
      </c>
      <c r="H3108" s="323" t="s">
        <v>585</v>
      </c>
      <c r="J3108" s="241"/>
      <c r="K3108" s="242"/>
    </row>
    <row r="3109" spans="2:11" x14ac:dyDescent="0.2">
      <c r="B3109" s="322" t="s">
        <v>581</v>
      </c>
      <c r="C3109" s="63" t="s">
        <v>7421</v>
      </c>
      <c r="D3109" s="64" t="s">
        <v>7422</v>
      </c>
      <c r="E3109" s="63" t="s">
        <v>1037</v>
      </c>
      <c r="F3109" s="63" t="s">
        <v>584</v>
      </c>
      <c r="G3109" s="63" t="s">
        <v>143</v>
      </c>
      <c r="H3109" s="323" t="s">
        <v>587</v>
      </c>
      <c r="J3109" s="241"/>
      <c r="K3109" s="242"/>
    </row>
    <row r="3110" spans="2:11" x14ac:dyDescent="0.2">
      <c r="B3110" s="322" t="s">
        <v>7423</v>
      </c>
      <c r="C3110" s="63" t="s">
        <v>7424</v>
      </c>
      <c r="D3110" s="64" t="s">
        <v>7425</v>
      </c>
      <c r="E3110" s="63" t="s">
        <v>639</v>
      </c>
      <c r="F3110" s="63" t="s">
        <v>640</v>
      </c>
      <c r="G3110" s="63" t="s">
        <v>641</v>
      </c>
      <c r="H3110" s="323" t="s">
        <v>642</v>
      </c>
      <c r="J3110" s="241"/>
      <c r="K3110" s="242"/>
    </row>
    <row r="3111" spans="2:11" x14ac:dyDescent="0.2">
      <c r="B3111" s="322" t="s">
        <v>6229</v>
      </c>
      <c r="C3111" s="63" t="s">
        <v>7426</v>
      </c>
      <c r="D3111" s="64" t="s">
        <v>7427</v>
      </c>
      <c r="E3111" s="63" t="s">
        <v>7428</v>
      </c>
      <c r="F3111" s="63" t="s">
        <v>1432</v>
      </c>
      <c r="G3111" s="63" t="s">
        <v>143</v>
      </c>
      <c r="H3111" s="323" t="s">
        <v>1433</v>
      </c>
      <c r="J3111" s="241"/>
      <c r="K3111" s="242"/>
    </row>
    <row r="3112" spans="2:11" x14ac:dyDescent="0.2">
      <c r="B3112" s="322" t="s">
        <v>6229</v>
      </c>
      <c r="C3112" s="63" t="s">
        <v>7426</v>
      </c>
      <c r="D3112" s="64" t="s">
        <v>7427</v>
      </c>
      <c r="E3112" s="63" t="s">
        <v>7429</v>
      </c>
      <c r="F3112" s="63" t="s">
        <v>1432</v>
      </c>
      <c r="G3112" s="63" t="s">
        <v>143</v>
      </c>
      <c r="H3112" s="323" t="s">
        <v>1433</v>
      </c>
      <c r="J3112" s="241"/>
      <c r="K3112" s="242"/>
    </row>
    <row r="3113" spans="2:11" x14ac:dyDescent="0.2">
      <c r="B3113" s="322" t="s">
        <v>6229</v>
      </c>
      <c r="C3113" s="63" t="s">
        <v>7426</v>
      </c>
      <c r="D3113" s="64" t="s">
        <v>7427</v>
      </c>
      <c r="E3113" s="63" t="s">
        <v>7430</v>
      </c>
      <c r="F3113" s="63" t="s">
        <v>132</v>
      </c>
      <c r="G3113" s="63" t="s">
        <v>143</v>
      </c>
      <c r="H3113" s="323" t="s">
        <v>676</v>
      </c>
      <c r="J3113" s="241"/>
      <c r="K3113" s="242"/>
    </row>
    <row r="3114" spans="2:11" x14ac:dyDescent="0.2">
      <c r="B3114" s="322" t="s">
        <v>7431</v>
      </c>
      <c r="C3114" s="63" t="s">
        <v>7432</v>
      </c>
      <c r="D3114" s="64" t="s">
        <v>7433</v>
      </c>
      <c r="E3114" s="63" t="s">
        <v>7434</v>
      </c>
      <c r="F3114" s="63" t="s">
        <v>1818</v>
      </c>
      <c r="G3114" s="63" t="s">
        <v>143</v>
      </c>
      <c r="H3114" s="323" t="s">
        <v>7435</v>
      </c>
      <c r="J3114" s="241"/>
      <c r="K3114" s="242"/>
    </row>
    <row r="3115" spans="2:11" x14ac:dyDescent="0.2">
      <c r="B3115" s="322" t="s">
        <v>7431</v>
      </c>
      <c r="C3115" s="63" t="s">
        <v>7432</v>
      </c>
      <c r="D3115" s="64" t="s">
        <v>7433</v>
      </c>
      <c r="E3115" s="63" t="s">
        <v>7436</v>
      </c>
      <c r="F3115" s="63" t="s">
        <v>2701</v>
      </c>
      <c r="G3115" s="63" t="s">
        <v>143</v>
      </c>
      <c r="H3115" s="323" t="s">
        <v>7437</v>
      </c>
      <c r="J3115" s="241"/>
      <c r="K3115" s="242"/>
    </row>
    <row r="3116" spans="2:11" x14ac:dyDescent="0.2">
      <c r="B3116" s="322" t="s">
        <v>581</v>
      </c>
      <c r="C3116" s="63" t="s">
        <v>7438</v>
      </c>
      <c r="D3116" s="64" t="s">
        <v>7439</v>
      </c>
      <c r="E3116" s="63" t="s">
        <v>583</v>
      </c>
      <c r="F3116" s="63" t="s">
        <v>584</v>
      </c>
      <c r="G3116" s="63" t="s">
        <v>143</v>
      </c>
      <c r="H3116" s="323" t="s">
        <v>585</v>
      </c>
      <c r="J3116" s="241"/>
      <c r="K3116" s="242"/>
    </row>
    <row r="3117" spans="2:11" x14ac:dyDescent="0.2">
      <c r="B3117" s="322" t="s">
        <v>689</v>
      </c>
      <c r="C3117" s="63" t="s">
        <v>7440</v>
      </c>
      <c r="D3117" s="64" t="s">
        <v>7441</v>
      </c>
      <c r="E3117" s="63" t="s">
        <v>7442</v>
      </c>
      <c r="F3117" s="63" t="s">
        <v>7443</v>
      </c>
      <c r="G3117" s="63" t="s">
        <v>3901</v>
      </c>
      <c r="H3117" s="323" t="s">
        <v>7444</v>
      </c>
      <c r="J3117" s="241"/>
      <c r="K3117" s="242"/>
    </row>
    <row r="3118" spans="2:11" x14ac:dyDescent="0.2">
      <c r="B3118" s="322" t="s">
        <v>1428</v>
      </c>
      <c r="C3118" s="63" t="s">
        <v>7445</v>
      </c>
      <c r="D3118" s="64" t="s">
        <v>7446</v>
      </c>
      <c r="E3118" s="63" t="s">
        <v>7447</v>
      </c>
      <c r="F3118" s="63" t="s">
        <v>1432</v>
      </c>
      <c r="G3118" s="63" t="s">
        <v>143</v>
      </c>
      <c r="H3118" s="323" t="s">
        <v>6072</v>
      </c>
      <c r="J3118" s="241"/>
      <c r="K3118" s="242"/>
    </row>
    <row r="3119" spans="2:11" x14ac:dyDescent="0.2">
      <c r="B3119" s="322" t="s">
        <v>581</v>
      </c>
      <c r="C3119" s="63" t="s">
        <v>7448</v>
      </c>
      <c r="D3119" s="64" t="s">
        <v>7449</v>
      </c>
      <c r="E3119" s="63" t="s">
        <v>583</v>
      </c>
      <c r="F3119" s="63" t="s">
        <v>584</v>
      </c>
      <c r="G3119" s="63" t="s">
        <v>143</v>
      </c>
      <c r="H3119" s="323" t="s">
        <v>585</v>
      </c>
      <c r="J3119" s="241"/>
      <c r="K3119" s="242"/>
    </row>
    <row r="3120" spans="2:11" x14ac:dyDescent="0.2">
      <c r="B3120" s="322" t="s">
        <v>581</v>
      </c>
      <c r="C3120" s="63" t="s">
        <v>7448</v>
      </c>
      <c r="D3120" s="64" t="s">
        <v>7449</v>
      </c>
      <c r="E3120" s="63" t="s">
        <v>593</v>
      </c>
      <c r="F3120" s="63" t="s">
        <v>584</v>
      </c>
      <c r="G3120" s="63" t="s">
        <v>143</v>
      </c>
      <c r="H3120" s="323" t="s">
        <v>585</v>
      </c>
      <c r="J3120" s="241"/>
      <c r="K3120" s="242"/>
    </row>
    <row r="3121" spans="2:11" x14ac:dyDescent="0.2">
      <c r="B3121" s="322" t="s">
        <v>2964</v>
      </c>
      <c r="C3121" s="63" t="s">
        <v>7450</v>
      </c>
      <c r="D3121" s="64" t="s">
        <v>7451</v>
      </c>
      <c r="E3121" s="63" t="s">
        <v>7452</v>
      </c>
      <c r="F3121" s="63" t="s">
        <v>1207</v>
      </c>
      <c r="G3121" s="63" t="s">
        <v>143</v>
      </c>
      <c r="H3121" s="323" t="s">
        <v>3461</v>
      </c>
      <c r="J3121" s="241"/>
      <c r="K3121" s="242"/>
    </row>
    <row r="3122" spans="2:11" x14ac:dyDescent="0.2">
      <c r="B3122" s="322" t="s">
        <v>581</v>
      </c>
      <c r="C3122" s="63" t="s">
        <v>7453</v>
      </c>
      <c r="D3122" s="64" t="s">
        <v>7454</v>
      </c>
      <c r="E3122" s="63" t="s">
        <v>593</v>
      </c>
      <c r="F3122" s="63" t="s">
        <v>584</v>
      </c>
      <c r="G3122" s="63" t="s">
        <v>143</v>
      </c>
      <c r="H3122" s="323" t="s">
        <v>585</v>
      </c>
      <c r="J3122" s="241"/>
      <c r="K3122" s="242"/>
    </row>
    <row r="3123" spans="2:11" x14ac:dyDescent="0.2">
      <c r="B3123" s="322" t="s">
        <v>581</v>
      </c>
      <c r="C3123" s="63" t="s">
        <v>7453</v>
      </c>
      <c r="D3123" s="64" t="s">
        <v>7454</v>
      </c>
      <c r="E3123" s="63" t="s">
        <v>593</v>
      </c>
      <c r="F3123" s="63" t="s">
        <v>584</v>
      </c>
      <c r="G3123" s="63" t="s">
        <v>143</v>
      </c>
      <c r="H3123" s="323" t="s">
        <v>585</v>
      </c>
      <c r="J3123" s="241"/>
      <c r="K3123" s="242"/>
    </row>
    <row r="3124" spans="2:11" x14ac:dyDescent="0.2">
      <c r="B3124" s="322" t="s">
        <v>4370</v>
      </c>
      <c r="C3124" s="63" t="s">
        <v>7455</v>
      </c>
      <c r="D3124" s="64" t="s">
        <v>7456</v>
      </c>
      <c r="E3124" s="63" t="s">
        <v>7457</v>
      </c>
      <c r="F3124" s="63" t="s">
        <v>667</v>
      </c>
      <c r="G3124" s="63" t="s">
        <v>143</v>
      </c>
      <c r="H3124" s="323" t="s">
        <v>988</v>
      </c>
      <c r="J3124" s="241"/>
      <c r="K3124" s="242"/>
    </row>
    <row r="3125" spans="2:11" x14ac:dyDescent="0.2">
      <c r="B3125" s="322" t="s">
        <v>4370</v>
      </c>
      <c r="C3125" s="63" t="s">
        <v>7455</v>
      </c>
      <c r="D3125" s="64" t="s">
        <v>7456</v>
      </c>
      <c r="E3125" s="63" t="s">
        <v>4373</v>
      </c>
      <c r="F3125" s="63" t="s">
        <v>1818</v>
      </c>
      <c r="G3125" s="63" t="s">
        <v>143</v>
      </c>
      <c r="H3125" s="323" t="s">
        <v>4374</v>
      </c>
      <c r="J3125" s="241"/>
      <c r="K3125" s="242"/>
    </row>
    <row r="3126" spans="2:11" x14ac:dyDescent="0.2">
      <c r="B3126" s="322" t="s">
        <v>643</v>
      </c>
      <c r="C3126" s="63" t="s">
        <v>7458</v>
      </c>
      <c r="D3126" s="64" t="s">
        <v>7459</v>
      </c>
      <c r="E3126" s="63" t="s">
        <v>646</v>
      </c>
      <c r="F3126" s="63" t="s">
        <v>647</v>
      </c>
      <c r="G3126" s="63" t="s">
        <v>143</v>
      </c>
      <c r="H3126" s="323" t="s">
        <v>648</v>
      </c>
      <c r="J3126" s="241"/>
      <c r="K3126" s="242"/>
    </row>
    <row r="3127" spans="2:11" x14ac:dyDescent="0.2">
      <c r="B3127" s="322" t="s">
        <v>7460</v>
      </c>
      <c r="C3127" s="63" t="s">
        <v>7461</v>
      </c>
      <c r="D3127" s="64" t="s">
        <v>7462</v>
      </c>
      <c r="E3127" s="63" t="s">
        <v>7463</v>
      </c>
      <c r="F3127" s="63" t="s">
        <v>1432</v>
      </c>
      <c r="G3127" s="63" t="s">
        <v>143</v>
      </c>
      <c r="H3127" s="323" t="s">
        <v>6072</v>
      </c>
      <c r="J3127" s="241"/>
      <c r="K3127" s="242"/>
    </row>
    <row r="3128" spans="2:11" x14ac:dyDescent="0.2">
      <c r="B3128" s="322" t="s">
        <v>1089</v>
      </c>
      <c r="C3128" s="63" t="s">
        <v>7464</v>
      </c>
      <c r="D3128" s="64" t="s">
        <v>7465</v>
      </c>
      <c r="E3128" s="63" t="s">
        <v>1092</v>
      </c>
      <c r="F3128" s="63" t="s">
        <v>741</v>
      </c>
      <c r="G3128" s="63" t="s">
        <v>143</v>
      </c>
      <c r="H3128" s="323" t="s">
        <v>1093</v>
      </c>
      <c r="J3128" s="241"/>
      <c r="K3128" s="242"/>
    </row>
    <row r="3129" spans="2:11" x14ac:dyDescent="0.2">
      <c r="B3129" s="322" t="s">
        <v>1089</v>
      </c>
      <c r="C3129" s="63" t="s">
        <v>7464</v>
      </c>
      <c r="D3129" s="64" t="s">
        <v>7465</v>
      </c>
      <c r="E3129" s="63" t="s">
        <v>5696</v>
      </c>
      <c r="F3129" s="63" t="s">
        <v>741</v>
      </c>
      <c r="G3129" s="63" t="s">
        <v>143</v>
      </c>
      <c r="H3129" s="323" t="s">
        <v>2755</v>
      </c>
      <c r="J3129" s="241"/>
      <c r="K3129" s="242"/>
    </row>
    <row r="3130" spans="2:11" x14ac:dyDescent="0.2">
      <c r="B3130" s="322" t="s">
        <v>1089</v>
      </c>
      <c r="C3130" s="63" t="s">
        <v>7464</v>
      </c>
      <c r="D3130" s="64" t="s">
        <v>7465</v>
      </c>
      <c r="E3130" s="63" t="s">
        <v>1094</v>
      </c>
      <c r="F3130" s="63" t="s">
        <v>741</v>
      </c>
      <c r="G3130" s="63" t="s">
        <v>143</v>
      </c>
      <c r="H3130" s="323" t="s">
        <v>1095</v>
      </c>
      <c r="J3130" s="241"/>
      <c r="K3130" s="242"/>
    </row>
    <row r="3131" spans="2:11" x14ac:dyDescent="0.2">
      <c r="B3131" s="322" t="s">
        <v>7466</v>
      </c>
      <c r="C3131" s="63" t="s">
        <v>7467</v>
      </c>
      <c r="D3131" s="64" t="s">
        <v>7468</v>
      </c>
      <c r="E3131" s="63" t="s">
        <v>7469</v>
      </c>
      <c r="F3131" s="63" t="s">
        <v>6494</v>
      </c>
      <c r="G3131" s="63" t="s">
        <v>2478</v>
      </c>
      <c r="H3131" s="323" t="s">
        <v>6495</v>
      </c>
      <c r="J3131" s="241"/>
      <c r="K3131" s="242"/>
    </row>
    <row r="3132" spans="2:11" x14ac:dyDescent="0.2">
      <c r="B3132" s="322" t="s">
        <v>800</v>
      </c>
      <c r="C3132" s="63" t="s">
        <v>7470</v>
      </c>
      <c r="D3132" s="64" t="s">
        <v>7471</v>
      </c>
      <c r="E3132" s="63" t="s">
        <v>803</v>
      </c>
      <c r="F3132" s="63" t="s">
        <v>804</v>
      </c>
      <c r="G3132" s="63" t="s">
        <v>805</v>
      </c>
      <c r="H3132" s="323" t="s">
        <v>806</v>
      </c>
      <c r="J3132" s="241"/>
      <c r="K3132" s="242"/>
    </row>
    <row r="3133" spans="2:11" x14ac:dyDescent="0.2">
      <c r="B3133" s="322" t="s">
        <v>581</v>
      </c>
      <c r="C3133" s="63" t="s">
        <v>7472</v>
      </c>
      <c r="D3133" s="64" t="s">
        <v>7473</v>
      </c>
      <c r="E3133" s="63" t="s">
        <v>583</v>
      </c>
      <c r="F3133" s="63" t="s">
        <v>584</v>
      </c>
      <c r="G3133" s="63" t="s">
        <v>143</v>
      </c>
      <c r="H3133" s="323" t="s">
        <v>585</v>
      </c>
      <c r="J3133" s="241"/>
      <c r="K3133" s="242"/>
    </row>
    <row r="3134" spans="2:11" x14ac:dyDescent="0.2">
      <c r="B3134" s="322" t="s">
        <v>581</v>
      </c>
      <c r="C3134" s="63" t="s">
        <v>7472</v>
      </c>
      <c r="D3134" s="64" t="s">
        <v>7473</v>
      </c>
      <c r="E3134" s="63" t="s">
        <v>593</v>
      </c>
      <c r="F3134" s="63" t="s">
        <v>584</v>
      </c>
      <c r="G3134" s="63" t="s">
        <v>143</v>
      </c>
      <c r="H3134" s="323" t="s">
        <v>585</v>
      </c>
      <c r="J3134" s="241"/>
      <c r="K3134" s="242"/>
    </row>
    <row r="3135" spans="2:11" x14ac:dyDescent="0.2">
      <c r="B3135" s="322" t="s">
        <v>581</v>
      </c>
      <c r="C3135" s="63" t="s">
        <v>7472</v>
      </c>
      <c r="D3135" s="64" t="s">
        <v>7473</v>
      </c>
      <c r="E3135" s="63" t="s">
        <v>586</v>
      </c>
      <c r="F3135" s="63" t="s">
        <v>584</v>
      </c>
      <c r="G3135" s="63" t="s">
        <v>143</v>
      </c>
      <c r="H3135" s="323" t="s">
        <v>587</v>
      </c>
      <c r="J3135" s="241"/>
      <c r="K3135" s="242"/>
    </row>
    <row r="3136" spans="2:11" x14ac:dyDescent="0.2">
      <c r="B3136" s="322" t="s">
        <v>581</v>
      </c>
      <c r="C3136" s="63" t="s">
        <v>1231</v>
      </c>
      <c r="D3136" s="64" t="s">
        <v>1232</v>
      </c>
      <c r="E3136" s="63" t="s">
        <v>591</v>
      </c>
      <c r="F3136" s="63" t="s">
        <v>584</v>
      </c>
      <c r="G3136" s="63" t="s">
        <v>143</v>
      </c>
      <c r="H3136" s="323" t="s">
        <v>587</v>
      </c>
      <c r="J3136" s="241"/>
      <c r="K3136" s="242"/>
    </row>
    <row r="3137" spans="2:11" x14ac:dyDescent="0.2">
      <c r="B3137" s="322" t="s">
        <v>581</v>
      </c>
      <c r="C3137" s="63" t="s">
        <v>1231</v>
      </c>
      <c r="D3137" s="64" t="s">
        <v>1232</v>
      </c>
      <c r="E3137" s="63" t="s">
        <v>583</v>
      </c>
      <c r="F3137" s="63" t="s">
        <v>584</v>
      </c>
      <c r="G3137" s="63" t="s">
        <v>143</v>
      </c>
      <c r="H3137" s="323" t="s">
        <v>585</v>
      </c>
      <c r="J3137" s="241"/>
      <c r="K3137" s="242"/>
    </row>
    <row r="3138" spans="2:11" x14ac:dyDescent="0.2">
      <c r="B3138" s="322" t="s">
        <v>594</v>
      </c>
      <c r="C3138" s="63" t="s">
        <v>1231</v>
      </c>
      <c r="D3138" s="64" t="s">
        <v>1232</v>
      </c>
      <c r="E3138" s="63" t="s">
        <v>583</v>
      </c>
      <c r="F3138" s="63" t="s">
        <v>584</v>
      </c>
      <c r="G3138" s="63" t="s">
        <v>143</v>
      </c>
      <c r="H3138" s="323" t="s">
        <v>585</v>
      </c>
      <c r="J3138" s="241"/>
      <c r="K3138" s="242"/>
    </row>
    <row r="3139" spans="2:11" x14ac:dyDescent="0.2">
      <c r="B3139" s="322" t="s">
        <v>7474</v>
      </c>
      <c r="C3139" s="63" t="s">
        <v>7475</v>
      </c>
      <c r="D3139" s="64" t="s">
        <v>7476</v>
      </c>
      <c r="E3139" s="63" t="s">
        <v>7477</v>
      </c>
      <c r="F3139" s="63" t="s">
        <v>7478</v>
      </c>
      <c r="G3139" s="63" t="s">
        <v>984</v>
      </c>
      <c r="H3139" s="323" t="s">
        <v>7479</v>
      </c>
      <c r="J3139" s="241"/>
      <c r="K3139" s="242"/>
    </row>
    <row r="3140" spans="2:11" x14ac:dyDescent="0.2">
      <c r="B3140" s="322" t="s">
        <v>6044</v>
      </c>
      <c r="C3140" s="63" t="s">
        <v>7480</v>
      </c>
      <c r="D3140" s="64" t="s">
        <v>7481</v>
      </c>
      <c r="E3140" s="63" t="s">
        <v>6047</v>
      </c>
      <c r="F3140" s="63" t="s">
        <v>2292</v>
      </c>
      <c r="G3140" s="63" t="s">
        <v>143</v>
      </c>
      <c r="H3140" s="323" t="s">
        <v>2293</v>
      </c>
      <c r="J3140" s="241"/>
      <c r="K3140" s="242"/>
    </row>
    <row r="3141" spans="2:11" x14ac:dyDescent="0.2">
      <c r="B3141" s="322" t="s">
        <v>938</v>
      </c>
      <c r="C3141" s="63" t="s">
        <v>7482</v>
      </c>
      <c r="D3141" s="64" t="s">
        <v>7483</v>
      </c>
      <c r="E3141" s="63" t="s">
        <v>941</v>
      </c>
      <c r="F3141" s="63" t="s">
        <v>584</v>
      </c>
      <c r="G3141" s="63" t="s">
        <v>143</v>
      </c>
      <c r="H3141" s="323" t="s">
        <v>609</v>
      </c>
      <c r="J3141" s="241"/>
      <c r="K3141" s="242"/>
    </row>
    <row r="3142" spans="2:11" x14ac:dyDescent="0.2">
      <c r="B3142" s="322" t="s">
        <v>581</v>
      </c>
      <c r="C3142" s="63" t="s">
        <v>7484</v>
      </c>
      <c r="D3142" s="64" t="s">
        <v>7485</v>
      </c>
      <c r="E3142" s="63" t="s">
        <v>591</v>
      </c>
      <c r="F3142" s="63" t="s">
        <v>584</v>
      </c>
      <c r="G3142" s="63" t="s">
        <v>143</v>
      </c>
      <c r="H3142" s="323" t="s">
        <v>587</v>
      </c>
      <c r="J3142" s="241"/>
      <c r="K3142" s="242"/>
    </row>
    <row r="3143" spans="2:11" x14ac:dyDescent="0.2">
      <c r="B3143" s="322" t="s">
        <v>7486</v>
      </c>
      <c r="C3143" s="63" t="s">
        <v>7487</v>
      </c>
      <c r="D3143" s="64" t="s">
        <v>7488</v>
      </c>
      <c r="E3143" s="63" t="s">
        <v>7489</v>
      </c>
      <c r="F3143" s="63" t="s">
        <v>7490</v>
      </c>
      <c r="G3143" s="63" t="s">
        <v>984</v>
      </c>
      <c r="H3143" s="323" t="s">
        <v>7491</v>
      </c>
      <c r="J3143" s="241"/>
      <c r="K3143" s="242"/>
    </row>
    <row r="3144" spans="2:11" x14ac:dyDescent="0.2">
      <c r="B3144" s="322" t="s">
        <v>7486</v>
      </c>
      <c r="C3144" s="63" t="s">
        <v>7487</v>
      </c>
      <c r="D3144" s="64" t="s">
        <v>7488</v>
      </c>
      <c r="E3144" s="63" t="s">
        <v>7492</v>
      </c>
      <c r="F3144" s="63" t="s">
        <v>7493</v>
      </c>
      <c r="G3144" s="63" t="s">
        <v>3901</v>
      </c>
      <c r="H3144" s="323" t="s">
        <v>7494</v>
      </c>
      <c r="J3144" s="241"/>
      <c r="K3144" s="242"/>
    </row>
    <row r="3145" spans="2:11" x14ac:dyDescent="0.2">
      <c r="B3145" s="322" t="s">
        <v>7486</v>
      </c>
      <c r="C3145" s="63" t="s">
        <v>7487</v>
      </c>
      <c r="D3145" s="64" t="s">
        <v>7488</v>
      </c>
      <c r="E3145" s="63" t="s">
        <v>7495</v>
      </c>
      <c r="F3145" s="63" t="s">
        <v>7493</v>
      </c>
      <c r="G3145" s="63" t="s">
        <v>3901</v>
      </c>
      <c r="H3145" s="323" t="s">
        <v>7494</v>
      </c>
      <c r="J3145" s="241"/>
      <c r="K3145" s="242"/>
    </row>
    <row r="3146" spans="2:11" x14ac:dyDescent="0.2">
      <c r="B3146" s="322" t="s">
        <v>7486</v>
      </c>
      <c r="C3146" s="63" t="s">
        <v>7487</v>
      </c>
      <c r="D3146" s="64" t="s">
        <v>7496</v>
      </c>
      <c r="E3146" s="63" t="s">
        <v>7497</v>
      </c>
      <c r="F3146" s="63" t="s">
        <v>4656</v>
      </c>
      <c r="G3146" s="63" t="s">
        <v>1480</v>
      </c>
      <c r="H3146" s="323" t="s">
        <v>4657</v>
      </c>
      <c r="J3146" s="241"/>
      <c r="K3146" s="242"/>
    </row>
    <row r="3147" spans="2:11" x14ac:dyDescent="0.2">
      <c r="B3147" s="322" t="s">
        <v>7498</v>
      </c>
      <c r="C3147" s="63" t="s">
        <v>7499</v>
      </c>
      <c r="D3147" s="64" t="s">
        <v>7500</v>
      </c>
      <c r="E3147" s="63" t="s">
        <v>7501</v>
      </c>
      <c r="F3147" s="63" t="s">
        <v>6629</v>
      </c>
      <c r="G3147" s="63" t="s">
        <v>143</v>
      </c>
      <c r="H3147" s="323" t="s">
        <v>6630</v>
      </c>
      <c r="J3147" s="241"/>
      <c r="K3147" s="242"/>
    </row>
    <row r="3148" spans="2:11" x14ac:dyDescent="0.2">
      <c r="B3148" s="322" t="s">
        <v>7498</v>
      </c>
      <c r="C3148" s="63" t="s">
        <v>7499</v>
      </c>
      <c r="D3148" s="64" t="s">
        <v>7500</v>
      </c>
      <c r="E3148" s="63" t="s">
        <v>7502</v>
      </c>
      <c r="F3148" s="63" t="s">
        <v>584</v>
      </c>
      <c r="G3148" s="63" t="s">
        <v>143</v>
      </c>
      <c r="H3148" s="323" t="s">
        <v>609</v>
      </c>
      <c r="J3148" s="241"/>
      <c r="K3148" s="242"/>
    </row>
    <row r="3149" spans="2:11" x14ac:dyDescent="0.2">
      <c r="B3149" s="322" t="s">
        <v>7503</v>
      </c>
      <c r="C3149" s="63" t="s">
        <v>7504</v>
      </c>
      <c r="D3149" s="64" t="s">
        <v>7505</v>
      </c>
      <c r="E3149" s="63" t="s">
        <v>7506</v>
      </c>
      <c r="F3149" s="63" t="s">
        <v>137</v>
      </c>
      <c r="G3149" s="63" t="s">
        <v>143</v>
      </c>
      <c r="H3149" s="323" t="s">
        <v>1072</v>
      </c>
      <c r="J3149" s="241"/>
      <c r="K3149" s="242"/>
    </row>
    <row r="3150" spans="2:11" x14ac:dyDescent="0.2">
      <c r="B3150" s="322" t="s">
        <v>7507</v>
      </c>
      <c r="C3150" s="63" t="s">
        <v>7508</v>
      </c>
      <c r="D3150" s="64" t="s">
        <v>7509</v>
      </c>
      <c r="E3150" s="63" t="s">
        <v>7510</v>
      </c>
      <c r="F3150" s="63" t="s">
        <v>7511</v>
      </c>
      <c r="G3150" s="63" t="s">
        <v>2478</v>
      </c>
      <c r="H3150" s="323" t="s">
        <v>7512</v>
      </c>
      <c r="J3150" s="241"/>
      <c r="K3150" s="242"/>
    </row>
    <row r="3151" spans="2:11" x14ac:dyDescent="0.2">
      <c r="B3151" s="322" t="s">
        <v>2824</v>
      </c>
      <c r="C3151" s="63" t="s">
        <v>7513</v>
      </c>
      <c r="D3151" s="64" t="s">
        <v>7514</v>
      </c>
      <c r="E3151" s="63" t="s">
        <v>2827</v>
      </c>
      <c r="F3151" s="63" t="s">
        <v>640</v>
      </c>
      <c r="G3151" s="63" t="s">
        <v>641</v>
      </c>
      <c r="H3151" s="323" t="s">
        <v>2828</v>
      </c>
      <c r="J3151" s="241"/>
      <c r="K3151" s="242"/>
    </row>
    <row r="3152" spans="2:11" x14ac:dyDescent="0.2">
      <c r="B3152" s="322" t="s">
        <v>1089</v>
      </c>
      <c r="C3152" s="63" t="s">
        <v>7515</v>
      </c>
      <c r="D3152" s="64" t="s">
        <v>7516</v>
      </c>
      <c r="E3152" s="63" t="s">
        <v>1092</v>
      </c>
      <c r="F3152" s="63" t="s">
        <v>741</v>
      </c>
      <c r="G3152" s="63" t="s">
        <v>143</v>
      </c>
      <c r="H3152" s="323" t="s">
        <v>1093</v>
      </c>
      <c r="J3152" s="241"/>
      <c r="K3152" s="242"/>
    </row>
    <row r="3153" spans="2:11" x14ac:dyDescent="0.2">
      <c r="B3153" s="322" t="s">
        <v>7517</v>
      </c>
      <c r="C3153" s="63" t="s">
        <v>7518</v>
      </c>
      <c r="D3153" s="64" t="s">
        <v>7519</v>
      </c>
      <c r="E3153" s="63" t="s">
        <v>7520</v>
      </c>
      <c r="F3153" s="63" t="s">
        <v>7521</v>
      </c>
      <c r="G3153" s="63" t="s">
        <v>2879</v>
      </c>
      <c r="H3153" s="323" t="s">
        <v>7522</v>
      </c>
      <c r="J3153" s="241"/>
      <c r="K3153" s="242"/>
    </row>
    <row r="3154" spans="2:11" x14ac:dyDescent="0.2">
      <c r="B3154" s="322" t="s">
        <v>7523</v>
      </c>
      <c r="C3154" s="63" t="s">
        <v>7524</v>
      </c>
      <c r="D3154" s="64" t="s">
        <v>7525</v>
      </c>
      <c r="E3154" s="63" t="s">
        <v>7526</v>
      </c>
      <c r="F3154" s="63" t="s">
        <v>584</v>
      </c>
      <c r="G3154" s="63" t="s">
        <v>143</v>
      </c>
      <c r="H3154" s="323" t="s">
        <v>609</v>
      </c>
      <c r="J3154" s="241"/>
      <c r="K3154" s="242"/>
    </row>
    <row r="3155" spans="2:11" x14ac:dyDescent="0.2">
      <c r="B3155" s="322" t="s">
        <v>1588</v>
      </c>
      <c r="C3155" s="63" t="s">
        <v>7527</v>
      </c>
      <c r="D3155" s="64" t="s">
        <v>7528</v>
      </c>
      <c r="E3155" s="63" t="s">
        <v>639</v>
      </c>
      <c r="F3155" s="63" t="s">
        <v>640</v>
      </c>
      <c r="G3155" s="63" t="s">
        <v>641</v>
      </c>
      <c r="H3155" s="323" t="s">
        <v>1955</v>
      </c>
      <c r="J3155" s="241"/>
      <c r="K3155" s="242"/>
    </row>
    <row r="3156" spans="2:11" x14ac:dyDescent="0.2">
      <c r="B3156" s="322" t="s">
        <v>581</v>
      </c>
      <c r="C3156" s="63" t="s">
        <v>7529</v>
      </c>
      <c r="D3156" s="64" t="s">
        <v>7530</v>
      </c>
      <c r="E3156" s="63" t="s">
        <v>583</v>
      </c>
      <c r="F3156" s="63" t="s">
        <v>584</v>
      </c>
      <c r="G3156" s="63" t="s">
        <v>143</v>
      </c>
      <c r="H3156" s="323" t="s">
        <v>585</v>
      </c>
      <c r="J3156" s="241"/>
      <c r="K3156" s="242"/>
    </row>
    <row r="3157" spans="2:11" x14ac:dyDescent="0.2">
      <c r="B3157" s="322" t="s">
        <v>581</v>
      </c>
      <c r="C3157" s="63" t="s">
        <v>7529</v>
      </c>
      <c r="D3157" s="64" t="s">
        <v>7530</v>
      </c>
      <c r="E3157" s="63" t="s">
        <v>5002</v>
      </c>
      <c r="F3157" s="63" t="s">
        <v>584</v>
      </c>
      <c r="G3157" s="63" t="s">
        <v>143</v>
      </c>
      <c r="H3157" s="323" t="s">
        <v>587</v>
      </c>
      <c r="J3157" s="241"/>
      <c r="K3157" s="242"/>
    </row>
    <row r="3158" spans="2:11" x14ac:dyDescent="0.2">
      <c r="B3158" s="322" t="s">
        <v>581</v>
      </c>
      <c r="C3158" s="63" t="s">
        <v>7531</v>
      </c>
      <c r="D3158" s="64" t="s">
        <v>7532</v>
      </c>
      <c r="E3158" s="63" t="s">
        <v>591</v>
      </c>
      <c r="F3158" s="63" t="s">
        <v>584</v>
      </c>
      <c r="G3158" s="63" t="s">
        <v>143</v>
      </c>
      <c r="H3158" s="323" t="s">
        <v>587</v>
      </c>
      <c r="J3158" s="241"/>
      <c r="K3158" s="242"/>
    </row>
    <row r="3159" spans="2:11" x14ac:dyDescent="0.2">
      <c r="B3159" s="322" t="s">
        <v>581</v>
      </c>
      <c r="C3159" s="63" t="s">
        <v>7531</v>
      </c>
      <c r="D3159" s="64" t="s">
        <v>7532</v>
      </c>
      <c r="E3159" s="63" t="s">
        <v>583</v>
      </c>
      <c r="F3159" s="63" t="s">
        <v>584</v>
      </c>
      <c r="G3159" s="63" t="s">
        <v>143</v>
      </c>
      <c r="H3159" s="323" t="s">
        <v>585</v>
      </c>
      <c r="J3159" s="241"/>
      <c r="K3159" s="242"/>
    </row>
    <row r="3160" spans="2:11" x14ac:dyDescent="0.2">
      <c r="B3160" s="322" t="s">
        <v>581</v>
      </c>
      <c r="C3160" s="63" t="s">
        <v>7531</v>
      </c>
      <c r="D3160" s="64" t="s">
        <v>7532</v>
      </c>
      <c r="E3160" s="63" t="s">
        <v>589</v>
      </c>
      <c r="F3160" s="63" t="s">
        <v>584</v>
      </c>
      <c r="G3160" s="63" t="s">
        <v>143</v>
      </c>
      <c r="H3160" s="323" t="s">
        <v>587</v>
      </c>
      <c r="J3160" s="241"/>
      <c r="K3160" s="242"/>
    </row>
    <row r="3161" spans="2:11" x14ac:dyDescent="0.2">
      <c r="B3161" s="322" t="s">
        <v>581</v>
      </c>
      <c r="C3161" s="63" t="s">
        <v>7531</v>
      </c>
      <c r="D3161" s="64" t="s">
        <v>7532</v>
      </c>
      <c r="E3161" s="63" t="s">
        <v>6257</v>
      </c>
      <c r="F3161" s="63" t="s">
        <v>584</v>
      </c>
      <c r="G3161" s="63" t="s">
        <v>143</v>
      </c>
      <c r="H3161" s="323" t="s">
        <v>585</v>
      </c>
      <c r="J3161" s="241"/>
      <c r="K3161" s="242"/>
    </row>
    <row r="3162" spans="2:11" x14ac:dyDescent="0.2">
      <c r="B3162" s="322" t="s">
        <v>7533</v>
      </c>
      <c r="C3162" s="63" t="s">
        <v>7534</v>
      </c>
      <c r="D3162" s="64" t="s">
        <v>7535</v>
      </c>
      <c r="E3162" s="63" t="s">
        <v>7536</v>
      </c>
      <c r="F3162" s="63" t="s">
        <v>7537</v>
      </c>
      <c r="G3162" s="63" t="s">
        <v>143</v>
      </c>
      <c r="H3162" s="323" t="s">
        <v>7538</v>
      </c>
      <c r="J3162" s="241"/>
      <c r="K3162" s="242"/>
    </row>
    <row r="3163" spans="2:11" x14ac:dyDescent="0.2">
      <c r="B3163" s="322" t="s">
        <v>7539</v>
      </c>
      <c r="C3163" s="63" t="s">
        <v>7540</v>
      </c>
      <c r="D3163" s="64" t="s">
        <v>7541</v>
      </c>
      <c r="E3163" s="63" t="s">
        <v>7542</v>
      </c>
      <c r="F3163" s="63" t="s">
        <v>1289</v>
      </c>
      <c r="G3163" s="63" t="s">
        <v>143</v>
      </c>
      <c r="H3163" s="323" t="s">
        <v>2164</v>
      </c>
      <c r="J3163" s="241"/>
      <c r="K3163" s="242"/>
    </row>
    <row r="3164" spans="2:11" x14ac:dyDescent="0.2">
      <c r="B3164" s="322" t="s">
        <v>2964</v>
      </c>
      <c r="C3164" s="63" t="s">
        <v>7543</v>
      </c>
      <c r="D3164" s="64" t="s">
        <v>7544</v>
      </c>
      <c r="E3164" s="63" t="s">
        <v>7545</v>
      </c>
      <c r="F3164" s="63" t="s">
        <v>584</v>
      </c>
      <c r="G3164" s="63" t="s">
        <v>143</v>
      </c>
      <c r="H3164" s="323" t="s">
        <v>609</v>
      </c>
      <c r="J3164" s="241"/>
      <c r="K3164" s="242"/>
    </row>
    <row r="3165" spans="2:11" x14ac:dyDescent="0.2">
      <c r="B3165" s="322" t="s">
        <v>4044</v>
      </c>
      <c r="C3165" s="63" t="s">
        <v>7546</v>
      </c>
      <c r="D3165" s="64" t="s">
        <v>7547</v>
      </c>
      <c r="E3165" s="63" t="s">
        <v>3476</v>
      </c>
      <c r="F3165" s="63" t="s">
        <v>584</v>
      </c>
      <c r="G3165" s="63" t="s">
        <v>143</v>
      </c>
      <c r="H3165" s="323" t="s">
        <v>587</v>
      </c>
      <c r="J3165" s="241"/>
      <c r="K3165" s="242"/>
    </row>
    <row r="3166" spans="2:11" x14ac:dyDescent="0.2">
      <c r="B3166" s="322" t="s">
        <v>4044</v>
      </c>
      <c r="C3166" s="63" t="s">
        <v>7546</v>
      </c>
      <c r="D3166" s="64" t="s">
        <v>7547</v>
      </c>
      <c r="E3166" s="63" t="s">
        <v>3476</v>
      </c>
      <c r="F3166" s="63" t="s">
        <v>584</v>
      </c>
      <c r="G3166" s="63" t="s">
        <v>143</v>
      </c>
      <c r="H3166" s="323" t="s">
        <v>587</v>
      </c>
      <c r="J3166" s="241"/>
      <c r="K3166" s="242"/>
    </row>
    <row r="3167" spans="2:11" x14ac:dyDescent="0.2">
      <c r="B3167" s="322" t="s">
        <v>1079</v>
      </c>
      <c r="C3167" s="63" t="s">
        <v>7548</v>
      </c>
      <c r="D3167" s="64" t="s">
        <v>7549</v>
      </c>
      <c r="E3167" s="63" t="s">
        <v>1082</v>
      </c>
      <c r="F3167" s="63" t="s">
        <v>1083</v>
      </c>
      <c r="G3167" s="63" t="s">
        <v>143</v>
      </c>
      <c r="H3167" s="323" t="s">
        <v>1084</v>
      </c>
      <c r="J3167" s="241"/>
      <c r="K3167" s="242"/>
    </row>
    <row r="3168" spans="2:11" x14ac:dyDescent="0.2">
      <c r="B3168" s="322" t="s">
        <v>1079</v>
      </c>
      <c r="C3168" s="63" t="s">
        <v>7548</v>
      </c>
      <c r="D3168" s="64" t="s">
        <v>7549</v>
      </c>
      <c r="E3168" s="63" t="s">
        <v>1082</v>
      </c>
      <c r="F3168" s="63" t="s">
        <v>1083</v>
      </c>
      <c r="G3168" s="63" t="s">
        <v>143</v>
      </c>
      <c r="H3168" s="323" t="s">
        <v>1084</v>
      </c>
      <c r="J3168" s="241"/>
      <c r="K3168" s="242"/>
    </row>
    <row r="3169" spans="2:11" x14ac:dyDescent="0.2">
      <c r="B3169" s="322" t="s">
        <v>7550</v>
      </c>
      <c r="C3169" s="63" t="s">
        <v>7551</v>
      </c>
      <c r="D3169" s="64" t="s">
        <v>7552</v>
      </c>
      <c r="E3169" s="63" t="s">
        <v>7553</v>
      </c>
      <c r="F3169" s="63" t="s">
        <v>1432</v>
      </c>
      <c r="G3169" s="63" t="s">
        <v>143</v>
      </c>
      <c r="H3169" s="323" t="s">
        <v>1433</v>
      </c>
      <c r="J3169" s="241"/>
      <c r="K3169" s="242"/>
    </row>
    <row r="3170" spans="2:11" x14ac:dyDescent="0.2">
      <c r="B3170" s="322" t="s">
        <v>6229</v>
      </c>
      <c r="C3170" s="63" t="s">
        <v>7551</v>
      </c>
      <c r="D3170" s="64" t="s">
        <v>7552</v>
      </c>
      <c r="E3170" s="63" t="s">
        <v>7553</v>
      </c>
      <c r="F3170" s="63" t="s">
        <v>1432</v>
      </c>
      <c r="G3170" s="63" t="s">
        <v>143</v>
      </c>
      <c r="H3170" s="323" t="s">
        <v>1433</v>
      </c>
      <c r="J3170" s="241"/>
      <c r="K3170" s="242"/>
    </row>
    <row r="3171" spans="2:11" x14ac:dyDescent="0.2">
      <c r="B3171" s="322" t="s">
        <v>6229</v>
      </c>
      <c r="C3171" s="63" t="s">
        <v>7551</v>
      </c>
      <c r="D3171" s="64" t="s">
        <v>7552</v>
      </c>
      <c r="E3171" s="63" t="s">
        <v>7553</v>
      </c>
      <c r="F3171" s="63" t="s">
        <v>1432</v>
      </c>
      <c r="G3171" s="63" t="s">
        <v>143</v>
      </c>
      <c r="H3171" s="323" t="s">
        <v>1433</v>
      </c>
      <c r="J3171" s="241"/>
      <c r="K3171" s="242"/>
    </row>
    <row r="3172" spans="2:11" x14ac:dyDescent="0.2">
      <c r="B3172" s="322" t="s">
        <v>7554</v>
      </c>
      <c r="C3172" s="63" t="s">
        <v>7555</v>
      </c>
      <c r="D3172" s="64" t="s">
        <v>7556</v>
      </c>
      <c r="E3172" s="63" t="s">
        <v>7557</v>
      </c>
      <c r="F3172" s="63" t="s">
        <v>584</v>
      </c>
      <c r="G3172" s="63" t="s">
        <v>143</v>
      </c>
      <c r="H3172" s="323" t="s">
        <v>662</v>
      </c>
      <c r="J3172" s="241"/>
      <c r="K3172" s="242"/>
    </row>
    <row r="3173" spans="2:11" x14ac:dyDescent="0.2">
      <c r="B3173" s="322" t="s">
        <v>7554</v>
      </c>
      <c r="C3173" s="63" t="s">
        <v>7555</v>
      </c>
      <c r="D3173" s="64" t="s">
        <v>7556</v>
      </c>
      <c r="E3173" s="63" t="s">
        <v>7557</v>
      </c>
      <c r="F3173" s="63" t="s">
        <v>584</v>
      </c>
      <c r="G3173" s="63" t="s">
        <v>143</v>
      </c>
      <c r="H3173" s="323" t="s">
        <v>662</v>
      </c>
      <c r="J3173" s="241"/>
      <c r="K3173" s="242"/>
    </row>
    <row r="3174" spans="2:11" x14ac:dyDescent="0.2">
      <c r="B3174" s="322" t="s">
        <v>7554</v>
      </c>
      <c r="C3174" s="63" t="s">
        <v>7558</v>
      </c>
      <c r="D3174" s="64" t="s">
        <v>7556</v>
      </c>
      <c r="E3174" s="63" t="s">
        <v>7557</v>
      </c>
      <c r="F3174" s="63" t="s">
        <v>584</v>
      </c>
      <c r="G3174" s="63" t="s">
        <v>143</v>
      </c>
      <c r="H3174" s="323" t="s">
        <v>662</v>
      </c>
      <c r="J3174" s="241"/>
      <c r="K3174" s="242"/>
    </row>
    <row r="3175" spans="2:11" x14ac:dyDescent="0.2">
      <c r="B3175" s="322" t="s">
        <v>1305</v>
      </c>
      <c r="C3175" s="63" t="s">
        <v>7559</v>
      </c>
      <c r="D3175" s="64" t="s">
        <v>7560</v>
      </c>
      <c r="E3175" s="63" t="s">
        <v>1440</v>
      </c>
      <c r="F3175" s="63" t="s">
        <v>1441</v>
      </c>
      <c r="G3175" s="63" t="s">
        <v>143</v>
      </c>
      <c r="H3175" s="323" t="s">
        <v>1433</v>
      </c>
      <c r="J3175" s="241"/>
      <c r="K3175" s="242"/>
    </row>
    <row r="3176" spans="2:11" x14ac:dyDescent="0.2">
      <c r="B3176" s="322" t="s">
        <v>610</v>
      </c>
      <c r="C3176" s="63" t="s">
        <v>7561</v>
      </c>
      <c r="D3176" s="64" t="s">
        <v>7562</v>
      </c>
      <c r="E3176" s="63" t="s">
        <v>7563</v>
      </c>
      <c r="F3176" s="63" t="s">
        <v>7564</v>
      </c>
      <c r="G3176" s="63" t="s">
        <v>1680</v>
      </c>
      <c r="H3176" s="323" t="s">
        <v>7565</v>
      </c>
      <c r="J3176" s="241"/>
      <c r="K3176" s="242"/>
    </row>
    <row r="3177" spans="2:11" x14ac:dyDescent="0.2">
      <c r="B3177" s="322" t="s">
        <v>7566</v>
      </c>
      <c r="C3177" s="63" t="s">
        <v>7567</v>
      </c>
      <c r="D3177" s="64" t="s">
        <v>7568</v>
      </c>
      <c r="E3177" s="63" t="s">
        <v>7569</v>
      </c>
      <c r="F3177" s="63" t="s">
        <v>7570</v>
      </c>
      <c r="G3177" s="63" t="s">
        <v>3493</v>
      </c>
      <c r="H3177" s="323" t="s">
        <v>7571</v>
      </c>
      <c r="J3177" s="241"/>
      <c r="K3177" s="242"/>
    </row>
    <row r="3178" spans="2:11" x14ac:dyDescent="0.2">
      <c r="B3178" s="322" t="s">
        <v>7572</v>
      </c>
      <c r="C3178" s="63" t="s">
        <v>7573</v>
      </c>
      <c r="D3178" s="64" t="s">
        <v>7574</v>
      </c>
      <c r="E3178" s="63" t="s">
        <v>7575</v>
      </c>
      <c r="F3178" s="63" t="s">
        <v>796</v>
      </c>
      <c r="G3178" s="63" t="s">
        <v>143</v>
      </c>
      <c r="H3178" s="323" t="s">
        <v>797</v>
      </c>
      <c r="J3178" s="241"/>
      <c r="K3178" s="242"/>
    </row>
    <row r="3179" spans="2:11" x14ac:dyDescent="0.2">
      <c r="B3179" s="322" t="s">
        <v>594</v>
      </c>
      <c r="C3179" s="63" t="s">
        <v>7576</v>
      </c>
      <c r="D3179" s="64" t="s">
        <v>7577</v>
      </c>
      <c r="E3179" s="63" t="s">
        <v>7578</v>
      </c>
      <c r="F3179" s="63" t="s">
        <v>584</v>
      </c>
      <c r="G3179" s="63" t="s">
        <v>143</v>
      </c>
      <c r="H3179" s="323" t="s">
        <v>587</v>
      </c>
      <c r="J3179" s="241"/>
      <c r="K3179" s="242"/>
    </row>
    <row r="3180" spans="2:11" x14ac:dyDescent="0.2">
      <c r="B3180" s="322" t="s">
        <v>628</v>
      </c>
      <c r="C3180" s="63" t="s">
        <v>7579</v>
      </c>
      <c r="D3180" s="64" t="s">
        <v>7580</v>
      </c>
      <c r="E3180" s="63" t="s">
        <v>973</v>
      </c>
      <c r="F3180" s="63" t="s">
        <v>584</v>
      </c>
      <c r="G3180" s="63" t="s">
        <v>143</v>
      </c>
      <c r="H3180" s="323" t="s">
        <v>587</v>
      </c>
      <c r="J3180" s="241"/>
      <c r="K3180" s="242"/>
    </row>
    <row r="3181" spans="2:11" x14ac:dyDescent="0.2">
      <c r="B3181" s="322" t="s">
        <v>628</v>
      </c>
      <c r="C3181" s="63" t="s">
        <v>7579</v>
      </c>
      <c r="D3181" s="64" t="s">
        <v>7580</v>
      </c>
      <c r="E3181" s="63" t="s">
        <v>631</v>
      </c>
      <c r="F3181" s="63" t="s">
        <v>632</v>
      </c>
      <c r="G3181" s="63" t="s">
        <v>143</v>
      </c>
      <c r="H3181" s="323" t="s">
        <v>633</v>
      </c>
      <c r="J3181" s="241"/>
      <c r="K3181" s="242"/>
    </row>
    <row r="3182" spans="2:11" x14ac:dyDescent="0.2">
      <c r="B3182" s="322" t="s">
        <v>7581</v>
      </c>
      <c r="C3182" s="63" t="s">
        <v>7582</v>
      </c>
      <c r="D3182" s="64" t="s">
        <v>7583</v>
      </c>
      <c r="E3182" s="63" t="s">
        <v>7584</v>
      </c>
      <c r="F3182" s="63" t="s">
        <v>1384</v>
      </c>
      <c r="G3182" s="63" t="s">
        <v>143</v>
      </c>
      <c r="H3182" s="323" t="s">
        <v>1726</v>
      </c>
      <c r="J3182" s="241"/>
      <c r="K3182" s="242"/>
    </row>
    <row r="3183" spans="2:11" x14ac:dyDescent="0.2">
      <c r="B3183" s="322" t="s">
        <v>7585</v>
      </c>
      <c r="C3183" s="63" t="s">
        <v>7586</v>
      </c>
      <c r="D3183" s="64" t="s">
        <v>7587</v>
      </c>
      <c r="E3183" s="63" t="s">
        <v>7588</v>
      </c>
      <c r="F3183" s="63" t="s">
        <v>584</v>
      </c>
      <c r="G3183" s="63" t="s">
        <v>143</v>
      </c>
      <c r="H3183" s="323" t="s">
        <v>609</v>
      </c>
      <c r="J3183" s="241"/>
      <c r="K3183" s="242"/>
    </row>
    <row r="3184" spans="2:11" x14ac:dyDescent="0.2">
      <c r="B3184" s="322" t="s">
        <v>2886</v>
      </c>
      <c r="C3184" s="63" t="s">
        <v>7589</v>
      </c>
      <c r="D3184" s="64" t="s">
        <v>7590</v>
      </c>
      <c r="E3184" s="63" t="s">
        <v>7591</v>
      </c>
      <c r="F3184" s="63" t="s">
        <v>4825</v>
      </c>
      <c r="G3184" s="63" t="s">
        <v>1133</v>
      </c>
      <c r="H3184" s="323" t="s">
        <v>4826</v>
      </c>
      <c r="J3184" s="241"/>
      <c r="K3184" s="242"/>
    </row>
    <row r="3185" spans="2:11" x14ac:dyDescent="0.2">
      <c r="B3185" s="322" t="s">
        <v>706</v>
      </c>
      <c r="C3185" s="63" t="s">
        <v>7592</v>
      </c>
      <c r="D3185" s="64" t="s">
        <v>7593</v>
      </c>
      <c r="E3185" s="63" t="s">
        <v>709</v>
      </c>
      <c r="F3185" s="63" t="s">
        <v>710</v>
      </c>
      <c r="G3185" s="63" t="s">
        <v>143</v>
      </c>
      <c r="H3185" s="323" t="s">
        <v>711</v>
      </c>
      <c r="J3185" s="241"/>
      <c r="K3185" s="242"/>
    </row>
    <row r="3186" spans="2:11" x14ac:dyDescent="0.2">
      <c r="B3186" s="322" t="s">
        <v>7594</v>
      </c>
      <c r="C3186" s="63" t="s">
        <v>7595</v>
      </c>
      <c r="D3186" s="64" t="s">
        <v>7596</v>
      </c>
      <c r="E3186" s="63" t="s">
        <v>7597</v>
      </c>
      <c r="F3186" s="63" t="s">
        <v>632</v>
      </c>
      <c r="G3186" s="63" t="s">
        <v>143</v>
      </c>
      <c r="H3186" s="323" t="s">
        <v>633</v>
      </c>
      <c r="J3186" s="241"/>
      <c r="K3186" s="242"/>
    </row>
    <row r="3187" spans="2:11" x14ac:dyDescent="0.2">
      <c r="B3187" s="322" t="s">
        <v>7594</v>
      </c>
      <c r="C3187" s="63" t="s">
        <v>7595</v>
      </c>
      <c r="D3187" s="64" t="s">
        <v>7596</v>
      </c>
      <c r="E3187" s="63" t="s">
        <v>7597</v>
      </c>
      <c r="F3187" s="63" t="s">
        <v>632</v>
      </c>
      <c r="G3187" s="63" t="s">
        <v>143</v>
      </c>
      <c r="H3187" s="323" t="s">
        <v>633</v>
      </c>
      <c r="J3187" s="241"/>
      <c r="K3187" s="242"/>
    </row>
    <row r="3188" spans="2:11" x14ac:dyDescent="0.2">
      <c r="B3188" s="322" t="s">
        <v>7598</v>
      </c>
      <c r="C3188" s="63" t="s">
        <v>7599</v>
      </c>
      <c r="D3188" s="64" t="s">
        <v>7600</v>
      </c>
      <c r="E3188" s="63" t="s">
        <v>7601</v>
      </c>
      <c r="F3188" s="63" t="s">
        <v>1441</v>
      </c>
      <c r="G3188" s="63" t="s">
        <v>143</v>
      </c>
      <c r="H3188" s="323" t="s">
        <v>1433</v>
      </c>
      <c r="J3188" s="241"/>
      <c r="K3188" s="242"/>
    </row>
    <row r="3189" spans="2:11" x14ac:dyDescent="0.2">
      <c r="B3189" s="322" t="s">
        <v>7602</v>
      </c>
      <c r="C3189" s="63" t="s">
        <v>7603</v>
      </c>
      <c r="D3189" s="64" t="s">
        <v>7604</v>
      </c>
      <c r="E3189" s="63" t="s">
        <v>7605</v>
      </c>
      <c r="F3189" s="63" t="s">
        <v>1432</v>
      </c>
      <c r="G3189" s="63" t="s">
        <v>143</v>
      </c>
      <c r="H3189" s="323" t="s">
        <v>1433</v>
      </c>
      <c r="J3189" s="241"/>
      <c r="K3189" s="242"/>
    </row>
    <row r="3190" spans="2:11" x14ac:dyDescent="0.2">
      <c r="B3190" s="322" t="s">
        <v>581</v>
      </c>
      <c r="C3190" s="63" t="s">
        <v>7606</v>
      </c>
      <c r="D3190" s="64" t="s">
        <v>7607</v>
      </c>
      <c r="E3190" s="63" t="s">
        <v>583</v>
      </c>
      <c r="F3190" s="63" t="s">
        <v>584</v>
      </c>
      <c r="G3190" s="63" t="s">
        <v>143</v>
      </c>
      <c r="H3190" s="323" t="s">
        <v>585</v>
      </c>
      <c r="J3190" s="241"/>
      <c r="K3190" s="242"/>
    </row>
    <row r="3191" spans="2:11" x14ac:dyDescent="0.2">
      <c r="B3191" s="322" t="s">
        <v>2964</v>
      </c>
      <c r="C3191" s="63" t="s">
        <v>7608</v>
      </c>
      <c r="D3191" s="64" t="s">
        <v>7609</v>
      </c>
      <c r="E3191" s="63" t="s">
        <v>6851</v>
      </c>
      <c r="F3191" s="63" t="s">
        <v>4682</v>
      </c>
      <c r="G3191" s="63" t="s">
        <v>143</v>
      </c>
      <c r="H3191" s="323" t="s">
        <v>4683</v>
      </c>
      <c r="J3191" s="241"/>
      <c r="K3191" s="242"/>
    </row>
    <row r="3192" spans="2:11" x14ac:dyDescent="0.2">
      <c r="B3192" s="322" t="s">
        <v>581</v>
      </c>
      <c r="C3192" s="63" t="s">
        <v>7610</v>
      </c>
      <c r="D3192" s="64" t="s">
        <v>7611</v>
      </c>
      <c r="E3192" s="63" t="s">
        <v>593</v>
      </c>
      <c r="F3192" s="63" t="s">
        <v>584</v>
      </c>
      <c r="G3192" s="63" t="s">
        <v>143</v>
      </c>
      <c r="H3192" s="323" t="s">
        <v>587</v>
      </c>
      <c r="J3192" s="241"/>
      <c r="K3192" s="242"/>
    </row>
    <row r="3193" spans="2:11" x14ac:dyDescent="0.2">
      <c r="B3193" s="322" t="s">
        <v>628</v>
      </c>
      <c r="C3193" s="63" t="s">
        <v>7612</v>
      </c>
      <c r="D3193" s="64" t="s">
        <v>7613</v>
      </c>
      <c r="E3193" s="63" t="s">
        <v>631</v>
      </c>
      <c r="F3193" s="63" t="s">
        <v>632</v>
      </c>
      <c r="G3193" s="63" t="s">
        <v>143</v>
      </c>
      <c r="H3193" s="323" t="s">
        <v>633</v>
      </c>
      <c r="J3193" s="241"/>
      <c r="K3193" s="242"/>
    </row>
    <row r="3194" spans="2:11" x14ac:dyDescent="0.2">
      <c r="B3194" s="322" t="s">
        <v>7146</v>
      </c>
      <c r="C3194" s="63" t="s">
        <v>7614</v>
      </c>
      <c r="D3194" s="64" t="s">
        <v>7615</v>
      </c>
      <c r="E3194" s="63" t="s">
        <v>7616</v>
      </c>
      <c r="F3194" s="63" t="s">
        <v>920</v>
      </c>
      <c r="G3194" s="63" t="s">
        <v>143</v>
      </c>
      <c r="H3194" s="323" t="s">
        <v>609</v>
      </c>
      <c r="J3194" s="241"/>
      <c r="K3194" s="242"/>
    </row>
    <row r="3195" spans="2:11" x14ac:dyDescent="0.2">
      <c r="B3195" s="322" t="s">
        <v>6351</v>
      </c>
      <c r="C3195" s="63" t="s">
        <v>7617</v>
      </c>
      <c r="D3195" s="64" t="s">
        <v>7618</v>
      </c>
      <c r="E3195" s="63" t="s">
        <v>2595</v>
      </c>
      <c r="F3195" s="63" t="s">
        <v>584</v>
      </c>
      <c r="G3195" s="63" t="s">
        <v>143</v>
      </c>
      <c r="H3195" s="323" t="s">
        <v>921</v>
      </c>
      <c r="J3195" s="241"/>
      <c r="K3195" s="242"/>
    </row>
    <row r="3196" spans="2:11" x14ac:dyDescent="0.2">
      <c r="B3196" s="322" t="s">
        <v>581</v>
      </c>
      <c r="C3196" s="63" t="s">
        <v>7617</v>
      </c>
      <c r="D3196" s="64" t="s">
        <v>7618</v>
      </c>
      <c r="E3196" s="63" t="s">
        <v>591</v>
      </c>
      <c r="F3196" s="63" t="s">
        <v>584</v>
      </c>
      <c r="G3196" s="63" t="s">
        <v>143</v>
      </c>
      <c r="H3196" s="323" t="s">
        <v>587</v>
      </c>
      <c r="J3196" s="241"/>
      <c r="K3196" s="242"/>
    </row>
    <row r="3197" spans="2:11" x14ac:dyDescent="0.2">
      <c r="B3197" s="322" t="s">
        <v>581</v>
      </c>
      <c r="C3197" s="63" t="s">
        <v>7617</v>
      </c>
      <c r="D3197" s="64" t="s">
        <v>7618</v>
      </c>
      <c r="E3197" s="63" t="s">
        <v>583</v>
      </c>
      <c r="F3197" s="63" t="s">
        <v>584</v>
      </c>
      <c r="G3197" s="63" t="s">
        <v>143</v>
      </c>
      <c r="H3197" s="323" t="s">
        <v>585</v>
      </c>
      <c r="J3197" s="241"/>
      <c r="K3197" s="242"/>
    </row>
    <row r="3198" spans="2:11" x14ac:dyDescent="0.2">
      <c r="B3198" s="322" t="s">
        <v>581</v>
      </c>
      <c r="C3198" s="63" t="s">
        <v>7617</v>
      </c>
      <c r="D3198" s="64" t="s">
        <v>7618</v>
      </c>
      <c r="E3198" s="63" t="s">
        <v>5002</v>
      </c>
      <c r="F3198" s="63" t="s">
        <v>584</v>
      </c>
      <c r="G3198" s="63" t="s">
        <v>143</v>
      </c>
      <c r="H3198" s="323" t="s">
        <v>587</v>
      </c>
      <c r="J3198" s="241"/>
      <c r="K3198" s="242"/>
    </row>
    <row r="3199" spans="2:11" x14ac:dyDescent="0.2">
      <c r="B3199" s="322" t="s">
        <v>7619</v>
      </c>
      <c r="C3199" s="63" t="s">
        <v>7620</v>
      </c>
      <c r="D3199" s="64" t="s">
        <v>7621</v>
      </c>
      <c r="E3199" s="63" t="s">
        <v>7622</v>
      </c>
      <c r="F3199" s="63" t="s">
        <v>626</v>
      </c>
      <c r="G3199" s="63" t="s">
        <v>143</v>
      </c>
      <c r="H3199" s="323" t="s">
        <v>2021</v>
      </c>
      <c r="J3199" s="241"/>
      <c r="K3199" s="242"/>
    </row>
    <row r="3200" spans="2:11" x14ac:dyDescent="0.2">
      <c r="B3200" s="322" t="s">
        <v>594</v>
      </c>
      <c r="C3200" s="63" t="s">
        <v>1274</v>
      </c>
      <c r="D3200" s="64" t="s">
        <v>1275</v>
      </c>
      <c r="E3200" s="63" t="s">
        <v>583</v>
      </c>
      <c r="F3200" s="63" t="s">
        <v>595</v>
      </c>
      <c r="G3200" s="63" t="s">
        <v>143</v>
      </c>
      <c r="H3200" s="323" t="s">
        <v>585</v>
      </c>
      <c r="J3200" s="241"/>
      <c r="K3200" s="242"/>
    </row>
    <row r="3201" spans="2:11" x14ac:dyDescent="0.2">
      <c r="B3201" s="322" t="s">
        <v>7623</v>
      </c>
      <c r="C3201" s="63" t="s">
        <v>7624</v>
      </c>
      <c r="D3201" s="64" t="s">
        <v>7625</v>
      </c>
      <c r="E3201" s="63" t="s">
        <v>7626</v>
      </c>
      <c r="F3201" s="63" t="s">
        <v>5595</v>
      </c>
      <c r="G3201" s="63" t="s">
        <v>143</v>
      </c>
      <c r="H3201" s="323" t="s">
        <v>5596</v>
      </c>
      <c r="J3201" s="241"/>
      <c r="K3201" s="242"/>
    </row>
    <row r="3202" spans="2:11" x14ac:dyDescent="0.2">
      <c r="B3202" s="322" t="s">
        <v>6229</v>
      </c>
      <c r="C3202" s="63" t="s">
        <v>7624</v>
      </c>
      <c r="D3202" s="64" t="s">
        <v>7625</v>
      </c>
      <c r="E3202" s="63" t="s">
        <v>7627</v>
      </c>
      <c r="F3202" s="63" t="s">
        <v>1432</v>
      </c>
      <c r="G3202" s="63" t="s">
        <v>143</v>
      </c>
      <c r="H3202" s="323" t="s">
        <v>1433</v>
      </c>
      <c r="J3202" s="241"/>
      <c r="K3202" s="242"/>
    </row>
    <row r="3203" spans="2:11" x14ac:dyDescent="0.2">
      <c r="B3203" s="322" t="s">
        <v>6229</v>
      </c>
      <c r="C3203" s="63" t="s">
        <v>7624</v>
      </c>
      <c r="D3203" s="64" t="s">
        <v>7625</v>
      </c>
      <c r="E3203" s="63" t="s">
        <v>7627</v>
      </c>
      <c r="F3203" s="63" t="s">
        <v>1432</v>
      </c>
      <c r="G3203" s="63" t="s">
        <v>143</v>
      </c>
      <c r="H3203" s="323" t="s">
        <v>1433</v>
      </c>
      <c r="J3203" s="241"/>
      <c r="K3203" s="242"/>
    </row>
    <row r="3204" spans="2:11" x14ac:dyDescent="0.2">
      <c r="B3204" s="322" t="s">
        <v>7628</v>
      </c>
      <c r="C3204" s="63" t="s">
        <v>7629</v>
      </c>
      <c r="D3204" s="64" t="s">
        <v>7630</v>
      </c>
      <c r="E3204" s="63" t="s">
        <v>7631</v>
      </c>
      <c r="F3204" s="63" t="s">
        <v>667</v>
      </c>
      <c r="G3204" s="63" t="s">
        <v>143</v>
      </c>
      <c r="H3204" s="323" t="s">
        <v>7632</v>
      </c>
      <c r="J3204" s="241"/>
      <c r="K3204" s="242"/>
    </row>
    <row r="3205" spans="2:11" x14ac:dyDescent="0.2">
      <c r="B3205" s="322" t="s">
        <v>1089</v>
      </c>
      <c r="C3205" s="63" t="s">
        <v>7633</v>
      </c>
      <c r="D3205" s="64" t="s">
        <v>7634</v>
      </c>
      <c r="E3205" s="63" t="s">
        <v>1092</v>
      </c>
      <c r="F3205" s="63" t="s">
        <v>741</v>
      </c>
      <c r="G3205" s="63" t="s">
        <v>143</v>
      </c>
      <c r="H3205" s="323" t="s">
        <v>1093</v>
      </c>
      <c r="J3205" s="241"/>
      <c r="K3205" s="242"/>
    </row>
    <row r="3206" spans="2:11" x14ac:dyDescent="0.2">
      <c r="B3206" s="322" t="s">
        <v>7635</v>
      </c>
      <c r="C3206" s="63" t="s">
        <v>7636</v>
      </c>
      <c r="D3206" s="64" t="s">
        <v>7637</v>
      </c>
      <c r="E3206" s="63" t="s">
        <v>639</v>
      </c>
      <c r="F3206" s="63" t="s">
        <v>640</v>
      </c>
      <c r="G3206" s="63" t="s">
        <v>641</v>
      </c>
      <c r="H3206" s="323" t="s">
        <v>642</v>
      </c>
      <c r="J3206" s="241"/>
      <c r="K3206" s="242"/>
    </row>
    <row r="3207" spans="2:11" x14ac:dyDescent="0.2">
      <c r="B3207" s="322" t="s">
        <v>7635</v>
      </c>
      <c r="C3207" s="63" t="s">
        <v>7636</v>
      </c>
      <c r="D3207" s="64" t="s">
        <v>7637</v>
      </c>
      <c r="E3207" s="63" t="s">
        <v>639</v>
      </c>
      <c r="F3207" s="63" t="s">
        <v>640</v>
      </c>
      <c r="G3207" s="63" t="s">
        <v>641</v>
      </c>
      <c r="H3207" s="323" t="s">
        <v>7638</v>
      </c>
      <c r="J3207" s="241"/>
      <c r="K3207" s="242"/>
    </row>
    <row r="3208" spans="2:11" x14ac:dyDescent="0.2">
      <c r="B3208" s="322" t="s">
        <v>7635</v>
      </c>
      <c r="C3208" s="63" t="s">
        <v>7636</v>
      </c>
      <c r="D3208" s="64" t="s">
        <v>7637</v>
      </c>
      <c r="E3208" s="63" t="s">
        <v>7639</v>
      </c>
      <c r="F3208" s="63" t="s">
        <v>7640</v>
      </c>
      <c r="G3208" s="63" t="s">
        <v>724</v>
      </c>
      <c r="H3208" s="323" t="s">
        <v>7638</v>
      </c>
      <c r="J3208" s="241"/>
      <c r="K3208" s="242"/>
    </row>
    <row r="3209" spans="2:11" x14ac:dyDescent="0.2">
      <c r="B3209" s="322" t="s">
        <v>800</v>
      </c>
      <c r="C3209" s="63" t="s">
        <v>7641</v>
      </c>
      <c r="D3209" s="64" t="s">
        <v>7642</v>
      </c>
      <c r="E3209" s="63" t="s">
        <v>803</v>
      </c>
      <c r="F3209" s="63" t="s">
        <v>804</v>
      </c>
      <c r="G3209" s="63" t="s">
        <v>805</v>
      </c>
      <c r="H3209" s="323" t="s">
        <v>806</v>
      </c>
      <c r="J3209" s="241"/>
      <c r="K3209" s="242"/>
    </row>
    <row r="3210" spans="2:11" x14ac:dyDescent="0.2">
      <c r="B3210" s="322" t="s">
        <v>7643</v>
      </c>
      <c r="C3210" s="63" t="s">
        <v>7644</v>
      </c>
      <c r="D3210" s="64" t="s">
        <v>7645</v>
      </c>
      <c r="E3210" s="63" t="s">
        <v>7646</v>
      </c>
      <c r="F3210" s="63" t="s">
        <v>626</v>
      </c>
      <c r="G3210" s="63" t="s">
        <v>143</v>
      </c>
      <c r="H3210" s="323" t="s">
        <v>1603</v>
      </c>
      <c r="J3210" s="241"/>
      <c r="K3210" s="242"/>
    </row>
    <row r="3211" spans="2:11" x14ac:dyDescent="0.2">
      <c r="B3211" s="322" t="s">
        <v>2964</v>
      </c>
      <c r="C3211" s="63" t="s">
        <v>7647</v>
      </c>
      <c r="D3211" s="64" t="s">
        <v>7648</v>
      </c>
      <c r="E3211" s="63" t="s">
        <v>2967</v>
      </c>
      <c r="F3211" s="63" t="s">
        <v>667</v>
      </c>
      <c r="G3211" s="63" t="s">
        <v>143</v>
      </c>
      <c r="H3211" s="323" t="s">
        <v>2505</v>
      </c>
      <c r="J3211" s="241"/>
      <c r="K3211" s="242"/>
    </row>
    <row r="3212" spans="2:11" x14ac:dyDescent="0.2">
      <c r="B3212" s="322" t="s">
        <v>7649</v>
      </c>
      <c r="C3212" s="63" t="s">
        <v>7650</v>
      </c>
      <c r="D3212" s="64" t="s">
        <v>7651</v>
      </c>
      <c r="E3212" s="63" t="s">
        <v>7652</v>
      </c>
      <c r="F3212" s="63" t="s">
        <v>3303</v>
      </c>
      <c r="G3212" s="63" t="s">
        <v>717</v>
      </c>
      <c r="H3212" s="323" t="s">
        <v>7653</v>
      </c>
      <c r="J3212" s="241"/>
      <c r="K3212" s="242"/>
    </row>
    <row r="3213" spans="2:11" x14ac:dyDescent="0.2">
      <c r="B3213" s="322" t="s">
        <v>581</v>
      </c>
      <c r="C3213" s="63" t="s">
        <v>7654</v>
      </c>
      <c r="D3213" s="64" t="s">
        <v>7655</v>
      </c>
      <c r="E3213" s="63" t="s">
        <v>583</v>
      </c>
      <c r="F3213" s="63" t="s">
        <v>584</v>
      </c>
      <c r="G3213" s="63" t="s">
        <v>143</v>
      </c>
      <c r="H3213" s="323" t="s">
        <v>585</v>
      </c>
      <c r="J3213" s="241"/>
      <c r="K3213" s="242"/>
    </row>
    <row r="3214" spans="2:11" x14ac:dyDescent="0.2">
      <c r="B3214" s="322" t="s">
        <v>581</v>
      </c>
      <c r="C3214" s="63" t="s">
        <v>7654</v>
      </c>
      <c r="D3214" s="64" t="s">
        <v>7655</v>
      </c>
      <c r="E3214" s="63" t="s">
        <v>593</v>
      </c>
      <c r="F3214" s="63" t="s">
        <v>584</v>
      </c>
      <c r="G3214" s="63" t="s">
        <v>143</v>
      </c>
      <c r="H3214" s="323" t="s">
        <v>585</v>
      </c>
      <c r="J3214" s="241"/>
      <c r="K3214" s="242"/>
    </row>
    <row r="3215" spans="2:11" x14ac:dyDescent="0.2">
      <c r="B3215" s="322" t="s">
        <v>594</v>
      </c>
      <c r="C3215" s="63" t="s">
        <v>7654</v>
      </c>
      <c r="D3215" s="64" t="s">
        <v>7655</v>
      </c>
      <c r="E3215" s="63" t="s">
        <v>583</v>
      </c>
      <c r="F3215" s="63" t="s">
        <v>584</v>
      </c>
      <c r="G3215" s="63" t="s">
        <v>143</v>
      </c>
      <c r="H3215" s="323" t="s">
        <v>585</v>
      </c>
      <c r="J3215" s="241"/>
      <c r="K3215" s="242"/>
    </row>
    <row r="3216" spans="2:11" x14ac:dyDescent="0.2">
      <c r="B3216" s="322" t="s">
        <v>2375</v>
      </c>
      <c r="C3216" s="63" t="s">
        <v>7656</v>
      </c>
      <c r="D3216" s="64" t="s">
        <v>7657</v>
      </c>
      <c r="E3216" s="63" t="s">
        <v>2716</v>
      </c>
      <c r="F3216" s="63" t="s">
        <v>821</v>
      </c>
      <c r="G3216" s="63" t="s">
        <v>143</v>
      </c>
      <c r="H3216" s="323" t="s">
        <v>822</v>
      </c>
      <c r="J3216" s="241"/>
      <c r="K3216" s="242"/>
    </row>
    <row r="3217" spans="2:11" x14ac:dyDescent="0.2">
      <c r="B3217" s="322" t="s">
        <v>7658</v>
      </c>
      <c r="C3217" s="63" t="s">
        <v>7659</v>
      </c>
      <c r="D3217" s="64" t="s">
        <v>7660</v>
      </c>
      <c r="E3217" s="63" t="s">
        <v>7661</v>
      </c>
      <c r="F3217" s="63" t="s">
        <v>6172</v>
      </c>
      <c r="G3217" s="63" t="s">
        <v>143</v>
      </c>
      <c r="H3217" s="323" t="s">
        <v>6173</v>
      </c>
      <c r="J3217" s="241"/>
      <c r="K3217" s="242"/>
    </row>
    <row r="3218" spans="2:11" x14ac:dyDescent="0.2">
      <c r="B3218" s="322" t="s">
        <v>910</v>
      </c>
      <c r="C3218" s="63" t="s">
        <v>7662</v>
      </c>
      <c r="D3218" s="64" t="s">
        <v>7663</v>
      </c>
      <c r="E3218" s="63" t="s">
        <v>799</v>
      </c>
      <c r="F3218" s="63" t="s">
        <v>653</v>
      </c>
      <c r="G3218" s="63" t="s">
        <v>143</v>
      </c>
      <c r="H3218" s="323" t="s">
        <v>654</v>
      </c>
      <c r="J3218" s="241"/>
      <c r="K3218" s="242"/>
    </row>
    <row r="3219" spans="2:11" x14ac:dyDescent="0.2">
      <c r="B3219" s="322" t="s">
        <v>955</v>
      </c>
      <c r="C3219" s="63" t="s">
        <v>7664</v>
      </c>
      <c r="D3219" s="64" t="s">
        <v>7665</v>
      </c>
      <c r="E3219" s="63" t="s">
        <v>958</v>
      </c>
      <c r="F3219" s="63" t="s">
        <v>753</v>
      </c>
      <c r="G3219" s="63" t="s">
        <v>143</v>
      </c>
      <c r="H3219" s="323" t="s">
        <v>959</v>
      </c>
      <c r="J3219" s="241"/>
      <c r="K3219" s="242"/>
    </row>
    <row r="3220" spans="2:11" x14ac:dyDescent="0.2">
      <c r="B3220" s="322" t="s">
        <v>2526</v>
      </c>
      <c r="C3220" s="63" t="s">
        <v>7666</v>
      </c>
      <c r="D3220" s="64" t="s">
        <v>7667</v>
      </c>
      <c r="E3220" s="63" t="s">
        <v>2044</v>
      </c>
      <c r="F3220" s="63" t="s">
        <v>1384</v>
      </c>
      <c r="G3220" s="63" t="s">
        <v>143</v>
      </c>
      <c r="H3220" s="323" t="s">
        <v>1385</v>
      </c>
      <c r="J3220" s="241"/>
      <c r="K3220" s="242"/>
    </row>
    <row r="3221" spans="2:11" x14ac:dyDescent="0.2">
      <c r="B3221" s="322" t="s">
        <v>2526</v>
      </c>
      <c r="C3221" s="63" t="s">
        <v>7668</v>
      </c>
      <c r="D3221" s="64" t="s">
        <v>7667</v>
      </c>
      <c r="E3221" s="63" t="s">
        <v>7669</v>
      </c>
      <c r="F3221" s="63" t="s">
        <v>1384</v>
      </c>
      <c r="G3221" s="63" t="s">
        <v>143</v>
      </c>
      <c r="H3221" s="323" t="s">
        <v>1385</v>
      </c>
      <c r="J3221" s="241"/>
      <c r="K3221" s="242"/>
    </row>
    <row r="3222" spans="2:11" x14ac:dyDescent="0.2">
      <c r="B3222" s="322" t="s">
        <v>2526</v>
      </c>
      <c r="C3222" s="63" t="s">
        <v>7668</v>
      </c>
      <c r="D3222" s="64" t="s">
        <v>7670</v>
      </c>
      <c r="E3222" s="63" t="s">
        <v>7669</v>
      </c>
      <c r="F3222" s="63" t="s">
        <v>1384</v>
      </c>
      <c r="G3222" s="63" t="s">
        <v>143</v>
      </c>
      <c r="H3222" s="323" t="s">
        <v>1385</v>
      </c>
      <c r="J3222" s="241"/>
      <c r="K3222" s="242"/>
    </row>
    <row r="3223" spans="2:11" x14ac:dyDescent="0.2">
      <c r="B3223" s="322" t="s">
        <v>7671</v>
      </c>
      <c r="C3223" s="63" t="s">
        <v>7672</v>
      </c>
      <c r="D3223" s="64" t="s">
        <v>7670</v>
      </c>
      <c r="E3223" s="63" t="s">
        <v>7673</v>
      </c>
      <c r="F3223" s="63" t="s">
        <v>741</v>
      </c>
      <c r="G3223" s="63" t="s">
        <v>143</v>
      </c>
      <c r="H3223" s="323" t="s">
        <v>1095</v>
      </c>
      <c r="J3223" s="241"/>
      <c r="K3223" s="242"/>
    </row>
    <row r="3224" spans="2:11" x14ac:dyDescent="0.2">
      <c r="B3224" s="322" t="s">
        <v>7671</v>
      </c>
      <c r="C3224" s="63" t="s">
        <v>7674</v>
      </c>
      <c r="D3224" s="64" t="s">
        <v>7670</v>
      </c>
      <c r="E3224" s="63" t="s">
        <v>1629</v>
      </c>
      <c r="F3224" s="63" t="s">
        <v>741</v>
      </c>
      <c r="G3224" s="63" t="s">
        <v>143</v>
      </c>
      <c r="H3224" s="323" t="s">
        <v>742</v>
      </c>
      <c r="J3224" s="241"/>
      <c r="K3224" s="242"/>
    </row>
    <row r="3225" spans="2:11" x14ac:dyDescent="0.2">
      <c r="B3225" s="322" t="s">
        <v>7671</v>
      </c>
      <c r="C3225" s="63" t="s">
        <v>7672</v>
      </c>
      <c r="D3225" s="64" t="s">
        <v>7675</v>
      </c>
      <c r="E3225" s="63" t="s">
        <v>7673</v>
      </c>
      <c r="F3225" s="63" t="s">
        <v>741</v>
      </c>
      <c r="G3225" s="63" t="s">
        <v>143</v>
      </c>
      <c r="H3225" s="323" t="s">
        <v>1095</v>
      </c>
      <c r="J3225" s="241"/>
      <c r="K3225" s="242"/>
    </row>
    <row r="3226" spans="2:11" x14ac:dyDescent="0.2">
      <c r="B3226" s="322" t="s">
        <v>649</v>
      </c>
      <c r="C3226" s="63" t="s">
        <v>7676</v>
      </c>
      <c r="D3226" s="64" t="s">
        <v>7677</v>
      </c>
      <c r="E3226" s="63" t="s">
        <v>7678</v>
      </c>
      <c r="F3226" s="63" t="s">
        <v>3303</v>
      </c>
      <c r="G3226" s="63" t="s">
        <v>717</v>
      </c>
      <c r="H3226" s="323" t="s">
        <v>7679</v>
      </c>
      <c r="J3226" s="241"/>
      <c r="K3226" s="242"/>
    </row>
    <row r="3227" spans="2:11" x14ac:dyDescent="0.2">
      <c r="B3227" s="322" t="s">
        <v>7680</v>
      </c>
      <c r="C3227" s="63" t="s">
        <v>7681</v>
      </c>
      <c r="D3227" s="64" t="s">
        <v>7682</v>
      </c>
      <c r="E3227" s="63" t="s">
        <v>639</v>
      </c>
      <c r="F3227" s="63" t="s">
        <v>640</v>
      </c>
      <c r="G3227" s="63" t="s">
        <v>641</v>
      </c>
      <c r="H3227" s="323" t="s">
        <v>7683</v>
      </c>
      <c r="J3227" s="241"/>
      <c r="K3227" s="242"/>
    </row>
    <row r="3228" spans="2:11" x14ac:dyDescent="0.2">
      <c r="B3228" s="322" t="s">
        <v>2932</v>
      </c>
      <c r="C3228" s="63" t="s">
        <v>7684</v>
      </c>
      <c r="D3228" s="64" t="s">
        <v>7685</v>
      </c>
      <c r="E3228" s="63" t="s">
        <v>2937</v>
      </c>
      <c r="F3228" s="63" t="s">
        <v>584</v>
      </c>
      <c r="G3228" s="63" t="s">
        <v>143</v>
      </c>
      <c r="H3228" s="323" t="s">
        <v>587</v>
      </c>
      <c r="J3228" s="241"/>
      <c r="K3228" s="242"/>
    </row>
    <row r="3229" spans="2:11" x14ac:dyDescent="0.2">
      <c r="B3229" s="322" t="s">
        <v>7686</v>
      </c>
      <c r="C3229" s="63" t="s">
        <v>7687</v>
      </c>
      <c r="D3229" s="64" t="s">
        <v>7688</v>
      </c>
      <c r="E3229" s="63" t="s">
        <v>7689</v>
      </c>
      <c r="F3229" s="63" t="s">
        <v>7690</v>
      </c>
      <c r="G3229" s="63" t="s">
        <v>997</v>
      </c>
      <c r="H3229" s="323" t="s">
        <v>7691</v>
      </c>
      <c r="J3229" s="241"/>
      <c r="K3229" s="242"/>
    </row>
    <row r="3230" spans="2:11" x14ac:dyDescent="0.2">
      <c r="B3230" s="322" t="s">
        <v>7692</v>
      </c>
      <c r="C3230" s="63" t="s">
        <v>7693</v>
      </c>
      <c r="D3230" s="64" t="s">
        <v>7694</v>
      </c>
      <c r="E3230" s="63" t="s">
        <v>7695</v>
      </c>
      <c r="F3230" s="63" t="s">
        <v>7696</v>
      </c>
      <c r="G3230" s="63" t="s">
        <v>641</v>
      </c>
      <c r="H3230" s="323" t="s">
        <v>7697</v>
      </c>
      <c r="J3230" s="241"/>
      <c r="K3230" s="242"/>
    </row>
    <row r="3231" spans="2:11" x14ac:dyDescent="0.2">
      <c r="B3231" s="322" t="s">
        <v>581</v>
      </c>
      <c r="C3231" s="63" t="s">
        <v>7698</v>
      </c>
      <c r="D3231" s="64" t="s">
        <v>7699</v>
      </c>
      <c r="E3231" s="63" t="s">
        <v>591</v>
      </c>
      <c r="F3231" s="63" t="s">
        <v>584</v>
      </c>
      <c r="G3231" s="63" t="s">
        <v>143</v>
      </c>
      <c r="H3231" s="323" t="s">
        <v>587</v>
      </c>
      <c r="J3231" s="241"/>
      <c r="K3231" s="242"/>
    </row>
    <row r="3232" spans="2:11" x14ac:dyDescent="0.2">
      <c r="B3232" s="322" t="s">
        <v>581</v>
      </c>
      <c r="C3232" s="63" t="s">
        <v>7700</v>
      </c>
      <c r="D3232" s="64" t="s">
        <v>7701</v>
      </c>
      <c r="E3232" s="63" t="s">
        <v>583</v>
      </c>
      <c r="F3232" s="63" t="s">
        <v>584</v>
      </c>
      <c r="G3232" s="63" t="s">
        <v>143</v>
      </c>
      <c r="H3232" s="323" t="s">
        <v>585</v>
      </c>
      <c r="J3232" s="241"/>
      <c r="K3232" s="242"/>
    </row>
    <row r="3233" spans="2:11" x14ac:dyDescent="0.2">
      <c r="B3233" s="322" t="s">
        <v>1089</v>
      </c>
      <c r="C3233" s="63" t="s">
        <v>7702</v>
      </c>
      <c r="D3233" s="64" t="s">
        <v>7703</v>
      </c>
      <c r="E3233" s="63" t="s">
        <v>4076</v>
      </c>
      <c r="F3233" s="63" t="s">
        <v>741</v>
      </c>
      <c r="G3233" s="63" t="s">
        <v>143</v>
      </c>
      <c r="H3233" s="323" t="s">
        <v>1093</v>
      </c>
      <c r="J3233" s="241"/>
      <c r="K3233" s="242"/>
    </row>
    <row r="3234" spans="2:11" x14ac:dyDescent="0.2">
      <c r="B3234" s="322" t="s">
        <v>581</v>
      </c>
      <c r="C3234" s="63" t="s">
        <v>7704</v>
      </c>
      <c r="D3234" s="64" t="s">
        <v>7705</v>
      </c>
      <c r="E3234" s="63" t="s">
        <v>1037</v>
      </c>
      <c r="F3234" s="63" t="s">
        <v>584</v>
      </c>
      <c r="G3234" s="63" t="s">
        <v>143</v>
      </c>
      <c r="H3234" s="323" t="s">
        <v>587</v>
      </c>
      <c r="J3234" s="241"/>
      <c r="K3234" s="242"/>
    </row>
    <row r="3235" spans="2:11" x14ac:dyDescent="0.2">
      <c r="B3235" s="322" t="s">
        <v>581</v>
      </c>
      <c r="C3235" s="63" t="s">
        <v>7706</v>
      </c>
      <c r="D3235" s="64" t="s">
        <v>7707</v>
      </c>
      <c r="E3235" s="63" t="s">
        <v>583</v>
      </c>
      <c r="F3235" s="63" t="s">
        <v>584</v>
      </c>
      <c r="G3235" s="63" t="s">
        <v>143</v>
      </c>
      <c r="H3235" s="323" t="s">
        <v>585</v>
      </c>
      <c r="J3235" s="241"/>
      <c r="K3235" s="242"/>
    </row>
    <row r="3236" spans="2:11" x14ac:dyDescent="0.2">
      <c r="B3236" s="322" t="s">
        <v>581</v>
      </c>
      <c r="C3236" s="63" t="s">
        <v>7706</v>
      </c>
      <c r="D3236" s="64" t="s">
        <v>7707</v>
      </c>
      <c r="E3236" s="63" t="s">
        <v>2371</v>
      </c>
      <c r="F3236" s="63" t="s">
        <v>584</v>
      </c>
      <c r="G3236" s="63" t="s">
        <v>143</v>
      </c>
      <c r="H3236" s="323" t="s">
        <v>587</v>
      </c>
      <c r="J3236" s="241"/>
      <c r="K3236" s="242"/>
    </row>
    <row r="3237" spans="2:11" x14ac:dyDescent="0.2">
      <c r="B3237" s="322" t="s">
        <v>594</v>
      </c>
      <c r="C3237" s="63" t="s">
        <v>7706</v>
      </c>
      <c r="D3237" s="64" t="s">
        <v>7707</v>
      </c>
      <c r="E3237" s="63" t="s">
        <v>583</v>
      </c>
      <c r="F3237" s="63" t="s">
        <v>584</v>
      </c>
      <c r="G3237" s="63" t="s">
        <v>143</v>
      </c>
      <c r="H3237" s="323" t="s">
        <v>585</v>
      </c>
      <c r="J3237" s="241"/>
      <c r="K3237" s="242"/>
    </row>
    <row r="3238" spans="2:11" x14ac:dyDescent="0.2">
      <c r="B3238" s="322" t="s">
        <v>7146</v>
      </c>
      <c r="C3238" s="63" t="s">
        <v>7708</v>
      </c>
      <c r="D3238" s="64" t="s">
        <v>7709</v>
      </c>
      <c r="E3238" s="63" t="s">
        <v>7150</v>
      </c>
      <c r="F3238" s="63" t="s">
        <v>584</v>
      </c>
      <c r="G3238" s="63" t="s">
        <v>143</v>
      </c>
      <c r="H3238" s="323" t="s">
        <v>609</v>
      </c>
      <c r="J3238" s="241"/>
      <c r="K3238" s="242"/>
    </row>
    <row r="3239" spans="2:11" x14ac:dyDescent="0.2">
      <c r="B3239" s="322" t="s">
        <v>7146</v>
      </c>
      <c r="C3239" s="63" t="s">
        <v>7708</v>
      </c>
      <c r="D3239" s="64" t="s">
        <v>7709</v>
      </c>
      <c r="E3239" s="63" t="s">
        <v>7150</v>
      </c>
      <c r="F3239" s="63" t="s">
        <v>584</v>
      </c>
      <c r="G3239" s="63" t="s">
        <v>143</v>
      </c>
      <c r="H3239" s="323" t="s">
        <v>609</v>
      </c>
      <c r="J3239" s="241"/>
      <c r="K3239" s="242"/>
    </row>
    <row r="3240" spans="2:11" x14ac:dyDescent="0.2">
      <c r="B3240" s="322" t="s">
        <v>7710</v>
      </c>
      <c r="C3240" s="63" t="s">
        <v>7711</v>
      </c>
      <c r="D3240" s="64" t="s">
        <v>7712</v>
      </c>
      <c r="E3240" s="63" t="s">
        <v>7713</v>
      </c>
      <c r="F3240" s="63" t="s">
        <v>1003</v>
      </c>
      <c r="G3240" s="63" t="s">
        <v>887</v>
      </c>
      <c r="H3240" s="323" t="s">
        <v>7714</v>
      </c>
      <c r="J3240" s="241"/>
      <c r="K3240" s="242"/>
    </row>
    <row r="3241" spans="2:11" x14ac:dyDescent="0.2">
      <c r="B3241" s="322" t="s">
        <v>7715</v>
      </c>
      <c r="C3241" s="63" t="s">
        <v>7716</v>
      </c>
      <c r="D3241" s="64" t="s">
        <v>7717</v>
      </c>
      <c r="E3241" s="63" t="s">
        <v>7718</v>
      </c>
      <c r="F3241" s="63" t="s">
        <v>1818</v>
      </c>
      <c r="G3241" s="63" t="s">
        <v>143</v>
      </c>
      <c r="H3241" s="323" t="s">
        <v>7719</v>
      </c>
      <c r="J3241" s="241"/>
      <c r="K3241" s="242"/>
    </row>
    <row r="3242" spans="2:11" x14ac:dyDescent="0.2">
      <c r="B3242" s="322" t="s">
        <v>6003</v>
      </c>
      <c r="C3242" s="63" t="s">
        <v>7720</v>
      </c>
      <c r="D3242" s="64" t="s">
        <v>7721</v>
      </c>
      <c r="E3242" s="63" t="s">
        <v>7601</v>
      </c>
      <c r="F3242" s="63" t="s">
        <v>1441</v>
      </c>
      <c r="G3242" s="63" t="s">
        <v>143</v>
      </c>
      <c r="H3242" s="323" t="s">
        <v>1433</v>
      </c>
      <c r="J3242" s="241"/>
      <c r="K3242" s="242"/>
    </row>
    <row r="3243" spans="2:11" x14ac:dyDescent="0.2">
      <c r="B3243" s="322" t="s">
        <v>966</v>
      </c>
      <c r="C3243" s="63" t="s">
        <v>7722</v>
      </c>
      <c r="D3243" s="64" t="s">
        <v>7723</v>
      </c>
      <c r="E3243" s="63" t="s">
        <v>1352</v>
      </c>
      <c r="F3243" s="63" t="s">
        <v>741</v>
      </c>
      <c r="G3243" s="63" t="s">
        <v>143</v>
      </c>
      <c r="H3243" s="323" t="s">
        <v>1353</v>
      </c>
      <c r="J3243" s="241"/>
      <c r="K3243" s="242"/>
    </row>
    <row r="3244" spans="2:11" x14ac:dyDescent="0.2">
      <c r="B3244" s="322" t="s">
        <v>581</v>
      </c>
      <c r="C3244" s="63" t="s">
        <v>7724</v>
      </c>
      <c r="D3244" s="64" t="s">
        <v>7725</v>
      </c>
      <c r="E3244" s="63" t="s">
        <v>583</v>
      </c>
      <c r="F3244" s="63" t="s">
        <v>584</v>
      </c>
      <c r="G3244" s="63" t="s">
        <v>143</v>
      </c>
      <c r="H3244" s="323" t="s">
        <v>585</v>
      </c>
      <c r="J3244" s="241"/>
      <c r="K3244" s="242"/>
    </row>
    <row r="3245" spans="2:11" x14ac:dyDescent="0.2">
      <c r="B3245" s="322" t="s">
        <v>581</v>
      </c>
      <c r="C3245" s="63" t="s">
        <v>7724</v>
      </c>
      <c r="D3245" s="64" t="s">
        <v>7725</v>
      </c>
      <c r="E3245" s="63" t="s">
        <v>593</v>
      </c>
      <c r="F3245" s="63" t="s">
        <v>584</v>
      </c>
      <c r="G3245" s="63" t="s">
        <v>143</v>
      </c>
      <c r="H3245" s="323" t="s">
        <v>585</v>
      </c>
      <c r="J3245" s="241"/>
      <c r="K3245" s="242"/>
    </row>
    <row r="3246" spans="2:11" x14ac:dyDescent="0.2">
      <c r="B3246" s="322" t="s">
        <v>581</v>
      </c>
      <c r="C3246" s="63" t="s">
        <v>7724</v>
      </c>
      <c r="D3246" s="64" t="s">
        <v>7725</v>
      </c>
      <c r="E3246" s="63" t="s">
        <v>586</v>
      </c>
      <c r="F3246" s="63" t="s">
        <v>584</v>
      </c>
      <c r="G3246" s="63" t="s">
        <v>143</v>
      </c>
      <c r="H3246" s="323" t="s">
        <v>587</v>
      </c>
      <c r="J3246" s="241"/>
      <c r="K3246" s="242"/>
    </row>
    <row r="3247" spans="2:11" x14ac:dyDescent="0.2">
      <c r="B3247" s="322" t="s">
        <v>5217</v>
      </c>
      <c r="C3247" s="63" t="s">
        <v>7726</v>
      </c>
      <c r="D3247" s="64" t="s">
        <v>7727</v>
      </c>
      <c r="E3247" s="63" t="s">
        <v>7728</v>
      </c>
      <c r="F3247" s="63" t="s">
        <v>5221</v>
      </c>
      <c r="G3247" s="63" t="s">
        <v>615</v>
      </c>
      <c r="H3247" s="323" t="s">
        <v>7729</v>
      </c>
      <c r="J3247" s="241"/>
      <c r="K3247" s="242"/>
    </row>
    <row r="3248" spans="2:11" x14ac:dyDescent="0.2">
      <c r="B3248" s="322" t="s">
        <v>7730</v>
      </c>
      <c r="C3248" s="63" t="s">
        <v>7731</v>
      </c>
      <c r="D3248" s="64" t="s">
        <v>7732</v>
      </c>
      <c r="E3248" s="63" t="s">
        <v>1708</v>
      </c>
      <c r="F3248" s="63" t="s">
        <v>1709</v>
      </c>
      <c r="G3248" s="63" t="s">
        <v>143</v>
      </c>
      <c r="H3248" s="323" t="s">
        <v>1097</v>
      </c>
      <c r="J3248" s="241"/>
      <c r="K3248" s="242"/>
    </row>
    <row r="3249" spans="2:11" x14ac:dyDescent="0.2">
      <c r="B3249" s="322" t="s">
        <v>1089</v>
      </c>
      <c r="C3249" s="63" t="s">
        <v>7733</v>
      </c>
      <c r="D3249" s="64" t="s">
        <v>7734</v>
      </c>
      <c r="E3249" s="63" t="s">
        <v>7735</v>
      </c>
      <c r="F3249" s="63" t="s">
        <v>741</v>
      </c>
      <c r="G3249" s="63" t="s">
        <v>143</v>
      </c>
      <c r="H3249" s="323" t="s">
        <v>3624</v>
      </c>
      <c r="J3249" s="241"/>
      <c r="K3249" s="242"/>
    </row>
    <row r="3250" spans="2:11" x14ac:dyDescent="0.2">
      <c r="B3250" s="322" t="s">
        <v>581</v>
      </c>
      <c r="C3250" s="63" t="s">
        <v>7736</v>
      </c>
      <c r="D3250" s="64" t="s">
        <v>7737</v>
      </c>
      <c r="E3250" s="63" t="s">
        <v>881</v>
      </c>
      <c r="F3250" s="63" t="s">
        <v>584</v>
      </c>
      <c r="G3250" s="63" t="s">
        <v>143</v>
      </c>
      <c r="H3250" s="323" t="s">
        <v>587</v>
      </c>
      <c r="J3250" s="241"/>
      <c r="K3250" s="242"/>
    </row>
    <row r="3251" spans="2:11" x14ac:dyDescent="0.2">
      <c r="B3251" s="322" t="s">
        <v>6044</v>
      </c>
      <c r="C3251" s="63" t="s">
        <v>7736</v>
      </c>
      <c r="D3251" s="64" t="s">
        <v>7737</v>
      </c>
      <c r="E3251" s="63" t="s">
        <v>6047</v>
      </c>
      <c r="F3251" s="63" t="s">
        <v>2292</v>
      </c>
      <c r="G3251" s="63" t="s">
        <v>143</v>
      </c>
      <c r="H3251" s="323" t="s">
        <v>2293</v>
      </c>
      <c r="J3251" s="241"/>
      <c r="K3251" s="242"/>
    </row>
    <row r="3252" spans="2:11" x14ac:dyDescent="0.2">
      <c r="B3252" s="322" t="s">
        <v>7738</v>
      </c>
      <c r="C3252" s="63" t="s">
        <v>7739</v>
      </c>
      <c r="D3252" s="64" t="s">
        <v>7740</v>
      </c>
      <c r="E3252" s="63" t="s">
        <v>7545</v>
      </c>
      <c r="F3252" s="63" t="s">
        <v>584</v>
      </c>
      <c r="G3252" s="63" t="s">
        <v>143</v>
      </c>
      <c r="H3252" s="323" t="s">
        <v>609</v>
      </c>
      <c r="J3252" s="241"/>
      <c r="K3252" s="242"/>
    </row>
    <row r="3253" spans="2:11" x14ac:dyDescent="0.2">
      <c r="B3253" s="322" t="s">
        <v>6351</v>
      </c>
      <c r="C3253" s="63" t="s">
        <v>7741</v>
      </c>
      <c r="D3253" s="64" t="s">
        <v>7742</v>
      </c>
      <c r="E3253" s="63" t="s">
        <v>6357</v>
      </c>
      <c r="F3253" s="63" t="s">
        <v>584</v>
      </c>
      <c r="G3253" s="63" t="s">
        <v>143</v>
      </c>
      <c r="H3253" s="323" t="s">
        <v>921</v>
      </c>
      <c r="J3253" s="241"/>
      <c r="K3253" s="242"/>
    </row>
    <row r="3254" spans="2:11" x14ac:dyDescent="0.2">
      <c r="B3254" s="322" t="s">
        <v>581</v>
      </c>
      <c r="C3254" s="63" t="s">
        <v>7743</v>
      </c>
      <c r="D3254" s="64" t="s">
        <v>7744</v>
      </c>
      <c r="E3254" s="63" t="s">
        <v>583</v>
      </c>
      <c r="F3254" s="63" t="s">
        <v>584</v>
      </c>
      <c r="G3254" s="63" t="s">
        <v>143</v>
      </c>
      <c r="H3254" s="323" t="s">
        <v>585</v>
      </c>
      <c r="J3254" s="241"/>
      <c r="K3254" s="242"/>
    </row>
    <row r="3255" spans="2:11" x14ac:dyDescent="0.2">
      <c r="B3255" s="322" t="s">
        <v>6351</v>
      </c>
      <c r="C3255" s="63" t="s">
        <v>7745</v>
      </c>
      <c r="D3255" s="64" t="s">
        <v>7746</v>
      </c>
      <c r="E3255" s="63" t="s">
        <v>7747</v>
      </c>
      <c r="F3255" s="63" t="s">
        <v>4682</v>
      </c>
      <c r="G3255" s="63" t="s">
        <v>143</v>
      </c>
      <c r="H3255" s="323" t="s">
        <v>7748</v>
      </c>
      <c r="J3255" s="241"/>
      <c r="K3255" s="242"/>
    </row>
    <row r="3256" spans="2:11" x14ac:dyDescent="0.2">
      <c r="B3256" s="322" t="s">
        <v>6351</v>
      </c>
      <c r="C3256" s="63" t="s">
        <v>7745</v>
      </c>
      <c r="D3256" s="64" t="s">
        <v>7746</v>
      </c>
      <c r="E3256" s="63" t="s">
        <v>7749</v>
      </c>
      <c r="F3256" s="63" t="s">
        <v>7750</v>
      </c>
      <c r="G3256" s="63" t="s">
        <v>1480</v>
      </c>
      <c r="H3256" s="323" t="s">
        <v>7751</v>
      </c>
      <c r="J3256" s="241"/>
      <c r="K3256" s="242"/>
    </row>
    <row r="3257" spans="2:11" x14ac:dyDescent="0.2">
      <c r="B3257" s="322" t="s">
        <v>6351</v>
      </c>
      <c r="C3257" s="63" t="s">
        <v>7745</v>
      </c>
      <c r="D3257" s="64" t="s">
        <v>7746</v>
      </c>
      <c r="E3257" s="63" t="s">
        <v>6356</v>
      </c>
      <c r="F3257" s="63" t="s">
        <v>584</v>
      </c>
      <c r="G3257" s="63" t="s">
        <v>143</v>
      </c>
      <c r="H3257" s="323" t="s">
        <v>921</v>
      </c>
      <c r="J3257" s="241"/>
      <c r="K3257" s="242"/>
    </row>
    <row r="3258" spans="2:11" x14ac:dyDescent="0.2">
      <c r="B3258" s="322" t="s">
        <v>6351</v>
      </c>
      <c r="C3258" s="63" t="s">
        <v>7745</v>
      </c>
      <c r="D3258" s="64" t="s">
        <v>7746</v>
      </c>
      <c r="E3258" s="63" t="s">
        <v>6357</v>
      </c>
      <c r="F3258" s="63" t="s">
        <v>584</v>
      </c>
      <c r="G3258" s="63" t="s">
        <v>143</v>
      </c>
      <c r="H3258" s="323" t="s">
        <v>921</v>
      </c>
      <c r="J3258" s="241"/>
      <c r="K3258" s="242"/>
    </row>
    <row r="3259" spans="2:11" x14ac:dyDescent="0.2">
      <c r="B3259" s="322" t="s">
        <v>581</v>
      </c>
      <c r="C3259" s="63" t="s">
        <v>7752</v>
      </c>
      <c r="D3259" s="64" t="s">
        <v>7753</v>
      </c>
      <c r="E3259" s="63" t="s">
        <v>619</v>
      </c>
      <c r="F3259" s="63" t="s">
        <v>620</v>
      </c>
      <c r="G3259" s="63" t="s">
        <v>143</v>
      </c>
      <c r="H3259" s="323" t="s">
        <v>621</v>
      </c>
      <c r="J3259" s="241"/>
      <c r="K3259" s="242"/>
    </row>
    <row r="3260" spans="2:11" x14ac:dyDescent="0.2">
      <c r="B3260" s="322" t="s">
        <v>7754</v>
      </c>
      <c r="C3260" s="63" t="s">
        <v>7755</v>
      </c>
      <c r="D3260" s="64" t="s">
        <v>7756</v>
      </c>
      <c r="E3260" s="63" t="s">
        <v>7757</v>
      </c>
      <c r="F3260" s="63" t="s">
        <v>1083</v>
      </c>
      <c r="G3260" s="63" t="s">
        <v>143</v>
      </c>
      <c r="H3260" s="323" t="s">
        <v>2860</v>
      </c>
      <c r="J3260" s="241"/>
      <c r="K3260" s="242"/>
    </row>
    <row r="3261" spans="2:11" x14ac:dyDescent="0.2">
      <c r="B3261" s="322" t="s">
        <v>7754</v>
      </c>
      <c r="C3261" s="63" t="s">
        <v>7755</v>
      </c>
      <c r="D3261" s="64" t="s">
        <v>7756</v>
      </c>
      <c r="E3261" s="63" t="s">
        <v>7757</v>
      </c>
      <c r="F3261" s="63" t="s">
        <v>1083</v>
      </c>
      <c r="G3261" s="63" t="s">
        <v>143</v>
      </c>
      <c r="H3261" s="323" t="s">
        <v>2860</v>
      </c>
      <c r="J3261" s="241"/>
      <c r="K3261" s="242"/>
    </row>
    <row r="3262" spans="2:11" x14ac:dyDescent="0.2">
      <c r="B3262" s="322" t="s">
        <v>628</v>
      </c>
      <c r="C3262" s="63" t="s">
        <v>7758</v>
      </c>
      <c r="D3262" s="64" t="s">
        <v>7759</v>
      </c>
      <c r="E3262" s="63" t="s">
        <v>1967</v>
      </c>
      <c r="F3262" s="63" t="s">
        <v>632</v>
      </c>
      <c r="G3262" s="63" t="s">
        <v>143</v>
      </c>
      <c r="H3262" s="323" t="s">
        <v>633</v>
      </c>
      <c r="J3262" s="241"/>
      <c r="K3262" s="242"/>
    </row>
    <row r="3263" spans="2:11" x14ac:dyDescent="0.2">
      <c r="B3263" s="322" t="s">
        <v>7760</v>
      </c>
      <c r="C3263" s="63" t="s">
        <v>7761</v>
      </c>
      <c r="D3263" s="64" t="s">
        <v>7762</v>
      </c>
      <c r="E3263" s="63" t="s">
        <v>7763</v>
      </c>
      <c r="F3263" s="63" t="s">
        <v>1432</v>
      </c>
      <c r="G3263" s="63" t="s">
        <v>143</v>
      </c>
      <c r="H3263" s="323" t="s">
        <v>1433</v>
      </c>
      <c r="J3263" s="241"/>
      <c r="K3263" s="242"/>
    </row>
    <row r="3264" spans="2:11" x14ac:dyDescent="0.2">
      <c r="B3264" s="322" t="s">
        <v>581</v>
      </c>
      <c r="C3264" s="63" t="s">
        <v>7764</v>
      </c>
      <c r="D3264" s="64" t="s">
        <v>7765</v>
      </c>
      <c r="E3264" s="63" t="s">
        <v>619</v>
      </c>
      <c r="F3264" s="63" t="s">
        <v>620</v>
      </c>
      <c r="G3264" s="63" t="s">
        <v>143</v>
      </c>
      <c r="H3264" s="323" t="s">
        <v>621</v>
      </c>
      <c r="J3264" s="241"/>
      <c r="K3264" s="242"/>
    </row>
    <row r="3265" spans="2:11" x14ac:dyDescent="0.2">
      <c r="B3265" s="322" t="s">
        <v>594</v>
      </c>
      <c r="C3265" s="63" t="s">
        <v>7764</v>
      </c>
      <c r="D3265" s="64" t="s">
        <v>7765</v>
      </c>
      <c r="E3265" s="63" t="s">
        <v>583</v>
      </c>
      <c r="F3265" s="63" t="s">
        <v>584</v>
      </c>
      <c r="G3265" s="63" t="s">
        <v>143</v>
      </c>
      <c r="H3265" s="323" t="s">
        <v>585</v>
      </c>
      <c r="J3265" s="241"/>
      <c r="K3265" s="242"/>
    </row>
    <row r="3266" spans="2:11" x14ac:dyDescent="0.2">
      <c r="B3266" s="322" t="s">
        <v>655</v>
      </c>
      <c r="C3266" s="63" t="s">
        <v>7766</v>
      </c>
      <c r="D3266" s="64" t="s">
        <v>7767</v>
      </c>
      <c r="E3266" s="63" t="s">
        <v>2595</v>
      </c>
      <c r="F3266" s="63" t="s">
        <v>584</v>
      </c>
      <c r="G3266" s="63" t="s">
        <v>143</v>
      </c>
      <c r="H3266" s="323" t="s">
        <v>921</v>
      </c>
      <c r="J3266" s="241"/>
      <c r="K3266" s="242"/>
    </row>
    <row r="3267" spans="2:11" x14ac:dyDescent="0.2">
      <c r="B3267" s="322" t="s">
        <v>1428</v>
      </c>
      <c r="C3267" s="63" t="s">
        <v>7766</v>
      </c>
      <c r="D3267" s="64" t="s">
        <v>7767</v>
      </c>
      <c r="E3267" s="63" t="s">
        <v>2595</v>
      </c>
      <c r="F3267" s="63" t="s">
        <v>584</v>
      </c>
      <c r="G3267" s="63" t="s">
        <v>143</v>
      </c>
      <c r="H3267" s="323" t="s">
        <v>921</v>
      </c>
      <c r="J3267" s="241"/>
      <c r="K3267" s="242"/>
    </row>
    <row r="3268" spans="2:11" x14ac:dyDescent="0.2">
      <c r="B3268" s="322" t="s">
        <v>4044</v>
      </c>
      <c r="C3268" s="63" t="s">
        <v>7768</v>
      </c>
      <c r="D3268" s="64" t="s">
        <v>7769</v>
      </c>
      <c r="E3268" s="63" t="s">
        <v>3476</v>
      </c>
      <c r="F3268" s="63" t="s">
        <v>584</v>
      </c>
      <c r="G3268" s="63" t="s">
        <v>143</v>
      </c>
      <c r="H3268" s="323" t="s">
        <v>587</v>
      </c>
      <c r="J3268" s="241"/>
      <c r="K3268" s="242"/>
    </row>
    <row r="3269" spans="2:11" x14ac:dyDescent="0.2">
      <c r="B3269" s="322" t="s">
        <v>2964</v>
      </c>
      <c r="C3269" s="63" t="s">
        <v>7770</v>
      </c>
      <c r="D3269" s="64" t="s">
        <v>7771</v>
      </c>
      <c r="E3269" s="63" t="s">
        <v>7772</v>
      </c>
      <c r="F3269" s="63" t="s">
        <v>741</v>
      </c>
      <c r="G3269" s="63" t="s">
        <v>143</v>
      </c>
      <c r="H3269" s="323" t="s">
        <v>3624</v>
      </c>
      <c r="J3269" s="241"/>
      <c r="K3269" s="242"/>
    </row>
    <row r="3270" spans="2:11" x14ac:dyDescent="0.2">
      <c r="B3270" s="322" t="s">
        <v>7773</v>
      </c>
      <c r="C3270" s="63" t="s">
        <v>7774</v>
      </c>
      <c r="D3270" s="64" t="s">
        <v>7775</v>
      </c>
      <c r="E3270" s="63" t="s">
        <v>7776</v>
      </c>
      <c r="F3270" s="63" t="s">
        <v>7777</v>
      </c>
      <c r="G3270" s="63" t="s">
        <v>3676</v>
      </c>
      <c r="H3270" s="323" t="s">
        <v>7778</v>
      </c>
      <c r="J3270" s="241"/>
      <c r="K3270" s="242"/>
    </row>
    <row r="3271" spans="2:11" x14ac:dyDescent="0.2">
      <c r="B3271" s="322" t="s">
        <v>655</v>
      </c>
      <c r="C3271" s="63" t="s">
        <v>7779</v>
      </c>
      <c r="D3271" s="64" t="s">
        <v>7780</v>
      </c>
      <c r="E3271" s="63" t="s">
        <v>1566</v>
      </c>
      <c r="F3271" s="63" t="s">
        <v>584</v>
      </c>
      <c r="G3271" s="63" t="s">
        <v>143</v>
      </c>
      <c r="H3271" s="323" t="s">
        <v>921</v>
      </c>
      <c r="J3271" s="241"/>
      <c r="K3271" s="242"/>
    </row>
    <row r="3272" spans="2:11" x14ac:dyDescent="0.2">
      <c r="B3272" s="322" t="s">
        <v>655</v>
      </c>
      <c r="C3272" s="63" t="s">
        <v>7779</v>
      </c>
      <c r="D3272" s="64" t="s">
        <v>7780</v>
      </c>
      <c r="E3272" s="63" t="s">
        <v>6357</v>
      </c>
      <c r="F3272" s="63" t="s">
        <v>584</v>
      </c>
      <c r="G3272" s="63" t="s">
        <v>143</v>
      </c>
      <c r="H3272" s="323" t="s">
        <v>921</v>
      </c>
      <c r="J3272" s="241"/>
      <c r="K3272" s="242"/>
    </row>
    <row r="3273" spans="2:11" x14ac:dyDescent="0.2">
      <c r="B3273" s="322" t="s">
        <v>1063</v>
      </c>
      <c r="C3273" s="63" t="s">
        <v>7779</v>
      </c>
      <c r="D3273" s="64" t="s">
        <v>7780</v>
      </c>
      <c r="E3273" s="63" t="s">
        <v>6356</v>
      </c>
      <c r="F3273" s="63" t="s">
        <v>584</v>
      </c>
      <c r="G3273" s="63" t="s">
        <v>143</v>
      </c>
      <c r="H3273" s="323" t="s">
        <v>921</v>
      </c>
      <c r="J3273" s="241"/>
      <c r="K3273" s="242"/>
    </row>
    <row r="3274" spans="2:11" x14ac:dyDescent="0.2">
      <c r="B3274" s="322" t="s">
        <v>581</v>
      </c>
      <c r="C3274" s="63" t="s">
        <v>7781</v>
      </c>
      <c r="D3274" s="64" t="s">
        <v>7782</v>
      </c>
      <c r="E3274" s="63" t="s">
        <v>591</v>
      </c>
      <c r="F3274" s="63" t="s">
        <v>584</v>
      </c>
      <c r="G3274" s="63" t="s">
        <v>143</v>
      </c>
      <c r="H3274" s="323" t="s">
        <v>587</v>
      </c>
      <c r="J3274" s="241"/>
      <c r="K3274" s="242"/>
    </row>
    <row r="3275" spans="2:11" x14ac:dyDescent="0.2">
      <c r="B3275" s="322" t="s">
        <v>594</v>
      </c>
      <c r="C3275" s="63" t="s">
        <v>7781</v>
      </c>
      <c r="D3275" s="64" t="s">
        <v>7782</v>
      </c>
      <c r="E3275" s="63" t="s">
        <v>583</v>
      </c>
      <c r="F3275" s="63" t="s">
        <v>595</v>
      </c>
      <c r="G3275" s="63" t="s">
        <v>143</v>
      </c>
      <c r="H3275" s="323" t="s">
        <v>585</v>
      </c>
      <c r="J3275" s="241"/>
      <c r="K3275" s="242"/>
    </row>
    <row r="3276" spans="2:11" x14ac:dyDescent="0.2">
      <c r="B3276" s="322" t="s">
        <v>7783</v>
      </c>
      <c r="C3276" s="63" t="s">
        <v>7784</v>
      </c>
      <c r="D3276" s="64" t="s">
        <v>7785</v>
      </c>
      <c r="E3276" s="63" t="s">
        <v>7786</v>
      </c>
      <c r="F3276" s="63" t="s">
        <v>4743</v>
      </c>
      <c r="G3276" s="63" t="s">
        <v>143</v>
      </c>
      <c r="H3276" s="323" t="s">
        <v>4744</v>
      </c>
      <c r="J3276" s="241"/>
      <c r="K3276" s="242"/>
    </row>
    <row r="3277" spans="2:11" x14ac:dyDescent="0.2">
      <c r="B3277" s="322" t="s">
        <v>2964</v>
      </c>
      <c r="C3277" s="63" t="s">
        <v>7787</v>
      </c>
      <c r="D3277" s="64" t="s">
        <v>7788</v>
      </c>
      <c r="E3277" s="63" t="s">
        <v>7789</v>
      </c>
      <c r="F3277" s="63" t="s">
        <v>1309</v>
      </c>
      <c r="G3277" s="63" t="s">
        <v>143</v>
      </c>
      <c r="H3277" s="323" t="s">
        <v>2079</v>
      </c>
      <c r="J3277" s="241"/>
      <c r="K3277" s="242"/>
    </row>
    <row r="3278" spans="2:11" x14ac:dyDescent="0.2">
      <c r="B3278" s="322" t="s">
        <v>7790</v>
      </c>
      <c r="C3278" s="63" t="s">
        <v>7791</v>
      </c>
      <c r="D3278" s="64" t="s">
        <v>7792</v>
      </c>
      <c r="E3278" s="63" t="s">
        <v>7793</v>
      </c>
      <c r="F3278" s="63" t="s">
        <v>626</v>
      </c>
      <c r="G3278" s="63" t="s">
        <v>143</v>
      </c>
      <c r="H3278" s="323" t="s">
        <v>627</v>
      </c>
      <c r="J3278" s="241"/>
      <c r="K3278" s="242"/>
    </row>
    <row r="3279" spans="2:11" x14ac:dyDescent="0.2">
      <c r="B3279" s="322" t="s">
        <v>581</v>
      </c>
      <c r="C3279" s="63" t="s">
        <v>7794</v>
      </c>
      <c r="D3279" s="64" t="s">
        <v>7795</v>
      </c>
      <c r="E3279" s="63" t="s">
        <v>586</v>
      </c>
      <c r="F3279" s="63" t="s">
        <v>584</v>
      </c>
      <c r="G3279" s="63" t="s">
        <v>143</v>
      </c>
      <c r="H3279" s="323" t="s">
        <v>587</v>
      </c>
      <c r="J3279" s="241"/>
      <c r="K3279" s="242"/>
    </row>
    <row r="3280" spans="2:11" x14ac:dyDescent="0.2">
      <c r="B3280" s="322" t="s">
        <v>594</v>
      </c>
      <c r="C3280" s="63" t="s">
        <v>7794</v>
      </c>
      <c r="D3280" s="64" t="s">
        <v>7795</v>
      </c>
      <c r="E3280" s="63" t="s">
        <v>583</v>
      </c>
      <c r="F3280" s="63" t="s">
        <v>595</v>
      </c>
      <c r="G3280" s="63" t="s">
        <v>143</v>
      </c>
      <c r="H3280" s="323" t="s">
        <v>585</v>
      </c>
      <c r="J3280" s="241"/>
      <c r="K3280" s="242"/>
    </row>
    <row r="3281" spans="2:11" x14ac:dyDescent="0.2">
      <c r="B3281" s="322" t="s">
        <v>7796</v>
      </c>
      <c r="C3281" s="63" t="s">
        <v>7797</v>
      </c>
      <c r="D3281" s="64" t="s">
        <v>7798</v>
      </c>
      <c r="E3281" s="63" t="s">
        <v>7799</v>
      </c>
      <c r="F3281" s="63" t="s">
        <v>626</v>
      </c>
      <c r="G3281" s="63" t="s">
        <v>143</v>
      </c>
      <c r="H3281" s="323" t="s">
        <v>2021</v>
      </c>
      <c r="J3281" s="241"/>
      <c r="K3281" s="242"/>
    </row>
    <row r="3282" spans="2:11" x14ac:dyDescent="0.2">
      <c r="B3282" s="322" t="s">
        <v>7800</v>
      </c>
      <c r="C3282" s="63" t="s">
        <v>7801</v>
      </c>
      <c r="D3282" s="64" t="s">
        <v>7802</v>
      </c>
      <c r="E3282" s="63" t="s">
        <v>7803</v>
      </c>
      <c r="F3282" s="63" t="s">
        <v>1679</v>
      </c>
      <c r="G3282" s="63" t="s">
        <v>1680</v>
      </c>
      <c r="H3282" s="323" t="s">
        <v>7804</v>
      </c>
      <c r="J3282" s="241"/>
      <c r="K3282" s="242"/>
    </row>
    <row r="3283" spans="2:11" x14ac:dyDescent="0.2">
      <c r="B3283" s="322" t="s">
        <v>5576</v>
      </c>
      <c r="C3283" s="63" t="s">
        <v>7805</v>
      </c>
      <c r="D3283" s="64" t="s">
        <v>7806</v>
      </c>
      <c r="E3283" s="63" t="s">
        <v>631</v>
      </c>
      <c r="F3283" s="63" t="s">
        <v>632</v>
      </c>
      <c r="G3283" s="63" t="s">
        <v>143</v>
      </c>
      <c r="H3283" s="323" t="s">
        <v>633</v>
      </c>
      <c r="J3283" s="241"/>
      <c r="K3283" s="242"/>
    </row>
    <row r="3284" spans="2:11" x14ac:dyDescent="0.2">
      <c r="B3284" s="322" t="s">
        <v>655</v>
      </c>
      <c r="C3284" s="63" t="s">
        <v>7807</v>
      </c>
      <c r="D3284" s="64" t="s">
        <v>7808</v>
      </c>
      <c r="E3284" s="63" t="s">
        <v>2595</v>
      </c>
      <c r="F3284" s="63" t="s">
        <v>584</v>
      </c>
      <c r="G3284" s="63" t="s">
        <v>143</v>
      </c>
      <c r="H3284" s="323" t="s">
        <v>921</v>
      </c>
      <c r="J3284" s="241"/>
      <c r="K3284" s="242"/>
    </row>
    <row r="3285" spans="2:11" x14ac:dyDescent="0.2">
      <c r="B3285" s="322" t="s">
        <v>1428</v>
      </c>
      <c r="C3285" s="63" t="s">
        <v>7807</v>
      </c>
      <c r="D3285" s="64" t="s">
        <v>7808</v>
      </c>
      <c r="E3285" s="63" t="s">
        <v>7809</v>
      </c>
      <c r="F3285" s="63" t="s">
        <v>1441</v>
      </c>
      <c r="G3285" s="63" t="s">
        <v>143</v>
      </c>
      <c r="H3285" s="323" t="s">
        <v>1433</v>
      </c>
      <c r="J3285" s="241"/>
      <c r="K3285" s="242"/>
    </row>
    <row r="3286" spans="2:11" x14ac:dyDescent="0.2">
      <c r="B3286" s="322" t="s">
        <v>1428</v>
      </c>
      <c r="C3286" s="63" t="s">
        <v>7807</v>
      </c>
      <c r="D3286" s="64" t="s">
        <v>7808</v>
      </c>
      <c r="E3286" s="63" t="s">
        <v>2595</v>
      </c>
      <c r="F3286" s="63" t="s">
        <v>584</v>
      </c>
      <c r="G3286" s="63" t="s">
        <v>143</v>
      </c>
      <c r="H3286" s="323" t="s">
        <v>921</v>
      </c>
      <c r="J3286" s="241"/>
      <c r="K3286" s="242"/>
    </row>
    <row r="3287" spans="2:11" x14ac:dyDescent="0.2">
      <c r="B3287" s="322" t="s">
        <v>581</v>
      </c>
      <c r="C3287" s="63" t="s">
        <v>7810</v>
      </c>
      <c r="D3287" s="64" t="s">
        <v>7811</v>
      </c>
      <c r="E3287" s="63" t="s">
        <v>591</v>
      </c>
      <c r="F3287" s="63" t="s">
        <v>584</v>
      </c>
      <c r="G3287" s="63" t="s">
        <v>143</v>
      </c>
      <c r="H3287" s="323" t="s">
        <v>587</v>
      </c>
      <c r="J3287" s="241"/>
      <c r="K3287" s="242"/>
    </row>
    <row r="3288" spans="2:11" x14ac:dyDescent="0.2">
      <c r="B3288" s="322" t="s">
        <v>581</v>
      </c>
      <c r="C3288" s="63" t="s">
        <v>7810</v>
      </c>
      <c r="D3288" s="64" t="s">
        <v>7811</v>
      </c>
      <c r="E3288" s="63" t="s">
        <v>583</v>
      </c>
      <c r="F3288" s="63" t="s">
        <v>584</v>
      </c>
      <c r="G3288" s="63" t="s">
        <v>143</v>
      </c>
      <c r="H3288" s="323" t="s">
        <v>585</v>
      </c>
      <c r="J3288" s="241"/>
      <c r="K3288" s="242"/>
    </row>
    <row r="3289" spans="2:11" x14ac:dyDescent="0.2">
      <c r="B3289" s="322" t="s">
        <v>594</v>
      </c>
      <c r="C3289" s="63" t="s">
        <v>7810</v>
      </c>
      <c r="D3289" s="64" t="s">
        <v>7811</v>
      </c>
      <c r="E3289" s="63" t="s">
        <v>583</v>
      </c>
      <c r="F3289" s="63" t="s">
        <v>584</v>
      </c>
      <c r="G3289" s="63" t="s">
        <v>143</v>
      </c>
      <c r="H3289" s="323" t="s">
        <v>585</v>
      </c>
      <c r="J3289" s="241"/>
      <c r="K3289" s="242"/>
    </row>
    <row r="3290" spans="2:11" x14ac:dyDescent="0.2">
      <c r="B3290" s="322" t="s">
        <v>581</v>
      </c>
      <c r="C3290" s="63" t="s">
        <v>7812</v>
      </c>
      <c r="D3290" s="64" t="s">
        <v>7813</v>
      </c>
      <c r="E3290" s="63" t="s">
        <v>583</v>
      </c>
      <c r="F3290" s="63" t="s">
        <v>584</v>
      </c>
      <c r="G3290" s="63" t="s">
        <v>143</v>
      </c>
      <c r="H3290" s="323" t="s">
        <v>585</v>
      </c>
      <c r="J3290" s="241"/>
      <c r="K3290" s="242"/>
    </row>
    <row r="3291" spans="2:11" x14ac:dyDescent="0.2">
      <c r="B3291" s="322" t="s">
        <v>581</v>
      </c>
      <c r="C3291" s="63" t="s">
        <v>7812</v>
      </c>
      <c r="D3291" s="64" t="s">
        <v>7813</v>
      </c>
      <c r="E3291" s="63" t="s">
        <v>1256</v>
      </c>
      <c r="F3291" s="63" t="s">
        <v>584</v>
      </c>
      <c r="G3291" s="63" t="s">
        <v>143</v>
      </c>
      <c r="H3291" s="323" t="s">
        <v>585</v>
      </c>
      <c r="J3291" s="241"/>
      <c r="K3291" s="242"/>
    </row>
    <row r="3292" spans="2:11" x14ac:dyDescent="0.2">
      <c r="B3292" s="322" t="s">
        <v>581</v>
      </c>
      <c r="C3292" s="63" t="s">
        <v>7812</v>
      </c>
      <c r="D3292" s="64" t="s">
        <v>7813</v>
      </c>
      <c r="E3292" s="63" t="s">
        <v>1269</v>
      </c>
      <c r="F3292" s="63" t="s">
        <v>584</v>
      </c>
      <c r="G3292" s="63" t="s">
        <v>143</v>
      </c>
      <c r="H3292" s="323" t="s">
        <v>587</v>
      </c>
      <c r="J3292" s="241"/>
      <c r="K3292" s="242"/>
    </row>
    <row r="3293" spans="2:11" x14ac:dyDescent="0.2">
      <c r="B3293" s="322" t="s">
        <v>594</v>
      </c>
      <c r="C3293" s="63" t="s">
        <v>7812</v>
      </c>
      <c r="D3293" s="64" t="s">
        <v>7813</v>
      </c>
      <c r="E3293" s="63" t="s">
        <v>583</v>
      </c>
      <c r="F3293" s="63" t="s">
        <v>584</v>
      </c>
      <c r="G3293" s="63" t="s">
        <v>143</v>
      </c>
      <c r="H3293" s="323" t="s">
        <v>585</v>
      </c>
      <c r="J3293" s="241"/>
      <c r="K3293" s="242"/>
    </row>
    <row r="3294" spans="2:11" x14ac:dyDescent="0.2">
      <c r="B3294" s="322" t="s">
        <v>1063</v>
      </c>
      <c r="C3294" s="63" t="s">
        <v>7814</v>
      </c>
      <c r="D3294" s="64" t="s">
        <v>7815</v>
      </c>
      <c r="E3294" s="63" t="s">
        <v>7816</v>
      </c>
      <c r="F3294" s="63" t="s">
        <v>7817</v>
      </c>
      <c r="G3294" s="63" t="s">
        <v>2478</v>
      </c>
      <c r="H3294" s="323" t="s">
        <v>7818</v>
      </c>
      <c r="J3294" s="241"/>
      <c r="K3294" s="242"/>
    </row>
    <row r="3295" spans="2:11" x14ac:dyDescent="0.2">
      <c r="B3295" s="322" t="s">
        <v>594</v>
      </c>
      <c r="C3295" s="63" t="s">
        <v>1361</v>
      </c>
      <c r="D3295" s="64" t="s">
        <v>1362</v>
      </c>
      <c r="E3295" s="63" t="s">
        <v>583</v>
      </c>
      <c r="F3295" s="63" t="s">
        <v>595</v>
      </c>
      <c r="G3295" s="63" t="s">
        <v>143</v>
      </c>
      <c r="H3295" s="323" t="s">
        <v>585</v>
      </c>
      <c r="J3295" s="241"/>
      <c r="K3295" s="242"/>
    </row>
    <row r="3296" spans="2:11" x14ac:dyDescent="0.2">
      <c r="B3296" s="322" t="s">
        <v>1089</v>
      </c>
      <c r="C3296" s="63" t="s">
        <v>7819</v>
      </c>
      <c r="D3296" s="64" t="s">
        <v>7820</v>
      </c>
      <c r="E3296" s="63" t="s">
        <v>3075</v>
      </c>
      <c r="F3296" s="63" t="s">
        <v>741</v>
      </c>
      <c r="G3296" s="63" t="s">
        <v>143</v>
      </c>
      <c r="H3296" s="323" t="s">
        <v>2695</v>
      </c>
      <c r="J3296" s="241"/>
      <c r="K3296" s="242"/>
    </row>
    <row r="3297" spans="2:11" x14ac:dyDescent="0.2">
      <c r="B3297" s="322" t="s">
        <v>3877</v>
      </c>
      <c r="C3297" s="63" t="s">
        <v>7821</v>
      </c>
      <c r="D3297" s="64" t="s">
        <v>7822</v>
      </c>
      <c r="E3297" s="63" t="s">
        <v>7823</v>
      </c>
      <c r="F3297" s="63" t="s">
        <v>7824</v>
      </c>
      <c r="G3297" s="63" t="s">
        <v>1238</v>
      </c>
      <c r="H3297" s="323" t="s">
        <v>7825</v>
      </c>
      <c r="J3297" s="241"/>
      <c r="K3297" s="242"/>
    </row>
    <row r="3298" spans="2:11" x14ac:dyDescent="0.2">
      <c r="B3298" s="322" t="s">
        <v>7092</v>
      </c>
      <c r="C3298" s="63" t="s">
        <v>7826</v>
      </c>
      <c r="D3298" s="64" t="s">
        <v>7827</v>
      </c>
      <c r="E3298" s="63" t="s">
        <v>7828</v>
      </c>
      <c r="F3298" s="63" t="s">
        <v>1679</v>
      </c>
      <c r="G3298" s="63" t="s">
        <v>1680</v>
      </c>
      <c r="H3298" s="323" t="s">
        <v>7096</v>
      </c>
      <c r="J3298" s="241"/>
      <c r="K3298" s="242"/>
    </row>
    <row r="3299" spans="2:11" x14ac:dyDescent="0.2">
      <c r="B3299" s="322" t="s">
        <v>7092</v>
      </c>
      <c r="C3299" s="63" t="s">
        <v>7826</v>
      </c>
      <c r="D3299" s="64" t="s">
        <v>7827</v>
      </c>
      <c r="E3299" s="63" t="s">
        <v>7829</v>
      </c>
      <c r="F3299" s="63" t="s">
        <v>1679</v>
      </c>
      <c r="G3299" s="63" t="s">
        <v>1680</v>
      </c>
      <c r="H3299" s="323" t="s">
        <v>7830</v>
      </c>
      <c r="J3299" s="241"/>
      <c r="K3299" s="242"/>
    </row>
    <row r="3300" spans="2:11" x14ac:dyDescent="0.2">
      <c r="B3300" s="322" t="s">
        <v>581</v>
      </c>
      <c r="C3300" s="63" t="s">
        <v>7831</v>
      </c>
      <c r="D3300" s="64" t="s">
        <v>7832</v>
      </c>
      <c r="E3300" s="63" t="s">
        <v>591</v>
      </c>
      <c r="F3300" s="63" t="s">
        <v>584</v>
      </c>
      <c r="G3300" s="63" t="s">
        <v>143</v>
      </c>
      <c r="H3300" s="323" t="s">
        <v>587</v>
      </c>
      <c r="J3300" s="241"/>
      <c r="K3300" s="242"/>
    </row>
    <row r="3301" spans="2:11" x14ac:dyDescent="0.2">
      <c r="B3301" s="322" t="s">
        <v>581</v>
      </c>
      <c r="C3301" s="63" t="s">
        <v>7831</v>
      </c>
      <c r="D3301" s="64" t="s">
        <v>7832</v>
      </c>
      <c r="E3301" s="63" t="s">
        <v>583</v>
      </c>
      <c r="F3301" s="63" t="s">
        <v>584</v>
      </c>
      <c r="G3301" s="63" t="s">
        <v>143</v>
      </c>
      <c r="H3301" s="323" t="s">
        <v>585</v>
      </c>
      <c r="J3301" s="241"/>
      <c r="K3301" s="242"/>
    </row>
    <row r="3302" spans="2:11" x14ac:dyDescent="0.2">
      <c r="B3302" s="322" t="s">
        <v>581</v>
      </c>
      <c r="C3302" s="63" t="s">
        <v>7831</v>
      </c>
      <c r="D3302" s="64" t="s">
        <v>7832</v>
      </c>
      <c r="E3302" s="63" t="s">
        <v>881</v>
      </c>
      <c r="F3302" s="63" t="s">
        <v>584</v>
      </c>
      <c r="G3302" s="63" t="s">
        <v>143</v>
      </c>
      <c r="H3302" s="323" t="s">
        <v>587</v>
      </c>
      <c r="J3302" s="241"/>
      <c r="K3302" s="242"/>
    </row>
    <row r="3303" spans="2:11" x14ac:dyDescent="0.2">
      <c r="B3303" s="322" t="s">
        <v>594</v>
      </c>
      <c r="C3303" s="63" t="s">
        <v>7831</v>
      </c>
      <c r="D3303" s="64" t="s">
        <v>7832</v>
      </c>
      <c r="E3303" s="63" t="s">
        <v>619</v>
      </c>
      <c r="F3303" s="63" t="s">
        <v>620</v>
      </c>
      <c r="G3303" s="63" t="s">
        <v>143</v>
      </c>
      <c r="H3303" s="323" t="s">
        <v>621</v>
      </c>
      <c r="J3303" s="241"/>
      <c r="K3303" s="242"/>
    </row>
    <row r="3304" spans="2:11" x14ac:dyDescent="0.2">
      <c r="B3304" s="322" t="s">
        <v>594</v>
      </c>
      <c r="C3304" s="63" t="s">
        <v>7831</v>
      </c>
      <c r="D3304" s="64" t="s">
        <v>7832</v>
      </c>
      <c r="E3304" s="63" t="s">
        <v>881</v>
      </c>
      <c r="F3304" s="63" t="s">
        <v>584</v>
      </c>
      <c r="G3304" s="63" t="s">
        <v>143</v>
      </c>
      <c r="H3304" s="323" t="s">
        <v>587</v>
      </c>
      <c r="J3304" s="241"/>
      <c r="K3304" s="242"/>
    </row>
    <row r="3305" spans="2:11" x14ac:dyDescent="0.2">
      <c r="B3305" s="322" t="s">
        <v>581</v>
      </c>
      <c r="C3305" s="63" t="s">
        <v>7833</v>
      </c>
      <c r="D3305" s="64" t="s">
        <v>7834</v>
      </c>
      <c r="E3305" s="63" t="s">
        <v>589</v>
      </c>
      <c r="F3305" s="63" t="s">
        <v>584</v>
      </c>
      <c r="G3305" s="63" t="s">
        <v>143</v>
      </c>
      <c r="H3305" s="323" t="s">
        <v>587</v>
      </c>
      <c r="J3305" s="241"/>
      <c r="K3305" s="242"/>
    </row>
    <row r="3306" spans="2:11" x14ac:dyDescent="0.2">
      <c r="B3306" s="322" t="s">
        <v>594</v>
      </c>
      <c r="C3306" s="63" t="s">
        <v>7833</v>
      </c>
      <c r="D3306" s="64" t="s">
        <v>7834</v>
      </c>
      <c r="E3306" s="63" t="s">
        <v>583</v>
      </c>
      <c r="F3306" s="63" t="s">
        <v>584</v>
      </c>
      <c r="G3306" s="63" t="s">
        <v>143</v>
      </c>
      <c r="H3306" s="323" t="s">
        <v>585</v>
      </c>
      <c r="J3306" s="241"/>
      <c r="K3306" s="242"/>
    </row>
    <row r="3307" spans="2:11" x14ac:dyDescent="0.2">
      <c r="B3307" s="322" t="s">
        <v>7835</v>
      </c>
      <c r="C3307" s="63" t="s">
        <v>7836</v>
      </c>
      <c r="D3307" s="64" t="s">
        <v>7837</v>
      </c>
      <c r="E3307" s="63" t="s">
        <v>7838</v>
      </c>
      <c r="F3307" s="63" t="s">
        <v>877</v>
      </c>
      <c r="G3307" s="63" t="s">
        <v>143</v>
      </c>
      <c r="H3307" s="323" t="s">
        <v>1095</v>
      </c>
      <c r="J3307" s="241"/>
      <c r="K3307" s="242"/>
    </row>
    <row r="3308" spans="2:11" x14ac:dyDescent="0.2">
      <c r="B3308" s="322" t="s">
        <v>7839</v>
      </c>
      <c r="C3308" s="63" t="s">
        <v>7840</v>
      </c>
      <c r="D3308" s="64" t="s">
        <v>7841</v>
      </c>
      <c r="E3308" s="63" t="s">
        <v>7842</v>
      </c>
      <c r="F3308" s="63" t="s">
        <v>1870</v>
      </c>
      <c r="G3308" s="63" t="s">
        <v>1238</v>
      </c>
      <c r="H3308" s="323" t="s">
        <v>7843</v>
      </c>
      <c r="J3308" s="241"/>
      <c r="K3308" s="242"/>
    </row>
    <row r="3309" spans="2:11" x14ac:dyDescent="0.2">
      <c r="B3309" s="322" t="s">
        <v>581</v>
      </c>
      <c r="C3309" s="63" t="s">
        <v>7844</v>
      </c>
      <c r="D3309" s="64" t="s">
        <v>7845</v>
      </c>
      <c r="E3309" s="63" t="s">
        <v>1256</v>
      </c>
      <c r="F3309" s="63" t="s">
        <v>584</v>
      </c>
      <c r="G3309" s="63" t="s">
        <v>143</v>
      </c>
      <c r="H3309" s="323" t="s">
        <v>585</v>
      </c>
      <c r="J3309" s="241"/>
      <c r="K3309" s="242"/>
    </row>
    <row r="3310" spans="2:11" x14ac:dyDescent="0.2">
      <c r="B3310" s="322" t="s">
        <v>594</v>
      </c>
      <c r="C3310" s="63" t="s">
        <v>7844</v>
      </c>
      <c r="D3310" s="64" t="s">
        <v>7845</v>
      </c>
      <c r="E3310" s="63" t="s">
        <v>583</v>
      </c>
      <c r="F3310" s="63" t="s">
        <v>584</v>
      </c>
      <c r="G3310" s="63" t="s">
        <v>143</v>
      </c>
      <c r="H3310" s="323" t="s">
        <v>585</v>
      </c>
      <c r="J3310" s="241"/>
      <c r="K3310" s="242"/>
    </row>
    <row r="3311" spans="2:11" x14ac:dyDescent="0.2">
      <c r="B3311" s="322" t="s">
        <v>581</v>
      </c>
      <c r="C3311" s="63" t="s">
        <v>7846</v>
      </c>
      <c r="D3311" s="64" t="s">
        <v>7847</v>
      </c>
      <c r="E3311" s="63" t="s">
        <v>589</v>
      </c>
      <c r="F3311" s="63" t="s">
        <v>584</v>
      </c>
      <c r="G3311" s="63" t="s">
        <v>143</v>
      </c>
      <c r="H3311" s="323" t="s">
        <v>587</v>
      </c>
      <c r="J3311" s="241"/>
      <c r="K3311" s="242"/>
    </row>
    <row r="3312" spans="2:11" x14ac:dyDescent="0.2">
      <c r="B3312" s="322" t="s">
        <v>581</v>
      </c>
      <c r="C3312" s="63" t="s">
        <v>7846</v>
      </c>
      <c r="D3312" s="64" t="s">
        <v>7847</v>
      </c>
      <c r="E3312" s="63" t="s">
        <v>2587</v>
      </c>
      <c r="F3312" s="63" t="s">
        <v>584</v>
      </c>
      <c r="G3312" s="63" t="s">
        <v>143</v>
      </c>
      <c r="H3312" s="323" t="s">
        <v>921</v>
      </c>
      <c r="J3312" s="241"/>
      <c r="K3312" s="242"/>
    </row>
    <row r="3313" spans="2:11" x14ac:dyDescent="0.2">
      <c r="B3313" s="322" t="s">
        <v>2964</v>
      </c>
      <c r="C3313" s="63" t="s">
        <v>7848</v>
      </c>
      <c r="D3313" s="64" t="s">
        <v>7849</v>
      </c>
      <c r="E3313" s="63" t="s">
        <v>2967</v>
      </c>
      <c r="F3313" s="63" t="s">
        <v>667</v>
      </c>
      <c r="G3313" s="63" t="s">
        <v>143</v>
      </c>
      <c r="H3313" s="323" t="s">
        <v>2505</v>
      </c>
      <c r="J3313" s="241"/>
      <c r="K3313" s="242"/>
    </row>
    <row r="3314" spans="2:11" x14ac:dyDescent="0.2">
      <c r="B3314" s="322" t="s">
        <v>2964</v>
      </c>
      <c r="C3314" s="63" t="s">
        <v>7848</v>
      </c>
      <c r="D3314" s="64" t="s">
        <v>7849</v>
      </c>
      <c r="E3314" s="63" t="s">
        <v>4373</v>
      </c>
      <c r="F3314" s="63" t="s">
        <v>1818</v>
      </c>
      <c r="G3314" s="63" t="s">
        <v>143</v>
      </c>
      <c r="H3314" s="323" t="s">
        <v>4374</v>
      </c>
      <c r="J3314" s="241"/>
      <c r="K3314" s="242"/>
    </row>
    <row r="3315" spans="2:11" x14ac:dyDescent="0.2">
      <c r="B3315" s="322" t="s">
        <v>4370</v>
      </c>
      <c r="C3315" s="63" t="s">
        <v>7848</v>
      </c>
      <c r="D3315" s="64" t="s">
        <v>7849</v>
      </c>
      <c r="E3315" s="63" t="s">
        <v>7457</v>
      </c>
      <c r="F3315" s="63" t="s">
        <v>667</v>
      </c>
      <c r="G3315" s="63" t="s">
        <v>143</v>
      </c>
      <c r="H3315" s="323" t="s">
        <v>988</v>
      </c>
      <c r="J3315" s="241"/>
      <c r="K3315" s="242"/>
    </row>
    <row r="3316" spans="2:11" x14ac:dyDescent="0.2">
      <c r="B3316" s="322" t="s">
        <v>4370</v>
      </c>
      <c r="C3316" s="63" t="s">
        <v>7848</v>
      </c>
      <c r="D3316" s="64" t="s">
        <v>7849</v>
      </c>
      <c r="E3316" s="63" t="s">
        <v>4373</v>
      </c>
      <c r="F3316" s="63" t="s">
        <v>1818</v>
      </c>
      <c r="G3316" s="63" t="s">
        <v>143</v>
      </c>
      <c r="H3316" s="323" t="s">
        <v>4374</v>
      </c>
      <c r="J3316" s="241"/>
      <c r="K3316" s="242"/>
    </row>
    <row r="3317" spans="2:11" x14ac:dyDescent="0.2">
      <c r="B3317" s="322" t="s">
        <v>910</v>
      </c>
      <c r="C3317" s="63" t="s">
        <v>7850</v>
      </c>
      <c r="D3317" s="64" t="s">
        <v>7851</v>
      </c>
      <c r="E3317" s="63" t="s">
        <v>799</v>
      </c>
      <c r="F3317" s="63" t="s">
        <v>653</v>
      </c>
      <c r="G3317" s="63" t="s">
        <v>143</v>
      </c>
      <c r="H3317" s="323" t="s">
        <v>654</v>
      </c>
      <c r="J3317" s="241"/>
      <c r="K3317" s="242"/>
    </row>
    <row r="3318" spans="2:11" x14ac:dyDescent="0.2">
      <c r="B3318" s="322" t="s">
        <v>1365</v>
      </c>
      <c r="C3318" s="63" t="s">
        <v>1366</v>
      </c>
      <c r="D3318" s="64" t="s">
        <v>1367</v>
      </c>
      <c r="E3318" s="63" t="s">
        <v>1333</v>
      </c>
      <c r="F3318" s="63" t="s">
        <v>584</v>
      </c>
      <c r="G3318" s="63" t="s">
        <v>143</v>
      </c>
      <c r="H3318" s="323" t="s">
        <v>921</v>
      </c>
      <c r="J3318" s="241"/>
      <c r="K3318" s="242"/>
    </row>
    <row r="3319" spans="2:11" x14ac:dyDescent="0.2">
      <c r="B3319" s="322" t="s">
        <v>1365</v>
      </c>
      <c r="C3319" s="63" t="s">
        <v>1366</v>
      </c>
      <c r="D3319" s="64" t="s">
        <v>1367</v>
      </c>
      <c r="E3319" s="63" t="s">
        <v>1368</v>
      </c>
      <c r="F3319" s="63" t="s">
        <v>821</v>
      </c>
      <c r="G3319" s="63" t="s">
        <v>143</v>
      </c>
      <c r="H3319" s="323" t="s">
        <v>822</v>
      </c>
      <c r="J3319" s="241"/>
      <c r="K3319" s="242"/>
    </row>
    <row r="3320" spans="2:11" x14ac:dyDescent="0.2">
      <c r="B3320" s="322" t="s">
        <v>581</v>
      </c>
      <c r="C3320" s="63" t="s">
        <v>7852</v>
      </c>
      <c r="D3320" s="64" t="s">
        <v>7853</v>
      </c>
      <c r="E3320" s="63" t="s">
        <v>593</v>
      </c>
      <c r="F3320" s="63" t="s">
        <v>584</v>
      </c>
      <c r="G3320" s="63" t="s">
        <v>143</v>
      </c>
      <c r="H3320" s="323" t="s">
        <v>585</v>
      </c>
      <c r="J3320" s="241"/>
      <c r="K3320" s="242"/>
    </row>
    <row r="3321" spans="2:11" x14ac:dyDescent="0.2">
      <c r="B3321" s="322" t="s">
        <v>643</v>
      </c>
      <c r="C3321" s="63" t="s">
        <v>7854</v>
      </c>
      <c r="D3321" s="64" t="s">
        <v>7855</v>
      </c>
      <c r="E3321" s="63" t="s">
        <v>7856</v>
      </c>
      <c r="F3321" s="63" t="s">
        <v>852</v>
      </c>
      <c r="G3321" s="63" t="s">
        <v>143</v>
      </c>
      <c r="H3321" s="323" t="s">
        <v>2899</v>
      </c>
      <c r="J3321" s="241"/>
      <c r="K3321" s="242"/>
    </row>
    <row r="3322" spans="2:11" x14ac:dyDescent="0.2">
      <c r="B3322" s="322" t="s">
        <v>581</v>
      </c>
      <c r="C3322" s="63" t="s">
        <v>7857</v>
      </c>
      <c r="D3322" s="64" t="s">
        <v>7858</v>
      </c>
      <c r="E3322" s="63" t="s">
        <v>593</v>
      </c>
      <c r="F3322" s="63" t="s">
        <v>584</v>
      </c>
      <c r="G3322" s="63" t="s">
        <v>143</v>
      </c>
      <c r="H3322" s="323" t="s">
        <v>585</v>
      </c>
      <c r="J3322" s="241"/>
      <c r="K3322" s="242"/>
    </row>
    <row r="3323" spans="2:11" x14ac:dyDescent="0.2">
      <c r="B3323" s="322" t="s">
        <v>7859</v>
      </c>
      <c r="C3323" s="63" t="s">
        <v>7860</v>
      </c>
      <c r="D3323" s="64" t="s">
        <v>7861</v>
      </c>
      <c r="E3323" s="63" t="s">
        <v>7862</v>
      </c>
      <c r="F3323" s="63" t="s">
        <v>584</v>
      </c>
      <c r="G3323" s="63" t="s">
        <v>143</v>
      </c>
      <c r="H3323" s="323" t="s">
        <v>662</v>
      </c>
      <c r="J3323" s="241"/>
      <c r="K3323" s="242"/>
    </row>
    <row r="3324" spans="2:11" x14ac:dyDescent="0.2">
      <c r="B3324" s="322" t="s">
        <v>7863</v>
      </c>
      <c r="C3324" s="63" t="s">
        <v>7864</v>
      </c>
      <c r="D3324" s="64" t="s">
        <v>7865</v>
      </c>
      <c r="E3324" s="63" t="s">
        <v>7866</v>
      </c>
      <c r="F3324" s="63" t="s">
        <v>1289</v>
      </c>
      <c r="G3324" s="63" t="s">
        <v>143</v>
      </c>
      <c r="H3324" s="323" t="s">
        <v>2164</v>
      </c>
      <c r="J3324" s="241"/>
      <c r="K3324" s="242"/>
    </row>
    <row r="3325" spans="2:11" x14ac:dyDescent="0.2">
      <c r="B3325" s="322" t="s">
        <v>581</v>
      </c>
      <c r="C3325" s="63" t="s">
        <v>7867</v>
      </c>
      <c r="D3325" s="64" t="s">
        <v>7868</v>
      </c>
      <c r="E3325" s="63" t="s">
        <v>583</v>
      </c>
      <c r="F3325" s="63" t="s">
        <v>584</v>
      </c>
      <c r="G3325" s="63" t="s">
        <v>143</v>
      </c>
      <c r="H3325" s="323" t="s">
        <v>585</v>
      </c>
      <c r="J3325" s="241"/>
      <c r="K3325" s="242"/>
    </row>
    <row r="3326" spans="2:11" x14ac:dyDescent="0.2">
      <c r="B3326" s="322" t="s">
        <v>7869</v>
      </c>
      <c r="C3326" s="63" t="s">
        <v>7870</v>
      </c>
      <c r="D3326" s="64" t="s">
        <v>7871</v>
      </c>
      <c r="E3326" s="63" t="s">
        <v>7872</v>
      </c>
      <c r="F3326" s="63" t="s">
        <v>584</v>
      </c>
      <c r="G3326" s="63" t="s">
        <v>143</v>
      </c>
      <c r="H3326" s="323" t="s">
        <v>587</v>
      </c>
      <c r="J3326" s="241"/>
      <c r="K3326" s="242"/>
    </row>
    <row r="3327" spans="2:11" x14ac:dyDescent="0.2">
      <c r="B3327" s="322" t="s">
        <v>7873</v>
      </c>
      <c r="C3327" s="63" t="s">
        <v>7874</v>
      </c>
      <c r="D3327" s="64" t="s">
        <v>7875</v>
      </c>
      <c r="E3327" s="63" t="s">
        <v>7876</v>
      </c>
      <c r="F3327" s="63" t="s">
        <v>584</v>
      </c>
      <c r="G3327" s="63" t="s">
        <v>143</v>
      </c>
      <c r="H3327" s="323" t="s">
        <v>921</v>
      </c>
      <c r="J3327" s="241"/>
      <c r="K3327" s="242"/>
    </row>
    <row r="3328" spans="2:11" x14ac:dyDescent="0.2">
      <c r="B3328" s="322" t="s">
        <v>628</v>
      </c>
      <c r="C3328" s="63" t="s">
        <v>7877</v>
      </c>
      <c r="D3328" s="64" t="s">
        <v>7878</v>
      </c>
      <c r="E3328" s="63" t="s">
        <v>1848</v>
      </c>
      <c r="F3328" s="63" t="s">
        <v>1849</v>
      </c>
      <c r="G3328" s="63" t="s">
        <v>143</v>
      </c>
      <c r="H3328" s="323" t="s">
        <v>1850</v>
      </c>
      <c r="J3328" s="241"/>
      <c r="K3328" s="242"/>
    </row>
    <row r="3329" spans="2:11" x14ac:dyDescent="0.2">
      <c r="B3329" s="322" t="s">
        <v>7879</v>
      </c>
      <c r="C3329" s="63" t="s">
        <v>7880</v>
      </c>
      <c r="D3329" s="64" t="s">
        <v>7881</v>
      </c>
      <c r="E3329" s="63" t="s">
        <v>7882</v>
      </c>
      <c r="F3329" s="63" t="s">
        <v>7883</v>
      </c>
      <c r="G3329" s="63" t="s">
        <v>641</v>
      </c>
      <c r="H3329" s="323" t="s">
        <v>7884</v>
      </c>
      <c r="J3329" s="241"/>
      <c r="K3329" s="242"/>
    </row>
    <row r="3330" spans="2:11" x14ac:dyDescent="0.2">
      <c r="B3330" s="322" t="s">
        <v>7885</v>
      </c>
      <c r="C3330" s="63" t="s">
        <v>7886</v>
      </c>
      <c r="D3330" s="64" t="s">
        <v>7887</v>
      </c>
      <c r="E3330" s="63" t="s">
        <v>7888</v>
      </c>
      <c r="F3330" s="63" t="s">
        <v>7777</v>
      </c>
      <c r="G3330" s="63" t="s">
        <v>3676</v>
      </c>
      <c r="H3330" s="323" t="s">
        <v>7889</v>
      </c>
      <c r="J3330" s="241"/>
      <c r="K3330" s="242"/>
    </row>
    <row r="3331" spans="2:11" x14ac:dyDescent="0.2">
      <c r="B3331" s="322" t="s">
        <v>3877</v>
      </c>
      <c r="C3331" s="63" t="s">
        <v>7890</v>
      </c>
      <c r="D3331" s="64" t="s">
        <v>7891</v>
      </c>
      <c r="E3331" s="63" t="s">
        <v>3880</v>
      </c>
      <c r="F3331" s="63" t="s">
        <v>3881</v>
      </c>
      <c r="G3331" s="63" t="s">
        <v>3882</v>
      </c>
      <c r="H3331" s="323" t="s">
        <v>3883</v>
      </c>
      <c r="J3331" s="241"/>
      <c r="K3331" s="242"/>
    </row>
    <row r="3332" spans="2:11" x14ac:dyDescent="0.2">
      <c r="B3332" s="322" t="s">
        <v>7892</v>
      </c>
      <c r="C3332" s="63" t="s">
        <v>7893</v>
      </c>
      <c r="D3332" s="64" t="s">
        <v>7894</v>
      </c>
      <c r="E3332" s="63" t="s">
        <v>7895</v>
      </c>
      <c r="F3332" s="63" t="s">
        <v>804</v>
      </c>
      <c r="G3332" s="63" t="s">
        <v>805</v>
      </c>
      <c r="H3332" s="323" t="s">
        <v>7896</v>
      </c>
      <c r="J3332" s="241"/>
      <c r="K3332" s="242"/>
    </row>
    <row r="3333" spans="2:11" x14ac:dyDescent="0.2">
      <c r="B3333" s="322" t="s">
        <v>1203</v>
      </c>
      <c r="C3333" s="63" t="s">
        <v>7897</v>
      </c>
      <c r="D3333" s="64" t="s">
        <v>7898</v>
      </c>
      <c r="E3333" s="63" t="s">
        <v>5237</v>
      </c>
      <c r="F3333" s="63" t="s">
        <v>1818</v>
      </c>
      <c r="G3333" s="63" t="s">
        <v>143</v>
      </c>
      <c r="H3333" s="323" t="s">
        <v>5238</v>
      </c>
      <c r="J3333" s="241"/>
      <c r="K3333" s="242"/>
    </row>
    <row r="3334" spans="2:11" x14ac:dyDescent="0.2">
      <c r="B3334" s="322" t="s">
        <v>628</v>
      </c>
      <c r="C3334" s="63" t="s">
        <v>7899</v>
      </c>
      <c r="D3334" s="64" t="s">
        <v>7900</v>
      </c>
      <c r="E3334" s="63" t="s">
        <v>1967</v>
      </c>
      <c r="F3334" s="63" t="s">
        <v>632</v>
      </c>
      <c r="G3334" s="63" t="s">
        <v>143</v>
      </c>
      <c r="H3334" s="323" t="s">
        <v>633</v>
      </c>
      <c r="J3334" s="241"/>
      <c r="K3334" s="242"/>
    </row>
    <row r="3335" spans="2:11" x14ac:dyDescent="0.2">
      <c r="B3335" s="322" t="s">
        <v>817</v>
      </c>
      <c r="C3335" s="63" t="s">
        <v>7901</v>
      </c>
      <c r="D3335" s="64" t="s">
        <v>7902</v>
      </c>
      <c r="E3335" s="63" t="s">
        <v>2622</v>
      </c>
      <c r="F3335" s="63" t="s">
        <v>821</v>
      </c>
      <c r="G3335" s="63" t="s">
        <v>143</v>
      </c>
      <c r="H3335" s="323" t="s">
        <v>2623</v>
      </c>
      <c r="J3335" s="241"/>
      <c r="K3335" s="242"/>
    </row>
    <row r="3336" spans="2:11" x14ac:dyDescent="0.2">
      <c r="B3336" s="322" t="s">
        <v>7903</v>
      </c>
      <c r="C3336" s="63" t="s">
        <v>7904</v>
      </c>
      <c r="D3336" s="64" t="s">
        <v>7905</v>
      </c>
      <c r="E3336" s="63" t="s">
        <v>7906</v>
      </c>
      <c r="F3336" s="63" t="s">
        <v>2025</v>
      </c>
      <c r="G3336" s="63" t="s">
        <v>694</v>
      </c>
      <c r="H3336" s="323" t="s">
        <v>7907</v>
      </c>
      <c r="J3336" s="241"/>
      <c r="K3336" s="242"/>
    </row>
    <row r="3337" spans="2:11" x14ac:dyDescent="0.2">
      <c r="B3337" s="322" t="s">
        <v>6229</v>
      </c>
      <c r="C3337" s="63" t="s">
        <v>7908</v>
      </c>
      <c r="D3337" s="64" t="s">
        <v>7909</v>
      </c>
      <c r="E3337" s="63" t="s">
        <v>6532</v>
      </c>
      <c r="F3337" s="63" t="s">
        <v>871</v>
      </c>
      <c r="G3337" s="63" t="s">
        <v>143</v>
      </c>
      <c r="H3337" s="323" t="s">
        <v>6533</v>
      </c>
      <c r="J3337" s="241"/>
      <c r="K3337" s="242"/>
    </row>
    <row r="3338" spans="2:11" x14ac:dyDescent="0.2">
      <c r="B3338" s="322" t="s">
        <v>6229</v>
      </c>
      <c r="C3338" s="63" t="s">
        <v>7910</v>
      </c>
      <c r="D3338" s="64" t="s">
        <v>7911</v>
      </c>
      <c r="E3338" s="63" t="s">
        <v>6532</v>
      </c>
      <c r="F3338" s="63" t="s">
        <v>871</v>
      </c>
      <c r="G3338" s="63" t="s">
        <v>143</v>
      </c>
      <c r="H3338" s="323" t="s">
        <v>6533</v>
      </c>
      <c r="J3338" s="241"/>
      <c r="K3338" s="242"/>
    </row>
    <row r="3339" spans="2:11" x14ac:dyDescent="0.2">
      <c r="B3339" s="322" t="s">
        <v>605</v>
      </c>
      <c r="C3339" s="63" t="s">
        <v>7912</v>
      </c>
      <c r="D3339" s="64" t="s">
        <v>7913</v>
      </c>
      <c r="E3339" s="63" t="s">
        <v>2358</v>
      </c>
      <c r="F3339" s="63" t="s">
        <v>653</v>
      </c>
      <c r="G3339" s="63" t="s">
        <v>143</v>
      </c>
      <c r="H3339" s="323" t="s">
        <v>654</v>
      </c>
      <c r="J3339" s="241"/>
      <c r="K3339" s="242"/>
    </row>
    <row r="3340" spans="2:11" x14ac:dyDescent="0.2">
      <c r="B3340" s="322" t="s">
        <v>1089</v>
      </c>
      <c r="C3340" s="63" t="s">
        <v>7914</v>
      </c>
      <c r="D3340" s="64" t="s">
        <v>7915</v>
      </c>
      <c r="E3340" s="63" t="s">
        <v>1632</v>
      </c>
      <c r="F3340" s="63" t="s">
        <v>741</v>
      </c>
      <c r="G3340" s="63" t="s">
        <v>143</v>
      </c>
      <c r="H3340" s="323" t="s">
        <v>1093</v>
      </c>
      <c r="J3340" s="241"/>
      <c r="K3340" s="242"/>
    </row>
    <row r="3341" spans="2:11" x14ac:dyDescent="0.2">
      <c r="B3341" s="322" t="s">
        <v>6044</v>
      </c>
      <c r="C3341" s="63" t="s">
        <v>7916</v>
      </c>
      <c r="D3341" s="64" t="s">
        <v>7917</v>
      </c>
      <c r="E3341" s="63" t="s">
        <v>6047</v>
      </c>
      <c r="F3341" s="63" t="s">
        <v>2292</v>
      </c>
      <c r="G3341" s="63" t="s">
        <v>143</v>
      </c>
      <c r="H3341" s="323" t="s">
        <v>2293</v>
      </c>
      <c r="J3341" s="241"/>
      <c r="K3341" s="242"/>
    </row>
    <row r="3342" spans="2:11" x14ac:dyDescent="0.2">
      <c r="B3342" s="322" t="s">
        <v>7918</v>
      </c>
      <c r="C3342" s="63" t="s">
        <v>7919</v>
      </c>
      <c r="D3342" s="64" t="s">
        <v>7920</v>
      </c>
      <c r="E3342" s="63" t="s">
        <v>7921</v>
      </c>
      <c r="F3342" s="63" t="s">
        <v>626</v>
      </c>
      <c r="G3342" s="63" t="s">
        <v>143</v>
      </c>
      <c r="H3342" s="323" t="s">
        <v>2021</v>
      </c>
      <c r="J3342" s="241"/>
      <c r="K3342" s="242"/>
    </row>
    <row r="3343" spans="2:11" x14ac:dyDescent="0.2">
      <c r="B3343" s="322" t="s">
        <v>581</v>
      </c>
      <c r="C3343" s="63" t="s">
        <v>7922</v>
      </c>
      <c r="D3343" s="64" t="s">
        <v>7923</v>
      </c>
      <c r="E3343" s="63" t="s">
        <v>591</v>
      </c>
      <c r="F3343" s="63" t="s">
        <v>584</v>
      </c>
      <c r="G3343" s="63" t="s">
        <v>143</v>
      </c>
      <c r="H3343" s="323" t="s">
        <v>587</v>
      </c>
      <c r="J3343" s="241"/>
      <c r="K3343" s="242"/>
    </row>
    <row r="3344" spans="2:11" x14ac:dyDescent="0.2">
      <c r="B3344" s="322" t="s">
        <v>581</v>
      </c>
      <c r="C3344" s="63" t="s">
        <v>7922</v>
      </c>
      <c r="D3344" s="64" t="s">
        <v>7923</v>
      </c>
      <c r="E3344" s="63" t="s">
        <v>2371</v>
      </c>
      <c r="F3344" s="63" t="s">
        <v>584</v>
      </c>
      <c r="G3344" s="63" t="s">
        <v>143</v>
      </c>
      <c r="H3344" s="323" t="s">
        <v>587</v>
      </c>
      <c r="J3344" s="241"/>
      <c r="K3344" s="242"/>
    </row>
    <row r="3345" spans="2:11" x14ac:dyDescent="0.2">
      <c r="B3345" s="322" t="s">
        <v>7924</v>
      </c>
      <c r="C3345" s="63" t="s">
        <v>7925</v>
      </c>
      <c r="D3345" s="64" t="s">
        <v>7926</v>
      </c>
      <c r="E3345" s="63" t="s">
        <v>2272</v>
      </c>
      <c r="F3345" s="63" t="s">
        <v>877</v>
      </c>
      <c r="G3345" s="63" t="s">
        <v>143</v>
      </c>
      <c r="H3345" s="323" t="s">
        <v>878</v>
      </c>
      <c r="J3345" s="241"/>
      <c r="K3345" s="242"/>
    </row>
    <row r="3346" spans="2:11" x14ac:dyDescent="0.2">
      <c r="B3346" s="322" t="s">
        <v>7927</v>
      </c>
      <c r="C3346" s="63" t="s">
        <v>7928</v>
      </c>
      <c r="D3346" s="64" t="s">
        <v>7929</v>
      </c>
      <c r="E3346" s="63" t="s">
        <v>7930</v>
      </c>
      <c r="F3346" s="63" t="s">
        <v>827</v>
      </c>
      <c r="G3346" s="63" t="s">
        <v>143</v>
      </c>
      <c r="H3346" s="323" t="s">
        <v>828</v>
      </c>
      <c r="J3346" s="241"/>
      <c r="K3346" s="242"/>
    </row>
    <row r="3347" spans="2:11" x14ac:dyDescent="0.2">
      <c r="B3347" s="322" t="s">
        <v>6817</v>
      </c>
      <c r="C3347" s="63" t="s">
        <v>7931</v>
      </c>
      <c r="D3347" s="64" t="s">
        <v>7932</v>
      </c>
      <c r="E3347" s="63" t="s">
        <v>7933</v>
      </c>
      <c r="F3347" s="63" t="s">
        <v>7750</v>
      </c>
      <c r="G3347" s="63" t="s">
        <v>1480</v>
      </c>
      <c r="H3347" s="323" t="s">
        <v>7934</v>
      </c>
      <c r="J3347" s="241"/>
      <c r="K3347" s="242"/>
    </row>
    <row r="3348" spans="2:11" x14ac:dyDescent="0.2">
      <c r="B3348" s="322" t="s">
        <v>7935</v>
      </c>
      <c r="C3348" s="63" t="s">
        <v>7936</v>
      </c>
      <c r="D3348" s="64" t="s">
        <v>7937</v>
      </c>
      <c r="E3348" s="63" t="s">
        <v>7938</v>
      </c>
      <c r="F3348" s="63" t="s">
        <v>7939</v>
      </c>
      <c r="G3348" s="63" t="s">
        <v>1021</v>
      </c>
      <c r="H3348" s="323" t="s">
        <v>7940</v>
      </c>
      <c r="J3348" s="241"/>
      <c r="K3348" s="242"/>
    </row>
    <row r="3349" spans="2:11" x14ac:dyDescent="0.2">
      <c r="B3349" s="322" t="s">
        <v>823</v>
      </c>
      <c r="C3349" s="63" t="s">
        <v>7941</v>
      </c>
      <c r="D3349" s="64" t="s">
        <v>7942</v>
      </c>
      <c r="E3349" s="63" t="s">
        <v>3967</v>
      </c>
      <c r="F3349" s="63" t="s">
        <v>741</v>
      </c>
      <c r="G3349" s="63" t="s">
        <v>143</v>
      </c>
      <c r="H3349" s="323" t="s">
        <v>1097</v>
      </c>
      <c r="J3349" s="241"/>
      <c r="K3349" s="242"/>
    </row>
    <row r="3350" spans="2:11" x14ac:dyDescent="0.2">
      <c r="B3350" s="322" t="s">
        <v>7943</v>
      </c>
      <c r="C3350" s="63" t="s">
        <v>7944</v>
      </c>
      <c r="D3350" s="64" t="s">
        <v>7945</v>
      </c>
      <c r="E3350" s="63" t="s">
        <v>7946</v>
      </c>
      <c r="F3350" s="63" t="s">
        <v>131</v>
      </c>
      <c r="G3350" s="63" t="s">
        <v>143</v>
      </c>
      <c r="H3350" s="323" t="s">
        <v>925</v>
      </c>
      <c r="J3350" s="241"/>
      <c r="K3350" s="242"/>
    </row>
    <row r="3351" spans="2:11" x14ac:dyDescent="0.2">
      <c r="B3351" s="322" t="s">
        <v>3098</v>
      </c>
      <c r="C3351" s="63" t="s">
        <v>7947</v>
      </c>
      <c r="D3351" s="64" t="s">
        <v>7948</v>
      </c>
      <c r="E3351" s="63" t="s">
        <v>3602</v>
      </c>
      <c r="F3351" s="63" t="s">
        <v>741</v>
      </c>
      <c r="G3351" s="63" t="s">
        <v>143</v>
      </c>
      <c r="H3351" s="323" t="s">
        <v>1585</v>
      </c>
      <c r="J3351" s="241"/>
      <c r="K3351" s="242"/>
    </row>
    <row r="3352" spans="2:11" x14ac:dyDescent="0.2">
      <c r="B3352" s="322" t="s">
        <v>581</v>
      </c>
      <c r="C3352" s="63" t="s">
        <v>7949</v>
      </c>
      <c r="D3352" s="64" t="s">
        <v>7950</v>
      </c>
      <c r="E3352" s="63" t="s">
        <v>589</v>
      </c>
      <c r="F3352" s="63" t="s">
        <v>584</v>
      </c>
      <c r="G3352" s="63" t="s">
        <v>143</v>
      </c>
      <c r="H3352" s="323" t="s">
        <v>587</v>
      </c>
      <c r="J3352" s="241"/>
      <c r="K3352" s="242"/>
    </row>
    <row r="3353" spans="2:11" x14ac:dyDescent="0.2">
      <c r="B3353" s="322" t="s">
        <v>7021</v>
      </c>
      <c r="C3353" s="63" t="s">
        <v>7951</v>
      </c>
      <c r="D3353" s="64" t="s">
        <v>7952</v>
      </c>
      <c r="E3353" s="63" t="s">
        <v>7024</v>
      </c>
      <c r="F3353" s="63" t="s">
        <v>584</v>
      </c>
      <c r="G3353" s="63" t="s">
        <v>143</v>
      </c>
      <c r="H3353" s="323" t="s">
        <v>921</v>
      </c>
      <c r="J3353" s="241"/>
      <c r="K3353" s="242"/>
    </row>
    <row r="3354" spans="2:11" x14ac:dyDescent="0.2">
      <c r="B3354" s="322" t="s">
        <v>581</v>
      </c>
      <c r="C3354" s="63" t="s">
        <v>7953</v>
      </c>
      <c r="D3354" s="64" t="s">
        <v>7954</v>
      </c>
      <c r="E3354" s="63" t="s">
        <v>604</v>
      </c>
      <c r="F3354" s="63" t="s">
        <v>584</v>
      </c>
      <c r="G3354" s="63" t="s">
        <v>143</v>
      </c>
      <c r="H3354" s="323" t="s">
        <v>587</v>
      </c>
      <c r="J3354" s="241"/>
      <c r="K3354" s="242"/>
    </row>
    <row r="3355" spans="2:11" x14ac:dyDescent="0.2">
      <c r="B3355" s="322" t="s">
        <v>581</v>
      </c>
      <c r="C3355" s="63" t="s">
        <v>7953</v>
      </c>
      <c r="D3355" s="64" t="s">
        <v>7954</v>
      </c>
      <c r="E3355" s="63" t="s">
        <v>1037</v>
      </c>
      <c r="F3355" s="63" t="s">
        <v>584</v>
      </c>
      <c r="G3355" s="63" t="s">
        <v>143</v>
      </c>
      <c r="H3355" s="323" t="s">
        <v>587</v>
      </c>
      <c r="J3355" s="241"/>
      <c r="K3355" s="242"/>
    </row>
    <row r="3356" spans="2:11" x14ac:dyDescent="0.2">
      <c r="B3356" s="322" t="s">
        <v>594</v>
      </c>
      <c r="C3356" s="63" t="s">
        <v>7953</v>
      </c>
      <c r="D3356" s="64" t="s">
        <v>7954</v>
      </c>
      <c r="E3356" s="63" t="s">
        <v>583</v>
      </c>
      <c r="F3356" s="63" t="s">
        <v>595</v>
      </c>
      <c r="G3356" s="63" t="s">
        <v>143</v>
      </c>
      <c r="H3356" s="323" t="s">
        <v>585</v>
      </c>
      <c r="J3356" s="241"/>
      <c r="K3356" s="242"/>
    </row>
    <row r="3357" spans="2:11" x14ac:dyDescent="0.2">
      <c r="B3357" s="322" t="s">
        <v>5802</v>
      </c>
      <c r="C3357" s="63" t="s">
        <v>7955</v>
      </c>
      <c r="D3357" s="64" t="s">
        <v>7956</v>
      </c>
      <c r="E3357" s="63" t="s">
        <v>5807</v>
      </c>
      <c r="F3357" s="63" t="s">
        <v>741</v>
      </c>
      <c r="G3357" s="63" t="s">
        <v>143</v>
      </c>
      <c r="H3357" s="323" t="s">
        <v>4184</v>
      </c>
      <c r="J3357" s="241"/>
      <c r="K3357" s="242"/>
    </row>
    <row r="3358" spans="2:11" x14ac:dyDescent="0.2">
      <c r="B3358" s="322" t="s">
        <v>7957</v>
      </c>
      <c r="C3358" s="63" t="s">
        <v>7958</v>
      </c>
      <c r="D3358" s="64" t="s">
        <v>7959</v>
      </c>
      <c r="E3358" s="63" t="s">
        <v>7960</v>
      </c>
      <c r="F3358" s="63" t="s">
        <v>741</v>
      </c>
      <c r="G3358" s="63" t="s">
        <v>143</v>
      </c>
      <c r="H3358" s="323" t="s">
        <v>742</v>
      </c>
      <c r="J3358" s="241"/>
      <c r="K3358" s="242"/>
    </row>
    <row r="3359" spans="2:11" x14ac:dyDescent="0.2">
      <c r="B3359" s="322" t="s">
        <v>581</v>
      </c>
      <c r="C3359" s="63" t="s">
        <v>7961</v>
      </c>
      <c r="D3359" s="64" t="s">
        <v>7962</v>
      </c>
      <c r="E3359" s="63" t="s">
        <v>583</v>
      </c>
      <c r="F3359" s="63" t="s">
        <v>584</v>
      </c>
      <c r="G3359" s="63" t="s">
        <v>143</v>
      </c>
      <c r="H3359" s="323" t="s">
        <v>585</v>
      </c>
      <c r="J3359" s="241"/>
      <c r="K3359" s="242"/>
    </row>
    <row r="3360" spans="2:11" x14ac:dyDescent="0.2">
      <c r="B3360" s="322" t="s">
        <v>581</v>
      </c>
      <c r="C3360" s="63" t="s">
        <v>7961</v>
      </c>
      <c r="D3360" s="64" t="s">
        <v>7962</v>
      </c>
      <c r="E3360" s="63" t="s">
        <v>2371</v>
      </c>
      <c r="F3360" s="63" t="s">
        <v>584</v>
      </c>
      <c r="G3360" s="63" t="s">
        <v>143</v>
      </c>
      <c r="H3360" s="323" t="s">
        <v>587</v>
      </c>
      <c r="J3360" s="241"/>
      <c r="K3360" s="242"/>
    </row>
    <row r="3361" spans="2:11" x14ac:dyDescent="0.2">
      <c r="B3361" s="322" t="s">
        <v>594</v>
      </c>
      <c r="C3361" s="63" t="s">
        <v>7961</v>
      </c>
      <c r="D3361" s="64" t="s">
        <v>7962</v>
      </c>
      <c r="E3361" s="63" t="s">
        <v>583</v>
      </c>
      <c r="F3361" s="63" t="s">
        <v>584</v>
      </c>
      <c r="G3361" s="63" t="s">
        <v>143</v>
      </c>
      <c r="H3361" s="323" t="s">
        <v>585</v>
      </c>
      <c r="J3361" s="241"/>
      <c r="K3361" s="242"/>
    </row>
    <row r="3362" spans="2:11" x14ac:dyDescent="0.2">
      <c r="B3362" s="322" t="s">
        <v>6209</v>
      </c>
      <c r="C3362" s="63" t="s">
        <v>7963</v>
      </c>
      <c r="D3362" s="64" t="s">
        <v>7964</v>
      </c>
      <c r="E3362" s="63" t="s">
        <v>3782</v>
      </c>
      <c r="F3362" s="63" t="s">
        <v>852</v>
      </c>
      <c r="G3362" s="63" t="s">
        <v>143</v>
      </c>
      <c r="H3362" s="323" t="s">
        <v>853</v>
      </c>
      <c r="J3362" s="241"/>
      <c r="K3362" s="242"/>
    </row>
    <row r="3363" spans="2:11" x14ac:dyDescent="0.2">
      <c r="B3363" s="322" t="s">
        <v>6229</v>
      </c>
      <c r="C3363" s="63" t="s">
        <v>7965</v>
      </c>
      <c r="D3363" s="64" t="s">
        <v>7966</v>
      </c>
      <c r="E3363" s="63" t="s">
        <v>7967</v>
      </c>
      <c r="F3363" s="63" t="s">
        <v>1432</v>
      </c>
      <c r="G3363" s="63" t="s">
        <v>143</v>
      </c>
      <c r="H3363" s="323" t="s">
        <v>6072</v>
      </c>
      <c r="J3363" s="241"/>
      <c r="K3363" s="242"/>
    </row>
    <row r="3364" spans="2:11" x14ac:dyDescent="0.2">
      <c r="B3364" s="322" t="s">
        <v>7968</v>
      </c>
      <c r="C3364" s="63" t="s">
        <v>7969</v>
      </c>
      <c r="D3364" s="64" t="s">
        <v>7970</v>
      </c>
      <c r="E3364" s="63" t="s">
        <v>7971</v>
      </c>
      <c r="F3364" s="63" t="s">
        <v>1709</v>
      </c>
      <c r="G3364" s="63" t="s">
        <v>143</v>
      </c>
      <c r="H3364" s="323" t="s">
        <v>4184</v>
      </c>
      <c r="J3364" s="241"/>
      <c r="K3364" s="242"/>
    </row>
    <row r="3365" spans="2:11" x14ac:dyDescent="0.2">
      <c r="B3365" s="322" t="s">
        <v>5399</v>
      </c>
      <c r="C3365" s="63" t="s">
        <v>7972</v>
      </c>
      <c r="D3365" s="64" t="s">
        <v>7973</v>
      </c>
      <c r="E3365" s="63" t="s">
        <v>7974</v>
      </c>
      <c r="F3365" s="63" t="s">
        <v>2510</v>
      </c>
      <c r="G3365" s="63" t="s">
        <v>143</v>
      </c>
      <c r="H3365" s="323" t="s">
        <v>2511</v>
      </c>
      <c r="J3365" s="241"/>
      <c r="K3365" s="242"/>
    </row>
    <row r="3366" spans="2:11" x14ac:dyDescent="0.2">
      <c r="B3366" s="322" t="s">
        <v>581</v>
      </c>
      <c r="C3366" s="63" t="s">
        <v>7975</v>
      </c>
      <c r="D3366" s="64" t="s">
        <v>7976</v>
      </c>
      <c r="E3366" s="63" t="s">
        <v>1037</v>
      </c>
      <c r="F3366" s="63" t="s">
        <v>584</v>
      </c>
      <c r="G3366" s="63" t="s">
        <v>143</v>
      </c>
      <c r="H3366" s="323" t="s">
        <v>587</v>
      </c>
      <c r="J3366" s="241"/>
      <c r="K3366" s="242"/>
    </row>
    <row r="3367" spans="2:11" x14ac:dyDescent="0.2">
      <c r="B3367" s="322" t="s">
        <v>7754</v>
      </c>
      <c r="C3367" s="63" t="s">
        <v>7977</v>
      </c>
      <c r="D3367" s="64" t="s">
        <v>7978</v>
      </c>
      <c r="E3367" s="63" t="s">
        <v>7757</v>
      </c>
      <c r="F3367" s="63" t="s">
        <v>1083</v>
      </c>
      <c r="G3367" s="63" t="s">
        <v>143</v>
      </c>
      <c r="H3367" s="323" t="s">
        <v>2860</v>
      </c>
      <c r="J3367" s="241"/>
      <c r="K3367" s="242"/>
    </row>
    <row r="3368" spans="2:11" x14ac:dyDescent="0.2">
      <c r="B3368" s="322" t="s">
        <v>2932</v>
      </c>
      <c r="C3368" s="63" t="s">
        <v>7979</v>
      </c>
      <c r="D3368" s="64" t="s">
        <v>7980</v>
      </c>
      <c r="E3368" s="63" t="s">
        <v>2937</v>
      </c>
      <c r="F3368" s="63" t="s">
        <v>584</v>
      </c>
      <c r="G3368" s="63" t="s">
        <v>143</v>
      </c>
      <c r="H3368" s="323" t="s">
        <v>587</v>
      </c>
      <c r="J3368" s="241"/>
      <c r="K3368" s="242"/>
    </row>
    <row r="3369" spans="2:11" x14ac:dyDescent="0.2">
      <c r="B3369" s="322" t="s">
        <v>7981</v>
      </c>
      <c r="C3369" s="63" t="s">
        <v>7982</v>
      </c>
      <c r="D3369" s="64" t="s">
        <v>7983</v>
      </c>
      <c r="E3369" s="63" t="s">
        <v>7984</v>
      </c>
      <c r="F3369" s="63" t="s">
        <v>7985</v>
      </c>
      <c r="G3369" s="63" t="s">
        <v>143</v>
      </c>
      <c r="H3369" s="323" t="s">
        <v>7986</v>
      </c>
      <c r="J3369" s="241"/>
      <c r="K3369" s="242"/>
    </row>
    <row r="3370" spans="2:11" x14ac:dyDescent="0.2">
      <c r="B3370" s="322" t="s">
        <v>7987</v>
      </c>
      <c r="C3370" s="63" t="s">
        <v>7988</v>
      </c>
      <c r="D3370" s="64" t="s">
        <v>7989</v>
      </c>
      <c r="E3370" s="63" t="s">
        <v>7990</v>
      </c>
      <c r="F3370" s="63" t="s">
        <v>7991</v>
      </c>
      <c r="G3370" s="63" t="s">
        <v>887</v>
      </c>
      <c r="H3370" s="323" t="s">
        <v>7992</v>
      </c>
      <c r="J3370" s="241"/>
      <c r="K3370" s="242"/>
    </row>
    <row r="3371" spans="2:11" x14ac:dyDescent="0.2">
      <c r="B3371" s="322" t="s">
        <v>581</v>
      </c>
      <c r="C3371" s="63" t="s">
        <v>7993</v>
      </c>
      <c r="D3371" s="64" t="s">
        <v>7994</v>
      </c>
      <c r="E3371" s="63" t="s">
        <v>583</v>
      </c>
      <c r="F3371" s="63" t="s">
        <v>584</v>
      </c>
      <c r="G3371" s="63" t="s">
        <v>143</v>
      </c>
      <c r="H3371" s="323" t="s">
        <v>585</v>
      </c>
      <c r="J3371" s="241"/>
      <c r="K3371" s="242"/>
    </row>
    <row r="3372" spans="2:11" x14ac:dyDescent="0.2">
      <c r="B3372" s="322" t="s">
        <v>581</v>
      </c>
      <c r="C3372" s="63" t="s">
        <v>7993</v>
      </c>
      <c r="D3372" s="64" t="s">
        <v>7994</v>
      </c>
      <c r="E3372" s="63" t="s">
        <v>2371</v>
      </c>
      <c r="F3372" s="63" t="s">
        <v>584</v>
      </c>
      <c r="G3372" s="63" t="s">
        <v>143</v>
      </c>
      <c r="H3372" s="323" t="s">
        <v>587</v>
      </c>
      <c r="J3372" s="241"/>
      <c r="K3372" s="242"/>
    </row>
    <row r="3373" spans="2:11" x14ac:dyDescent="0.2">
      <c r="B3373" s="322" t="s">
        <v>581</v>
      </c>
      <c r="C3373" s="63" t="s">
        <v>7993</v>
      </c>
      <c r="D3373" s="64" t="s">
        <v>7994</v>
      </c>
      <c r="E3373" s="63" t="s">
        <v>1037</v>
      </c>
      <c r="F3373" s="63" t="s">
        <v>584</v>
      </c>
      <c r="G3373" s="63" t="s">
        <v>143</v>
      </c>
      <c r="H3373" s="323" t="s">
        <v>587</v>
      </c>
      <c r="J3373" s="241"/>
      <c r="K3373" s="242"/>
    </row>
    <row r="3374" spans="2:11" x14ac:dyDescent="0.2">
      <c r="B3374" s="322" t="s">
        <v>823</v>
      </c>
      <c r="C3374" s="63" t="s">
        <v>7995</v>
      </c>
      <c r="D3374" s="64" t="s">
        <v>7996</v>
      </c>
      <c r="E3374" s="63" t="s">
        <v>826</v>
      </c>
      <c r="F3374" s="63" t="s">
        <v>827</v>
      </c>
      <c r="G3374" s="63" t="s">
        <v>143</v>
      </c>
      <c r="H3374" s="323" t="s">
        <v>828</v>
      </c>
      <c r="J3374" s="241"/>
      <c r="K3374" s="242"/>
    </row>
    <row r="3375" spans="2:11" x14ac:dyDescent="0.2">
      <c r="B3375" s="322" t="s">
        <v>581</v>
      </c>
      <c r="C3375" s="63" t="s">
        <v>7997</v>
      </c>
      <c r="D3375" s="64" t="s">
        <v>7998</v>
      </c>
      <c r="E3375" s="63" t="s">
        <v>583</v>
      </c>
      <c r="F3375" s="63" t="s">
        <v>584</v>
      </c>
      <c r="G3375" s="63" t="s">
        <v>143</v>
      </c>
      <c r="H3375" s="323" t="s">
        <v>585</v>
      </c>
      <c r="J3375" s="241"/>
      <c r="K3375" s="242"/>
    </row>
    <row r="3376" spans="2:11" x14ac:dyDescent="0.2">
      <c r="B3376" s="322" t="s">
        <v>1089</v>
      </c>
      <c r="C3376" s="63" t="s">
        <v>7999</v>
      </c>
      <c r="D3376" s="64" t="s">
        <v>8000</v>
      </c>
      <c r="E3376" s="63" t="s">
        <v>4076</v>
      </c>
      <c r="F3376" s="63" t="s">
        <v>741</v>
      </c>
      <c r="G3376" s="63" t="s">
        <v>143</v>
      </c>
      <c r="H3376" s="323" t="s">
        <v>1093</v>
      </c>
      <c r="J3376" s="241"/>
      <c r="K3376" s="242"/>
    </row>
    <row r="3377" spans="2:11" x14ac:dyDescent="0.2">
      <c r="B3377" s="322" t="s">
        <v>8001</v>
      </c>
      <c r="C3377" s="63" t="s">
        <v>8002</v>
      </c>
      <c r="D3377" s="64" t="s">
        <v>8003</v>
      </c>
      <c r="E3377" s="63" t="s">
        <v>8004</v>
      </c>
      <c r="F3377" s="63" t="s">
        <v>5117</v>
      </c>
      <c r="G3377" s="63" t="s">
        <v>143</v>
      </c>
      <c r="H3377" s="323" t="s">
        <v>5118</v>
      </c>
      <c r="J3377" s="241"/>
      <c r="K3377" s="242"/>
    </row>
    <row r="3378" spans="2:11" x14ac:dyDescent="0.2">
      <c r="B3378" s="322" t="s">
        <v>1089</v>
      </c>
      <c r="C3378" s="63" t="s">
        <v>8005</v>
      </c>
      <c r="D3378" s="64" t="s">
        <v>8006</v>
      </c>
      <c r="E3378" s="63" t="s">
        <v>4076</v>
      </c>
      <c r="F3378" s="63" t="s">
        <v>741</v>
      </c>
      <c r="G3378" s="63" t="s">
        <v>143</v>
      </c>
      <c r="H3378" s="323" t="s">
        <v>1093</v>
      </c>
      <c r="J3378" s="241"/>
      <c r="K3378" s="242"/>
    </row>
    <row r="3379" spans="2:11" x14ac:dyDescent="0.2">
      <c r="B3379" s="322" t="s">
        <v>628</v>
      </c>
      <c r="C3379" s="63" t="s">
        <v>8007</v>
      </c>
      <c r="D3379" s="64" t="s">
        <v>8008</v>
      </c>
      <c r="E3379" s="63" t="s">
        <v>3113</v>
      </c>
      <c r="F3379" s="63" t="s">
        <v>632</v>
      </c>
      <c r="G3379" s="63" t="s">
        <v>143</v>
      </c>
      <c r="H3379" s="323" t="s">
        <v>633</v>
      </c>
      <c r="J3379" s="241"/>
      <c r="K3379" s="242"/>
    </row>
    <row r="3380" spans="2:11" x14ac:dyDescent="0.2">
      <c r="B3380" s="322" t="s">
        <v>581</v>
      </c>
      <c r="C3380" s="63" t="s">
        <v>8009</v>
      </c>
      <c r="D3380" s="64" t="s">
        <v>8010</v>
      </c>
      <c r="E3380" s="63" t="s">
        <v>619</v>
      </c>
      <c r="F3380" s="63" t="s">
        <v>620</v>
      </c>
      <c r="G3380" s="63" t="s">
        <v>143</v>
      </c>
      <c r="H3380" s="323" t="s">
        <v>621</v>
      </c>
      <c r="J3380" s="241"/>
      <c r="K3380" s="242"/>
    </row>
    <row r="3381" spans="2:11" x14ac:dyDescent="0.2">
      <c r="B3381" s="322" t="s">
        <v>581</v>
      </c>
      <c r="C3381" s="63" t="s">
        <v>8009</v>
      </c>
      <c r="D3381" s="64" t="s">
        <v>8010</v>
      </c>
      <c r="E3381" s="63" t="s">
        <v>593</v>
      </c>
      <c r="F3381" s="63" t="s">
        <v>584</v>
      </c>
      <c r="G3381" s="63" t="s">
        <v>143</v>
      </c>
      <c r="H3381" s="323" t="s">
        <v>585</v>
      </c>
      <c r="J3381" s="241"/>
      <c r="K3381" s="242"/>
    </row>
    <row r="3382" spans="2:11" x14ac:dyDescent="0.2">
      <c r="B3382" s="322" t="s">
        <v>594</v>
      </c>
      <c r="C3382" s="63" t="s">
        <v>8009</v>
      </c>
      <c r="D3382" s="64" t="s">
        <v>8010</v>
      </c>
      <c r="E3382" s="63" t="s">
        <v>619</v>
      </c>
      <c r="F3382" s="63" t="s">
        <v>620</v>
      </c>
      <c r="G3382" s="63" t="s">
        <v>143</v>
      </c>
      <c r="H3382" s="323" t="s">
        <v>621</v>
      </c>
      <c r="J3382" s="241"/>
      <c r="K3382" s="242"/>
    </row>
    <row r="3383" spans="2:11" x14ac:dyDescent="0.2">
      <c r="B3383" s="322" t="s">
        <v>594</v>
      </c>
      <c r="C3383" s="63" t="s">
        <v>8009</v>
      </c>
      <c r="D3383" s="64" t="s">
        <v>8010</v>
      </c>
      <c r="E3383" s="63" t="s">
        <v>593</v>
      </c>
      <c r="F3383" s="63" t="s">
        <v>584</v>
      </c>
      <c r="G3383" s="63" t="s">
        <v>143</v>
      </c>
      <c r="H3383" s="323" t="s">
        <v>585</v>
      </c>
      <c r="J3383" s="241"/>
      <c r="K3383" s="242"/>
    </row>
    <row r="3384" spans="2:11" x14ac:dyDescent="0.2">
      <c r="B3384" s="322" t="s">
        <v>8011</v>
      </c>
      <c r="C3384" s="63" t="s">
        <v>8012</v>
      </c>
      <c r="D3384" s="64" t="s">
        <v>8013</v>
      </c>
      <c r="E3384" s="63" t="s">
        <v>8014</v>
      </c>
      <c r="F3384" s="63" t="s">
        <v>983</v>
      </c>
      <c r="G3384" s="63" t="s">
        <v>984</v>
      </c>
      <c r="H3384" s="323" t="s">
        <v>8015</v>
      </c>
      <c r="J3384" s="241"/>
      <c r="K3384" s="242"/>
    </row>
    <row r="3385" spans="2:11" x14ac:dyDescent="0.2">
      <c r="B3385" s="322" t="s">
        <v>6229</v>
      </c>
      <c r="C3385" s="63" t="s">
        <v>8016</v>
      </c>
      <c r="D3385" s="64" t="s">
        <v>8017</v>
      </c>
      <c r="E3385" s="63" t="s">
        <v>6532</v>
      </c>
      <c r="F3385" s="63" t="s">
        <v>871</v>
      </c>
      <c r="G3385" s="63" t="s">
        <v>143</v>
      </c>
      <c r="H3385" s="323" t="s">
        <v>6533</v>
      </c>
      <c r="J3385" s="241"/>
      <c r="K3385" s="242"/>
    </row>
    <row r="3386" spans="2:11" x14ac:dyDescent="0.2">
      <c r="B3386" s="322" t="s">
        <v>6229</v>
      </c>
      <c r="C3386" s="63" t="s">
        <v>8016</v>
      </c>
      <c r="D3386" s="64" t="s">
        <v>8017</v>
      </c>
      <c r="E3386" s="63" t="s">
        <v>8018</v>
      </c>
      <c r="F3386" s="63" t="s">
        <v>584</v>
      </c>
      <c r="G3386" s="63" t="s">
        <v>143</v>
      </c>
      <c r="H3386" s="323" t="s">
        <v>921</v>
      </c>
      <c r="J3386" s="241"/>
      <c r="K3386" s="242"/>
    </row>
    <row r="3387" spans="2:11" x14ac:dyDescent="0.2">
      <c r="B3387" s="322" t="s">
        <v>8019</v>
      </c>
      <c r="C3387" s="63" t="s">
        <v>8016</v>
      </c>
      <c r="D3387" s="64" t="s">
        <v>8017</v>
      </c>
      <c r="E3387" s="63" t="s">
        <v>8020</v>
      </c>
      <c r="F3387" s="63" t="s">
        <v>584</v>
      </c>
      <c r="G3387" s="63" t="s">
        <v>143</v>
      </c>
      <c r="H3387" s="323" t="s">
        <v>921</v>
      </c>
      <c r="J3387" s="241"/>
      <c r="K3387" s="242"/>
    </row>
    <row r="3388" spans="2:11" x14ac:dyDescent="0.2">
      <c r="B3388" s="322" t="s">
        <v>8021</v>
      </c>
      <c r="C3388" s="63" t="s">
        <v>8022</v>
      </c>
      <c r="D3388" s="64" t="s">
        <v>8023</v>
      </c>
      <c r="E3388" s="63" t="s">
        <v>8024</v>
      </c>
      <c r="F3388" s="63" t="s">
        <v>8025</v>
      </c>
      <c r="G3388" s="63" t="s">
        <v>143</v>
      </c>
      <c r="H3388" s="323" t="s">
        <v>8026</v>
      </c>
      <c r="J3388" s="241"/>
      <c r="K3388" s="242"/>
    </row>
    <row r="3389" spans="2:11" x14ac:dyDescent="0.2">
      <c r="B3389" s="322" t="s">
        <v>1079</v>
      </c>
      <c r="C3389" s="63" t="s">
        <v>8027</v>
      </c>
      <c r="D3389" s="64" t="s">
        <v>8028</v>
      </c>
      <c r="E3389" s="63" t="s">
        <v>1082</v>
      </c>
      <c r="F3389" s="63" t="s">
        <v>1083</v>
      </c>
      <c r="G3389" s="63" t="s">
        <v>143</v>
      </c>
      <c r="H3389" s="323" t="s">
        <v>1084</v>
      </c>
      <c r="J3389" s="241"/>
      <c r="K3389" s="242"/>
    </row>
    <row r="3390" spans="2:11" x14ac:dyDescent="0.2">
      <c r="B3390" s="322" t="s">
        <v>581</v>
      </c>
      <c r="C3390" s="63" t="s">
        <v>8029</v>
      </c>
      <c r="D3390" s="64" t="s">
        <v>8030</v>
      </c>
      <c r="E3390" s="63" t="s">
        <v>593</v>
      </c>
      <c r="F3390" s="63" t="s">
        <v>584</v>
      </c>
      <c r="G3390" s="63" t="s">
        <v>143</v>
      </c>
      <c r="H3390" s="323" t="s">
        <v>585</v>
      </c>
      <c r="J3390" s="241"/>
      <c r="K3390" s="242"/>
    </row>
    <row r="3391" spans="2:11" x14ac:dyDescent="0.2">
      <c r="B3391" s="322" t="s">
        <v>594</v>
      </c>
      <c r="C3391" s="63" t="s">
        <v>8029</v>
      </c>
      <c r="D3391" s="64" t="s">
        <v>8030</v>
      </c>
      <c r="E3391" s="63" t="s">
        <v>593</v>
      </c>
      <c r="F3391" s="63" t="s">
        <v>584</v>
      </c>
      <c r="G3391" s="63" t="s">
        <v>143</v>
      </c>
      <c r="H3391" s="323" t="s">
        <v>585</v>
      </c>
      <c r="J3391" s="241"/>
      <c r="K3391" s="242"/>
    </row>
    <row r="3392" spans="2:11" x14ac:dyDescent="0.2">
      <c r="B3392" s="322" t="s">
        <v>8031</v>
      </c>
      <c r="C3392" s="63" t="s">
        <v>8032</v>
      </c>
      <c r="D3392" s="64" t="s">
        <v>8033</v>
      </c>
      <c r="E3392" s="63" t="s">
        <v>8034</v>
      </c>
      <c r="F3392" s="63" t="s">
        <v>667</v>
      </c>
      <c r="G3392" s="63" t="s">
        <v>143</v>
      </c>
      <c r="H3392" s="323" t="s">
        <v>1699</v>
      </c>
      <c r="J3392" s="241"/>
      <c r="K3392" s="242"/>
    </row>
    <row r="3393" spans="2:11" x14ac:dyDescent="0.2">
      <c r="B3393" s="322" t="s">
        <v>581</v>
      </c>
      <c r="C3393" s="63" t="s">
        <v>8035</v>
      </c>
      <c r="D3393" s="64" t="s">
        <v>8036</v>
      </c>
      <c r="E3393" s="63" t="s">
        <v>583</v>
      </c>
      <c r="F3393" s="63" t="s">
        <v>584</v>
      </c>
      <c r="G3393" s="63" t="s">
        <v>143</v>
      </c>
      <c r="H3393" s="323" t="s">
        <v>585</v>
      </c>
      <c r="J3393" s="241"/>
      <c r="K3393" s="242"/>
    </row>
    <row r="3394" spans="2:11" x14ac:dyDescent="0.2">
      <c r="B3394" s="322" t="s">
        <v>581</v>
      </c>
      <c r="C3394" s="63" t="s">
        <v>8035</v>
      </c>
      <c r="D3394" s="64" t="s">
        <v>8036</v>
      </c>
      <c r="E3394" s="63" t="s">
        <v>593</v>
      </c>
      <c r="F3394" s="63" t="s">
        <v>584</v>
      </c>
      <c r="G3394" s="63" t="s">
        <v>143</v>
      </c>
      <c r="H3394" s="323" t="s">
        <v>585</v>
      </c>
      <c r="J3394" s="241"/>
      <c r="K3394" s="242"/>
    </row>
    <row r="3395" spans="2:11" x14ac:dyDescent="0.2">
      <c r="B3395" s="322" t="s">
        <v>581</v>
      </c>
      <c r="C3395" s="63" t="s">
        <v>8035</v>
      </c>
      <c r="D3395" s="64" t="s">
        <v>8036</v>
      </c>
      <c r="E3395" s="63" t="s">
        <v>5926</v>
      </c>
      <c r="F3395" s="63" t="s">
        <v>584</v>
      </c>
      <c r="G3395" s="63" t="s">
        <v>143</v>
      </c>
      <c r="H3395" s="323" t="s">
        <v>587</v>
      </c>
      <c r="J3395" s="241"/>
      <c r="K3395" s="242"/>
    </row>
    <row r="3396" spans="2:11" x14ac:dyDescent="0.2">
      <c r="B3396" s="322" t="s">
        <v>581</v>
      </c>
      <c r="C3396" s="63" t="s">
        <v>8035</v>
      </c>
      <c r="D3396" s="64" t="s">
        <v>8036</v>
      </c>
      <c r="E3396" s="63" t="s">
        <v>586</v>
      </c>
      <c r="F3396" s="63" t="s">
        <v>584</v>
      </c>
      <c r="G3396" s="63" t="s">
        <v>143</v>
      </c>
      <c r="H3396" s="323" t="s">
        <v>587</v>
      </c>
      <c r="J3396" s="241"/>
      <c r="K3396" s="242"/>
    </row>
    <row r="3397" spans="2:11" x14ac:dyDescent="0.2">
      <c r="B3397" s="322" t="s">
        <v>594</v>
      </c>
      <c r="C3397" s="63" t="s">
        <v>8035</v>
      </c>
      <c r="D3397" s="64" t="s">
        <v>8036</v>
      </c>
      <c r="E3397" s="63" t="s">
        <v>583</v>
      </c>
      <c r="F3397" s="63" t="s">
        <v>595</v>
      </c>
      <c r="G3397" s="63" t="s">
        <v>143</v>
      </c>
      <c r="H3397" s="323" t="s">
        <v>585</v>
      </c>
      <c r="J3397" s="241"/>
      <c r="K3397" s="242"/>
    </row>
    <row r="3398" spans="2:11" x14ac:dyDescent="0.2">
      <c r="B3398" s="322" t="s">
        <v>737</v>
      </c>
      <c r="C3398" s="63" t="s">
        <v>8037</v>
      </c>
      <c r="D3398" s="64" t="s">
        <v>8038</v>
      </c>
      <c r="E3398" s="63" t="s">
        <v>8039</v>
      </c>
      <c r="F3398" s="63" t="s">
        <v>1384</v>
      </c>
      <c r="G3398" s="63" t="s">
        <v>143</v>
      </c>
      <c r="H3398" s="323" t="s">
        <v>1385</v>
      </c>
      <c r="J3398" s="241"/>
      <c r="K3398" s="242"/>
    </row>
    <row r="3399" spans="2:11" x14ac:dyDescent="0.2">
      <c r="B3399" s="322" t="s">
        <v>581</v>
      </c>
      <c r="C3399" s="63" t="s">
        <v>8040</v>
      </c>
      <c r="D3399" s="64" t="s">
        <v>8041</v>
      </c>
      <c r="E3399" s="63" t="s">
        <v>583</v>
      </c>
      <c r="F3399" s="63" t="s">
        <v>584</v>
      </c>
      <c r="G3399" s="63" t="s">
        <v>143</v>
      </c>
      <c r="H3399" s="323" t="s">
        <v>585</v>
      </c>
      <c r="J3399" s="241"/>
      <c r="K3399" s="242"/>
    </row>
    <row r="3400" spans="2:11" x14ac:dyDescent="0.2">
      <c r="B3400" s="322" t="s">
        <v>581</v>
      </c>
      <c r="C3400" s="63" t="s">
        <v>8040</v>
      </c>
      <c r="D3400" s="64" t="s">
        <v>8041</v>
      </c>
      <c r="E3400" s="63" t="s">
        <v>589</v>
      </c>
      <c r="F3400" s="63" t="s">
        <v>584</v>
      </c>
      <c r="G3400" s="63" t="s">
        <v>143</v>
      </c>
      <c r="H3400" s="323" t="s">
        <v>587</v>
      </c>
      <c r="J3400" s="241"/>
      <c r="K3400" s="242"/>
    </row>
    <row r="3401" spans="2:11" x14ac:dyDescent="0.2">
      <c r="B3401" s="322" t="s">
        <v>581</v>
      </c>
      <c r="C3401" s="63" t="s">
        <v>8040</v>
      </c>
      <c r="D3401" s="64" t="s">
        <v>8041</v>
      </c>
      <c r="E3401" s="63" t="s">
        <v>881</v>
      </c>
      <c r="F3401" s="63" t="s">
        <v>584</v>
      </c>
      <c r="G3401" s="63" t="s">
        <v>143</v>
      </c>
      <c r="H3401" s="323" t="s">
        <v>587</v>
      </c>
      <c r="J3401" s="241"/>
      <c r="K3401" s="242"/>
    </row>
    <row r="3402" spans="2:11" x14ac:dyDescent="0.2">
      <c r="B3402" s="322" t="s">
        <v>581</v>
      </c>
      <c r="C3402" s="63" t="s">
        <v>8040</v>
      </c>
      <c r="D3402" s="64" t="s">
        <v>8041</v>
      </c>
      <c r="E3402" s="63" t="s">
        <v>1037</v>
      </c>
      <c r="F3402" s="63" t="s">
        <v>584</v>
      </c>
      <c r="G3402" s="63" t="s">
        <v>143</v>
      </c>
      <c r="H3402" s="323" t="s">
        <v>587</v>
      </c>
      <c r="J3402" s="241"/>
      <c r="K3402" s="242"/>
    </row>
    <row r="3403" spans="2:11" x14ac:dyDescent="0.2">
      <c r="B3403" s="322" t="s">
        <v>581</v>
      </c>
      <c r="C3403" s="63" t="s">
        <v>8042</v>
      </c>
      <c r="D3403" s="64" t="s">
        <v>8043</v>
      </c>
      <c r="E3403" s="63" t="s">
        <v>583</v>
      </c>
      <c r="F3403" s="63" t="s">
        <v>584</v>
      </c>
      <c r="G3403" s="63" t="s">
        <v>143</v>
      </c>
      <c r="H3403" s="323" t="s">
        <v>585</v>
      </c>
      <c r="J3403" s="241"/>
      <c r="K3403" s="242"/>
    </row>
    <row r="3404" spans="2:11" x14ac:dyDescent="0.2">
      <c r="B3404" s="322" t="s">
        <v>7671</v>
      </c>
      <c r="C3404" s="63" t="s">
        <v>8044</v>
      </c>
      <c r="D3404" s="64" t="s">
        <v>8045</v>
      </c>
      <c r="E3404" s="63" t="s">
        <v>2801</v>
      </c>
      <c r="F3404" s="63" t="s">
        <v>741</v>
      </c>
      <c r="G3404" s="63" t="s">
        <v>143</v>
      </c>
      <c r="H3404" s="323" t="s">
        <v>2755</v>
      </c>
      <c r="J3404" s="241"/>
      <c r="K3404" s="242"/>
    </row>
    <row r="3405" spans="2:11" x14ac:dyDescent="0.2">
      <c r="B3405" s="322" t="s">
        <v>8046</v>
      </c>
      <c r="C3405" s="63" t="s">
        <v>8047</v>
      </c>
      <c r="D3405" s="64" t="s">
        <v>8048</v>
      </c>
      <c r="E3405" s="63" t="s">
        <v>8049</v>
      </c>
      <c r="F3405" s="63" t="s">
        <v>741</v>
      </c>
      <c r="G3405" s="63" t="s">
        <v>143</v>
      </c>
      <c r="H3405" s="323" t="s">
        <v>878</v>
      </c>
      <c r="J3405" s="241"/>
      <c r="K3405" s="242"/>
    </row>
    <row r="3406" spans="2:11" x14ac:dyDescent="0.2">
      <c r="B3406" s="322" t="s">
        <v>8050</v>
      </c>
      <c r="C3406" s="63" t="s">
        <v>8051</v>
      </c>
      <c r="D3406" s="64" t="s">
        <v>8052</v>
      </c>
      <c r="E3406" s="63" t="s">
        <v>8053</v>
      </c>
      <c r="F3406" s="63" t="s">
        <v>1736</v>
      </c>
      <c r="G3406" s="63" t="s">
        <v>641</v>
      </c>
      <c r="H3406" s="323" t="s">
        <v>8054</v>
      </c>
      <c r="J3406" s="241"/>
      <c r="K3406" s="242"/>
    </row>
    <row r="3407" spans="2:11" x14ac:dyDescent="0.2">
      <c r="B3407" s="322" t="s">
        <v>8055</v>
      </c>
      <c r="C3407" s="63" t="s">
        <v>8056</v>
      </c>
      <c r="D3407" s="64" t="s">
        <v>8057</v>
      </c>
      <c r="E3407" s="63" t="s">
        <v>8058</v>
      </c>
      <c r="F3407" s="63" t="s">
        <v>4423</v>
      </c>
      <c r="G3407" s="63" t="s">
        <v>143</v>
      </c>
      <c r="H3407" s="323" t="s">
        <v>6571</v>
      </c>
      <c r="J3407" s="241"/>
      <c r="K3407" s="242"/>
    </row>
    <row r="3408" spans="2:11" x14ac:dyDescent="0.2">
      <c r="B3408" s="322" t="s">
        <v>655</v>
      </c>
      <c r="C3408" s="63" t="s">
        <v>8059</v>
      </c>
      <c r="D3408" s="64" t="s">
        <v>8060</v>
      </c>
      <c r="E3408" s="63" t="s">
        <v>658</v>
      </c>
      <c r="F3408" s="63" t="s">
        <v>584</v>
      </c>
      <c r="G3408" s="63" t="s">
        <v>143</v>
      </c>
      <c r="H3408" s="323" t="s">
        <v>587</v>
      </c>
      <c r="J3408" s="241"/>
      <c r="K3408" s="242"/>
    </row>
    <row r="3409" spans="2:11" x14ac:dyDescent="0.2">
      <c r="B3409" s="322" t="s">
        <v>655</v>
      </c>
      <c r="C3409" s="63" t="s">
        <v>8059</v>
      </c>
      <c r="D3409" s="64" t="s">
        <v>8060</v>
      </c>
      <c r="E3409" s="63" t="s">
        <v>659</v>
      </c>
      <c r="F3409" s="63" t="s">
        <v>584</v>
      </c>
      <c r="G3409" s="63" t="s">
        <v>143</v>
      </c>
      <c r="H3409" s="323" t="s">
        <v>587</v>
      </c>
      <c r="J3409" s="241"/>
      <c r="K3409" s="242"/>
    </row>
    <row r="3410" spans="2:11" x14ac:dyDescent="0.2">
      <c r="B3410" s="322" t="s">
        <v>8061</v>
      </c>
      <c r="C3410" s="63" t="s">
        <v>8062</v>
      </c>
      <c r="D3410" s="64" t="s">
        <v>8063</v>
      </c>
      <c r="E3410" s="63" t="s">
        <v>8064</v>
      </c>
      <c r="F3410" s="63" t="s">
        <v>8065</v>
      </c>
      <c r="G3410" s="63" t="s">
        <v>1680</v>
      </c>
      <c r="H3410" s="323" t="s">
        <v>8066</v>
      </c>
      <c r="J3410" s="241"/>
      <c r="K3410" s="242"/>
    </row>
    <row r="3411" spans="2:11" x14ac:dyDescent="0.2">
      <c r="B3411" s="322" t="s">
        <v>8067</v>
      </c>
      <c r="C3411" s="63" t="s">
        <v>8068</v>
      </c>
      <c r="D3411" s="64" t="s">
        <v>8069</v>
      </c>
      <c r="E3411" s="63" t="s">
        <v>8070</v>
      </c>
      <c r="F3411" s="63" t="s">
        <v>2292</v>
      </c>
      <c r="G3411" s="63" t="s">
        <v>143</v>
      </c>
      <c r="H3411" s="323" t="s">
        <v>3804</v>
      </c>
      <c r="J3411" s="241"/>
      <c r="K3411" s="242"/>
    </row>
    <row r="3412" spans="2:11" x14ac:dyDescent="0.2">
      <c r="B3412" s="322" t="s">
        <v>8067</v>
      </c>
      <c r="C3412" s="63" t="s">
        <v>8068</v>
      </c>
      <c r="D3412" s="64" t="s">
        <v>8069</v>
      </c>
      <c r="E3412" s="63" t="s">
        <v>8071</v>
      </c>
      <c r="F3412" s="63" t="s">
        <v>3429</v>
      </c>
      <c r="G3412" s="63" t="s">
        <v>143</v>
      </c>
      <c r="H3412" s="323" t="s">
        <v>3430</v>
      </c>
      <c r="J3412" s="241"/>
      <c r="K3412" s="242"/>
    </row>
    <row r="3413" spans="2:11" x14ac:dyDescent="0.2">
      <c r="B3413" s="322" t="s">
        <v>628</v>
      </c>
      <c r="C3413" s="63" t="s">
        <v>8072</v>
      </c>
      <c r="D3413" s="64" t="s">
        <v>8073</v>
      </c>
      <c r="E3413" s="63" t="s">
        <v>631</v>
      </c>
      <c r="F3413" s="63" t="s">
        <v>632</v>
      </c>
      <c r="G3413" s="63" t="s">
        <v>143</v>
      </c>
      <c r="H3413" s="323" t="s">
        <v>633</v>
      </c>
      <c r="J3413" s="241"/>
      <c r="K3413" s="242"/>
    </row>
    <row r="3414" spans="2:11" x14ac:dyDescent="0.2">
      <c r="B3414" s="322" t="s">
        <v>5576</v>
      </c>
      <c r="C3414" s="63" t="s">
        <v>8072</v>
      </c>
      <c r="D3414" s="64" t="s">
        <v>8073</v>
      </c>
      <c r="E3414" s="63" t="s">
        <v>631</v>
      </c>
      <c r="F3414" s="63" t="s">
        <v>632</v>
      </c>
      <c r="G3414" s="63" t="s">
        <v>143</v>
      </c>
      <c r="H3414" s="323" t="s">
        <v>633</v>
      </c>
      <c r="J3414" s="241"/>
      <c r="K3414" s="242"/>
    </row>
    <row r="3415" spans="2:11" x14ac:dyDescent="0.2">
      <c r="B3415" s="322" t="s">
        <v>8074</v>
      </c>
      <c r="C3415" s="63" t="s">
        <v>8075</v>
      </c>
      <c r="D3415" s="64" t="s">
        <v>8076</v>
      </c>
      <c r="E3415" s="63" t="s">
        <v>8077</v>
      </c>
      <c r="F3415" s="63" t="s">
        <v>1539</v>
      </c>
      <c r="G3415" s="63" t="s">
        <v>1021</v>
      </c>
      <c r="H3415" s="323" t="s">
        <v>8078</v>
      </c>
      <c r="J3415" s="241"/>
      <c r="K3415" s="242"/>
    </row>
    <row r="3416" spans="2:11" x14ac:dyDescent="0.2">
      <c r="B3416" s="322" t="s">
        <v>581</v>
      </c>
      <c r="C3416" s="63" t="s">
        <v>8079</v>
      </c>
      <c r="D3416" s="64" t="s">
        <v>8080</v>
      </c>
      <c r="E3416" s="63" t="s">
        <v>1256</v>
      </c>
      <c r="F3416" s="63" t="s">
        <v>584</v>
      </c>
      <c r="G3416" s="63" t="s">
        <v>143</v>
      </c>
      <c r="H3416" s="323" t="s">
        <v>585</v>
      </c>
      <c r="J3416" s="241"/>
      <c r="K3416" s="242"/>
    </row>
    <row r="3417" spans="2:11" x14ac:dyDescent="0.2">
      <c r="B3417" s="322" t="s">
        <v>6229</v>
      </c>
      <c r="C3417" s="63" t="s">
        <v>8081</v>
      </c>
      <c r="D3417" s="64" t="s">
        <v>8082</v>
      </c>
      <c r="E3417" s="63" t="s">
        <v>6532</v>
      </c>
      <c r="F3417" s="63" t="s">
        <v>871</v>
      </c>
      <c r="G3417" s="63" t="s">
        <v>143</v>
      </c>
      <c r="H3417" s="323" t="s">
        <v>6533</v>
      </c>
      <c r="J3417" s="241"/>
      <c r="K3417" s="242"/>
    </row>
    <row r="3418" spans="2:11" x14ac:dyDescent="0.2">
      <c r="B3418" s="322" t="s">
        <v>6229</v>
      </c>
      <c r="C3418" s="63" t="s">
        <v>8081</v>
      </c>
      <c r="D3418" s="64" t="s">
        <v>8082</v>
      </c>
      <c r="E3418" s="63" t="s">
        <v>8083</v>
      </c>
      <c r="F3418" s="63" t="s">
        <v>741</v>
      </c>
      <c r="G3418" s="63" t="s">
        <v>143</v>
      </c>
      <c r="H3418" s="323" t="s">
        <v>4709</v>
      </c>
      <c r="J3418" s="241"/>
      <c r="K3418" s="242"/>
    </row>
    <row r="3419" spans="2:11" x14ac:dyDescent="0.2">
      <c r="B3419" s="322" t="s">
        <v>6229</v>
      </c>
      <c r="C3419" s="63" t="s">
        <v>8081</v>
      </c>
      <c r="D3419" s="64" t="s">
        <v>8082</v>
      </c>
      <c r="E3419" s="63" t="s">
        <v>8083</v>
      </c>
      <c r="F3419" s="63" t="s">
        <v>741</v>
      </c>
      <c r="G3419" s="63" t="s">
        <v>143</v>
      </c>
      <c r="H3419" s="323" t="s">
        <v>4709</v>
      </c>
      <c r="J3419" s="241"/>
      <c r="K3419" s="242"/>
    </row>
    <row r="3420" spans="2:11" x14ac:dyDescent="0.2">
      <c r="B3420" s="322" t="s">
        <v>8084</v>
      </c>
      <c r="C3420" s="63" t="s">
        <v>8085</v>
      </c>
      <c r="D3420" s="64" t="s">
        <v>8086</v>
      </c>
      <c r="E3420" s="63" t="s">
        <v>8087</v>
      </c>
      <c r="F3420" s="63" t="s">
        <v>1462</v>
      </c>
      <c r="G3420" s="63" t="s">
        <v>143</v>
      </c>
      <c r="H3420" s="323" t="s">
        <v>1463</v>
      </c>
      <c r="J3420" s="241"/>
      <c r="K3420" s="242"/>
    </row>
    <row r="3421" spans="2:11" x14ac:dyDescent="0.2">
      <c r="B3421" s="322" t="s">
        <v>1089</v>
      </c>
      <c r="C3421" s="63" t="s">
        <v>8088</v>
      </c>
      <c r="D3421" s="64" t="s">
        <v>8089</v>
      </c>
      <c r="E3421" s="63" t="s">
        <v>3457</v>
      </c>
      <c r="F3421" s="63" t="s">
        <v>877</v>
      </c>
      <c r="G3421" s="63" t="s">
        <v>143</v>
      </c>
      <c r="H3421" s="323" t="s">
        <v>1095</v>
      </c>
      <c r="J3421" s="241"/>
      <c r="K3421" s="242"/>
    </row>
    <row r="3422" spans="2:11" x14ac:dyDescent="0.2">
      <c r="B3422" s="322" t="s">
        <v>8090</v>
      </c>
      <c r="C3422" s="63" t="s">
        <v>8091</v>
      </c>
      <c r="D3422" s="64" t="s">
        <v>8092</v>
      </c>
      <c r="E3422" s="63" t="s">
        <v>8093</v>
      </c>
      <c r="F3422" s="63" t="s">
        <v>1855</v>
      </c>
      <c r="G3422" s="63" t="s">
        <v>1856</v>
      </c>
      <c r="H3422" s="323" t="s">
        <v>7310</v>
      </c>
      <c r="J3422" s="241"/>
      <c r="K3422" s="242"/>
    </row>
    <row r="3423" spans="2:11" x14ac:dyDescent="0.2">
      <c r="B3423" s="322" t="s">
        <v>7182</v>
      </c>
      <c r="C3423" s="63" t="s">
        <v>8094</v>
      </c>
      <c r="D3423" s="64" t="s">
        <v>8095</v>
      </c>
      <c r="E3423" s="63" t="s">
        <v>7185</v>
      </c>
      <c r="F3423" s="63" t="s">
        <v>584</v>
      </c>
      <c r="G3423" s="63" t="s">
        <v>143</v>
      </c>
      <c r="H3423" s="323" t="s">
        <v>921</v>
      </c>
      <c r="J3423" s="241"/>
      <c r="K3423" s="242"/>
    </row>
    <row r="3424" spans="2:11" x14ac:dyDescent="0.2">
      <c r="B3424" s="322" t="s">
        <v>581</v>
      </c>
      <c r="C3424" s="63" t="s">
        <v>8096</v>
      </c>
      <c r="D3424" s="64" t="s">
        <v>8097</v>
      </c>
      <c r="E3424" s="63" t="s">
        <v>583</v>
      </c>
      <c r="F3424" s="63" t="s">
        <v>584</v>
      </c>
      <c r="G3424" s="63" t="s">
        <v>143</v>
      </c>
      <c r="H3424" s="323" t="s">
        <v>585</v>
      </c>
      <c r="J3424" s="241"/>
      <c r="K3424" s="242"/>
    </row>
    <row r="3425" spans="2:11" x14ac:dyDescent="0.2">
      <c r="B3425" s="322" t="s">
        <v>581</v>
      </c>
      <c r="C3425" s="63" t="s">
        <v>8096</v>
      </c>
      <c r="D3425" s="64" t="s">
        <v>8097</v>
      </c>
      <c r="E3425" s="63" t="s">
        <v>1256</v>
      </c>
      <c r="F3425" s="63" t="s">
        <v>584</v>
      </c>
      <c r="G3425" s="63" t="s">
        <v>143</v>
      </c>
      <c r="H3425" s="323" t="s">
        <v>585</v>
      </c>
      <c r="J3425" s="241"/>
      <c r="K3425" s="242"/>
    </row>
    <row r="3426" spans="2:11" x14ac:dyDescent="0.2">
      <c r="B3426" s="322" t="s">
        <v>8098</v>
      </c>
      <c r="C3426" s="63" t="s">
        <v>8099</v>
      </c>
      <c r="D3426" s="64" t="s">
        <v>8100</v>
      </c>
      <c r="E3426" s="63" t="s">
        <v>8101</v>
      </c>
      <c r="F3426" s="63" t="s">
        <v>8102</v>
      </c>
      <c r="G3426" s="63" t="s">
        <v>694</v>
      </c>
      <c r="H3426" s="323" t="s">
        <v>8103</v>
      </c>
      <c r="J3426" s="241"/>
      <c r="K3426" s="242"/>
    </row>
    <row r="3427" spans="2:11" x14ac:dyDescent="0.2">
      <c r="B3427" s="322" t="s">
        <v>8098</v>
      </c>
      <c r="C3427" s="63" t="s">
        <v>8099</v>
      </c>
      <c r="D3427" s="64" t="s">
        <v>8100</v>
      </c>
      <c r="E3427" s="63" t="s">
        <v>8104</v>
      </c>
      <c r="F3427" s="63" t="s">
        <v>132</v>
      </c>
      <c r="G3427" s="63" t="s">
        <v>143</v>
      </c>
      <c r="H3427" s="323" t="s">
        <v>676</v>
      </c>
      <c r="J3427" s="241"/>
      <c r="K3427" s="242"/>
    </row>
    <row r="3428" spans="2:11" x14ac:dyDescent="0.2">
      <c r="B3428" s="322" t="s">
        <v>7109</v>
      </c>
      <c r="C3428" s="63" t="s">
        <v>8105</v>
      </c>
      <c r="D3428" s="64" t="s">
        <v>8106</v>
      </c>
      <c r="E3428" s="63" t="s">
        <v>8107</v>
      </c>
      <c r="F3428" s="63" t="s">
        <v>1441</v>
      </c>
      <c r="G3428" s="63" t="s">
        <v>143</v>
      </c>
      <c r="H3428" s="323" t="s">
        <v>1433</v>
      </c>
      <c r="J3428" s="241"/>
      <c r="K3428" s="242"/>
    </row>
    <row r="3429" spans="2:11" x14ac:dyDescent="0.2">
      <c r="B3429" s="322" t="s">
        <v>8108</v>
      </c>
      <c r="C3429" s="63" t="s">
        <v>8109</v>
      </c>
      <c r="D3429" s="64" t="s">
        <v>8110</v>
      </c>
      <c r="E3429" s="63" t="s">
        <v>8111</v>
      </c>
      <c r="F3429" s="63" t="s">
        <v>1309</v>
      </c>
      <c r="G3429" s="63" t="s">
        <v>143</v>
      </c>
      <c r="H3429" s="323" t="s">
        <v>2079</v>
      </c>
      <c r="J3429" s="241"/>
      <c r="K3429" s="242"/>
    </row>
    <row r="3430" spans="2:11" x14ac:dyDescent="0.2">
      <c r="B3430" s="322" t="s">
        <v>8112</v>
      </c>
      <c r="C3430" s="63" t="s">
        <v>8113</v>
      </c>
      <c r="D3430" s="64" t="s">
        <v>8114</v>
      </c>
      <c r="E3430" s="63" t="s">
        <v>8115</v>
      </c>
      <c r="F3430" s="63" t="s">
        <v>8116</v>
      </c>
      <c r="G3430" s="63" t="s">
        <v>641</v>
      </c>
      <c r="H3430" s="323" t="s">
        <v>8117</v>
      </c>
      <c r="J3430" s="241"/>
      <c r="K3430" s="242"/>
    </row>
    <row r="3431" spans="2:11" x14ac:dyDescent="0.2">
      <c r="B3431" s="322" t="s">
        <v>2428</v>
      </c>
      <c r="C3431" s="63" t="s">
        <v>8118</v>
      </c>
      <c r="D3431" s="64" t="s">
        <v>8119</v>
      </c>
      <c r="E3431" s="63" t="s">
        <v>2431</v>
      </c>
      <c r="F3431" s="63" t="s">
        <v>821</v>
      </c>
      <c r="G3431" s="63" t="s">
        <v>143</v>
      </c>
      <c r="H3431" s="323" t="s">
        <v>1945</v>
      </c>
      <c r="J3431" s="241"/>
      <c r="K3431" s="242"/>
    </row>
    <row r="3432" spans="2:11" x14ac:dyDescent="0.2">
      <c r="B3432" s="322" t="s">
        <v>6351</v>
      </c>
      <c r="C3432" s="63" t="s">
        <v>8120</v>
      </c>
      <c r="D3432" s="64" t="s">
        <v>8121</v>
      </c>
      <c r="E3432" s="63" t="s">
        <v>2595</v>
      </c>
      <c r="F3432" s="63" t="s">
        <v>584</v>
      </c>
      <c r="G3432" s="63" t="s">
        <v>143</v>
      </c>
      <c r="H3432" s="323" t="s">
        <v>921</v>
      </c>
      <c r="J3432" s="241"/>
      <c r="K3432" s="242"/>
    </row>
    <row r="3433" spans="2:11" x14ac:dyDescent="0.2">
      <c r="B3433" s="322" t="s">
        <v>6351</v>
      </c>
      <c r="C3433" s="63" t="s">
        <v>8120</v>
      </c>
      <c r="D3433" s="64" t="s">
        <v>8121</v>
      </c>
      <c r="E3433" s="63" t="s">
        <v>6357</v>
      </c>
      <c r="F3433" s="63" t="s">
        <v>584</v>
      </c>
      <c r="G3433" s="63" t="s">
        <v>143</v>
      </c>
      <c r="H3433" s="323" t="s">
        <v>921</v>
      </c>
      <c r="J3433" s="241"/>
      <c r="K3433" s="242"/>
    </row>
    <row r="3434" spans="2:11" x14ac:dyDescent="0.2">
      <c r="B3434" s="322" t="s">
        <v>8122</v>
      </c>
      <c r="C3434" s="63" t="s">
        <v>8120</v>
      </c>
      <c r="D3434" s="64" t="s">
        <v>8121</v>
      </c>
      <c r="E3434" s="63" t="s">
        <v>8123</v>
      </c>
      <c r="F3434" s="63" t="s">
        <v>653</v>
      </c>
      <c r="G3434" s="63" t="s">
        <v>143</v>
      </c>
      <c r="H3434" s="323" t="s">
        <v>654</v>
      </c>
      <c r="J3434" s="241"/>
      <c r="K3434" s="242"/>
    </row>
    <row r="3435" spans="2:11" x14ac:dyDescent="0.2">
      <c r="B3435" s="322" t="s">
        <v>581</v>
      </c>
      <c r="C3435" s="63" t="s">
        <v>8124</v>
      </c>
      <c r="D3435" s="64" t="s">
        <v>8125</v>
      </c>
      <c r="E3435" s="63" t="s">
        <v>591</v>
      </c>
      <c r="F3435" s="63" t="s">
        <v>584</v>
      </c>
      <c r="G3435" s="63" t="s">
        <v>143</v>
      </c>
      <c r="H3435" s="323" t="s">
        <v>587</v>
      </c>
      <c r="J3435" s="241"/>
      <c r="K3435" s="242"/>
    </row>
    <row r="3436" spans="2:11" x14ac:dyDescent="0.2">
      <c r="B3436" s="322" t="s">
        <v>581</v>
      </c>
      <c r="C3436" s="63" t="s">
        <v>8124</v>
      </c>
      <c r="D3436" s="64" t="s">
        <v>8125</v>
      </c>
      <c r="E3436" s="63" t="s">
        <v>1250</v>
      </c>
      <c r="F3436" s="63" t="s">
        <v>632</v>
      </c>
      <c r="G3436" s="63" t="s">
        <v>143</v>
      </c>
      <c r="H3436" s="323" t="s">
        <v>633</v>
      </c>
      <c r="J3436" s="241"/>
      <c r="K3436" s="242"/>
    </row>
    <row r="3437" spans="2:11" x14ac:dyDescent="0.2">
      <c r="B3437" s="322" t="s">
        <v>594</v>
      </c>
      <c r="C3437" s="63" t="s">
        <v>8124</v>
      </c>
      <c r="D3437" s="64" t="s">
        <v>8125</v>
      </c>
      <c r="E3437" s="63" t="s">
        <v>583</v>
      </c>
      <c r="F3437" s="63" t="s">
        <v>595</v>
      </c>
      <c r="G3437" s="63" t="s">
        <v>143</v>
      </c>
      <c r="H3437" s="323" t="s">
        <v>585</v>
      </c>
      <c r="J3437" s="241"/>
      <c r="K3437" s="242"/>
    </row>
    <row r="3438" spans="2:11" x14ac:dyDescent="0.2">
      <c r="B3438" s="322" t="s">
        <v>7927</v>
      </c>
      <c r="C3438" s="63" t="s">
        <v>8126</v>
      </c>
      <c r="D3438" s="64" t="s">
        <v>8127</v>
      </c>
      <c r="E3438" s="63" t="s">
        <v>8128</v>
      </c>
      <c r="F3438" s="63" t="s">
        <v>1709</v>
      </c>
      <c r="G3438" s="63" t="s">
        <v>143</v>
      </c>
      <c r="H3438" s="323" t="s">
        <v>1097</v>
      </c>
      <c r="J3438" s="241"/>
      <c r="K3438" s="242"/>
    </row>
    <row r="3439" spans="2:11" x14ac:dyDescent="0.2">
      <c r="B3439" s="322" t="s">
        <v>7927</v>
      </c>
      <c r="C3439" s="63" t="s">
        <v>8126</v>
      </c>
      <c r="D3439" s="64" t="s">
        <v>8127</v>
      </c>
      <c r="E3439" s="63" t="s">
        <v>1708</v>
      </c>
      <c r="F3439" s="63" t="s">
        <v>1709</v>
      </c>
      <c r="G3439" s="63" t="s">
        <v>143</v>
      </c>
      <c r="H3439" s="323" t="s">
        <v>1097</v>
      </c>
      <c r="J3439" s="241"/>
      <c r="K3439" s="242"/>
    </row>
    <row r="3440" spans="2:11" x14ac:dyDescent="0.2">
      <c r="B3440" s="322" t="s">
        <v>8129</v>
      </c>
      <c r="C3440" s="63" t="s">
        <v>8130</v>
      </c>
      <c r="D3440" s="64" t="s">
        <v>8131</v>
      </c>
      <c r="E3440" s="63" t="s">
        <v>8132</v>
      </c>
      <c r="F3440" s="63" t="s">
        <v>626</v>
      </c>
      <c r="G3440" s="63" t="s">
        <v>143</v>
      </c>
      <c r="H3440" s="323" t="s">
        <v>2021</v>
      </c>
      <c r="J3440" s="241"/>
      <c r="K3440" s="242"/>
    </row>
    <row r="3441" spans="2:11" x14ac:dyDescent="0.2">
      <c r="B3441" s="322" t="s">
        <v>643</v>
      </c>
      <c r="C3441" s="63" t="s">
        <v>8133</v>
      </c>
      <c r="D3441" s="64" t="s">
        <v>8134</v>
      </c>
      <c r="E3441" s="63" t="s">
        <v>646</v>
      </c>
      <c r="F3441" s="63" t="s">
        <v>647</v>
      </c>
      <c r="G3441" s="63" t="s">
        <v>143</v>
      </c>
      <c r="H3441" s="323" t="s">
        <v>648</v>
      </c>
      <c r="J3441" s="241"/>
      <c r="K3441" s="242"/>
    </row>
    <row r="3442" spans="2:11" x14ac:dyDescent="0.2">
      <c r="B3442" s="322" t="s">
        <v>649</v>
      </c>
      <c r="C3442" s="63" t="s">
        <v>8135</v>
      </c>
      <c r="D3442" s="64" t="s">
        <v>8136</v>
      </c>
      <c r="E3442" s="63" t="s">
        <v>1457</v>
      </c>
      <c r="F3442" s="63" t="s">
        <v>584</v>
      </c>
      <c r="G3442" s="63" t="s">
        <v>143</v>
      </c>
      <c r="H3442" s="323" t="s">
        <v>609</v>
      </c>
      <c r="J3442" s="241"/>
      <c r="K3442" s="242"/>
    </row>
    <row r="3443" spans="2:11" x14ac:dyDescent="0.2">
      <c r="B3443" s="322" t="s">
        <v>649</v>
      </c>
      <c r="C3443" s="63" t="s">
        <v>8135</v>
      </c>
      <c r="D3443" s="64" t="s">
        <v>8136</v>
      </c>
      <c r="E3443" s="63" t="s">
        <v>3214</v>
      </c>
      <c r="F3443" s="63" t="s">
        <v>595</v>
      </c>
      <c r="G3443" s="63" t="s">
        <v>143</v>
      </c>
      <c r="H3443" s="323" t="s">
        <v>921</v>
      </c>
      <c r="J3443" s="241"/>
      <c r="K3443" s="242"/>
    </row>
    <row r="3444" spans="2:11" x14ac:dyDescent="0.2">
      <c r="B3444" s="322" t="s">
        <v>649</v>
      </c>
      <c r="C3444" s="63" t="s">
        <v>8135</v>
      </c>
      <c r="D3444" s="64" t="s">
        <v>8136</v>
      </c>
      <c r="E3444" s="63" t="s">
        <v>1259</v>
      </c>
      <c r="F3444" s="63" t="s">
        <v>584</v>
      </c>
      <c r="G3444" s="63" t="s">
        <v>143</v>
      </c>
      <c r="H3444" s="323" t="s">
        <v>921</v>
      </c>
      <c r="J3444" s="241"/>
      <c r="K3444" s="242"/>
    </row>
    <row r="3445" spans="2:11" x14ac:dyDescent="0.2">
      <c r="B3445" s="322" t="s">
        <v>1710</v>
      </c>
      <c r="C3445" s="63" t="s">
        <v>8137</v>
      </c>
      <c r="D3445" s="64" t="s">
        <v>8138</v>
      </c>
      <c r="E3445" s="63" t="s">
        <v>1713</v>
      </c>
      <c r="F3445" s="63" t="s">
        <v>584</v>
      </c>
      <c r="G3445" s="63" t="s">
        <v>143</v>
      </c>
      <c r="H3445" s="323" t="s">
        <v>609</v>
      </c>
      <c r="J3445" s="241"/>
      <c r="K3445" s="242"/>
    </row>
    <row r="3446" spans="2:11" x14ac:dyDescent="0.2">
      <c r="B3446" s="322" t="s">
        <v>8139</v>
      </c>
      <c r="C3446" s="63" t="s">
        <v>8140</v>
      </c>
      <c r="D3446" s="64" t="s">
        <v>8141</v>
      </c>
      <c r="E3446" s="63" t="s">
        <v>8142</v>
      </c>
      <c r="F3446" s="63" t="s">
        <v>137</v>
      </c>
      <c r="G3446" s="63" t="s">
        <v>143</v>
      </c>
      <c r="H3446" s="323" t="s">
        <v>1072</v>
      </c>
      <c r="J3446" s="241"/>
      <c r="K3446" s="242"/>
    </row>
    <row r="3447" spans="2:11" x14ac:dyDescent="0.2">
      <c r="B3447" s="322" t="s">
        <v>8139</v>
      </c>
      <c r="C3447" s="63" t="s">
        <v>8140</v>
      </c>
      <c r="D3447" s="64" t="s">
        <v>8141</v>
      </c>
      <c r="E3447" s="63" t="s">
        <v>8143</v>
      </c>
      <c r="F3447" s="63" t="s">
        <v>137</v>
      </c>
      <c r="G3447" s="63" t="s">
        <v>143</v>
      </c>
      <c r="H3447" s="323" t="s">
        <v>1072</v>
      </c>
      <c r="J3447" s="241"/>
      <c r="K3447" s="242"/>
    </row>
    <row r="3448" spans="2:11" x14ac:dyDescent="0.2">
      <c r="B3448" s="322" t="s">
        <v>8139</v>
      </c>
      <c r="C3448" s="63" t="s">
        <v>8140</v>
      </c>
      <c r="D3448" s="64" t="s">
        <v>8141</v>
      </c>
      <c r="E3448" s="63" t="s">
        <v>8143</v>
      </c>
      <c r="F3448" s="63" t="s">
        <v>137</v>
      </c>
      <c r="G3448" s="63" t="s">
        <v>143</v>
      </c>
      <c r="H3448" s="323" t="s">
        <v>1072</v>
      </c>
      <c r="J3448" s="241"/>
      <c r="K3448" s="242"/>
    </row>
    <row r="3449" spans="2:11" x14ac:dyDescent="0.2">
      <c r="B3449" s="322" t="s">
        <v>581</v>
      </c>
      <c r="C3449" s="63" t="s">
        <v>8144</v>
      </c>
      <c r="D3449" s="64" t="s">
        <v>8145</v>
      </c>
      <c r="E3449" s="63" t="s">
        <v>583</v>
      </c>
      <c r="F3449" s="63" t="s">
        <v>584</v>
      </c>
      <c r="G3449" s="63" t="s">
        <v>143</v>
      </c>
      <c r="H3449" s="323" t="s">
        <v>585</v>
      </c>
      <c r="J3449" s="241"/>
      <c r="K3449" s="242"/>
    </row>
    <row r="3450" spans="2:11" x14ac:dyDescent="0.2">
      <c r="B3450" s="322" t="s">
        <v>581</v>
      </c>
      <c r="C3450" s="63" t="s">
        <v>8144</v>
      </c>
      <c r="D3450" s="64" t="s">
        <v>8145</v>
      </c>
      <c r="E3450" s="63" t="s">
        <v>593</v>
      </c>
      <c r="F3450" s="63" t="s">
        <v>584</v>
      </c>
      <c r="G3450" s="63" t="s">
        <v>143</v>
      </c>
      <c r="H3450" s="323" t="s">
        <v>587</v>
      </c>
      <c r="J3450" s="241"/>
      <c r="K3450" s="242"/>
    </row>
    <row r="3451" spans="2:11" x14ac:dyDescent="0.2">
      <c r="B3451" s="322" t="s">
        <v>594</v>
      </c>
      <c r="C3451" s="63" t="s">
        <v>8144</v>
      </c>
      <c r="D3451" s="64" t="s">
        <v>8145</v>
      </c>
      <c r="E3451" s="63" t="s">
        <v>1436</v>
      </c>
      <c r="F3451" s="63" t="s">
        <v>1437</v>
      </c>
      <c r="G3451" s="63" t="s">
        <v>143</v>
      </c>
      <c r="H3451" s="323" t="s">
        <v>621</v>
      </c>
      <c r="J3451" s="241"/>
      <c r="K3451" s="242"/>
    </row>
    <row r="3452" spans="2:11" x14ac:dyDescent="0.2">
      <c r="B3452" s="322" t="s">
        <v>594</v>
      </c>
      <c r="C3452" s="63" t="s">
        <v>8144</v>
      </c>
      <c r="D3452" s="64" t="s">
        <v>8145</v>
      </c>
      <c r="E3452" s="63" t="s">
        <v>583</v>
      </c>
      <c r="F3452" s="63" t="s">
        <v>584</v>
      </c>
      <c r="G3452" s="63" t="s">
        <v>143</v>
      </c>
      <c r="H3452" s="323" t="s">
        <v>585</v>
      </c>
      <c r="J3452" s="241"/>
      <c r="K3452" s="242"/>
    </row>
    <row r="3453" spans="2:11" x14ac:dyDescent="0.2">
      <c r="B3453" s="322" t="s">
        <v>594</v>
      </c>
      <c r="C3453" s="63" t="s">
        <v>8144</v>
      </c>
      <c r="D3453" s="64" t="s">
        <v>8145</v>
      </c>
      <c r="E3453" s="63" t="s">
        <v>6401</v>
      </c>
      <c r="F3453" s="63" t="s">
        <v>632</v>
      </c>
      <c r="G3453" s="63" t="s">
        <v>143</v>
      </c>
      <c r="H3453" s="323" t="s">
        <v>6402</v>
      </c>
      <c r="J3453" s="241"/>
      <c r="K3453" s="242"/>
    </row>
    <row r="3454" spans="2:11" x14ac:dyDescent="0.2">
      <c r="B3454" s="322" t="s">
        <v>8146</v>
      </c>
      <c r="C3454" s="63" t="s">
        <v>8147</v>
      </c>
      <c r="D3454" s="64" t="s">
        <v>8148</v>
      </c>
      <c r="E3454" s="63" t="s">
        <v>8149</v>
      </c>
      <c r="F3454" s="63" t="s">
        <v>6626</v>
      </c>
      <c r="G3454" s="63" t="s">
        <v>143</v>
      </c>
      <c r="H3454" s="323" t="s">
        <v>6627</v>
      </c>
      <c r="J3454" s="241"/>
      <c r="K3454" s="242"/>
    </row>
    <row r="3455" spans="2:11" x14ac:dyDescent="0.2">
      <c r="B3455" s="322" t="s">
        <v>8146</v>
      </c>
      <c r="C3455" s="63" t="s">
        <v>8147</v>
      </c>
      <c r="D3455" s="64" t="s">
        <v>8148</v>
      </c>
      <c r="E3455" s="63" t="s">
        <v>8150</v>
      </c>
      <c r="F3455" s="63" t="s">
        <v>584</v>
      </c>
      <c r="G3455" s="63" t="s">
        <v>143</v>
      </c>
      <c r="H3455" s="323" t="s">
        <v>921</v>
      </c>
      <c r="J3455" s="241"/>
      <c r="K3455" s="242"/>
    </row>
    <row r="3456" spans="2:11" x14ac:dyDescent="0.2">
      <c r="B3456" s="322" t="s">
        <v>8146</v>
      </c>
      <c r="C3456" s="63" t="s">
        <v>8147</v>
      </c>
      <c r="D3456" s="64" t="s">
        <v>8148</v>
      </c>
      <c r="E3456" s="63" t="s">
        <v>8151</v>
      </c>
      <c r="F3456" s="63" t="s">
        <v>584</v>
      </c>
      <c r="G3456" s="63" t="s">
        <v>143</v>
      </c>
      <c r="H3456" s="323" t="s">
        <v>609</v>
      </c>
      <c r="J3456" s="241"/>
      <c r="K3456" s="242"/>
    </row>
    <row r="3457" spans="2:11" x14ac:dyDescent="0.2">
      <c r="B3457" s="322" t="s">
        <v>8146</v>
      </c>
      <c r="C3457" s="63" t="s">
        <v>8147</v>
      </c>
      <c r="D3457" s="64" t="s">
        <v>8148</v>
      </c>
      <c r="E3457" s="63" t="s">
        <v>8152</v>
      </c>
      <c r="F3457" s="63" t="s">
        <v>584</v>
      </c>
      <c r="G3457" s="63" t="s">
        <v>143</v>
      </c>
      <c r="H3457" s="323" t="s">
        <v>609</v>
      </c>
      <c r="J3457" s="241"/>
      <c r="K3457" s="242"/>
    </row>
    <row r="3458" spans="2:11" x14ac:dyDescent="0.2">
      <c r="B3458" s="322" t="s">
        <v>8146</v>
      </c>
      <c r="C3458" s="63" t="s">
        <v>8147</v>
      </c>
      <c r="D3458" s="64" t="s">
        <v>8148</v>
      </c>
      <c r="E3458" s="63" t="s">
        <v>8153</v>
      </c>
      <c r="F3458" s="63" t="s">
        <v>584</v>
      </c>
      <c r="G3458" s="63" t="s">
        <v>143</v>
      </c>
      <c r="H3458" s="323" t="s">
        <v>609</v>
      </c>
      <c r="J3458" s="241"/>
      <c r="K3458" s="242"/>
    </row>
    <row r="3459" spans="2:11" x14ac:dyDescent="0.2">
      <c r="B3459" s="322" t="s">
        <v>8146</v>
      </c>
      <c r="C3459" s="63" t="s">
        <v>8147</v>
      </c>
      <c r="D3459" s="64" t="s">
        <v>8148</v>
      </c>
      <c r="E3459" s="63" t="s">
        <v>8154</v>
      </c>
      <c r="F3459" s="63" t="s">
        <v>1741</v>
      </c>
      <c r="G3459" s="63" t="s">
        <v>143</v>
      </c>
      <c r="H3459" s="323" t="s">
        <v>1742</v>
      </c>
      <c r="J3459" s="241"/>
      <c r="K3459" s="242"/>
    </row>
    <row r="3460" spans="2:11" x14ac:dyDescent="0.2">
      <c r="B3460" s="322" t="s">
        <v>8146</v>
      </c>
      <c r="C3460" s="63" t="s">
        <v>8147</v>
      </c>
      <c r="D3460" s="64" t="s">
        <v>8148</v>
      </c>
      <c r="E3460" s="63" t="s">
        <v>8155</v>
      </c>
      <c r="F3460" s="63" t="s">
        <v>584</v>
      </c>
      <c r="G3460" s="63" t="s">
        <v>143</v>
      </c>
      <c r="H3460" s="323" t="s">
        <v>921</v>
      </c>
      <c r="J3460" s="241"/>
      <c r="K3460" s="242"/>
    </row>
    <row r="3461" spans="2:11" x14ac:dyDescent="0.2">
      <c r="B3461" s="322" t="s">
        <v>8146</v>
      </c>
      <c r="C3461" s="63" t="s">
        <v>8147</v>
      </c>
      <c r="D3461" s="64" t="s">
        <v>8148</v>
      </c>
      <c r="E3461" s="63" t="s">
        <v>8156</v>
      </c>
      <c r="F3461" s="63" t="s">
        <v>584</v>
      </c>
      <c r="G3461" s="63" t="s">
        <v>143</v>
      </c>
      <c r="H3461" s="323" t="s">
        <v>921</v>
      </c>
      <c r="J3461" s="241"/>
      <c r="K3461" s="242"/>
    </row>
    <row r="3462" spans="2:11" x14ac:dyDescent="0.2">
      <c r="B3462" s="322" t="s">
        <v>8146</v>
      </c>
      <c r="C3462" s="63" t="s">
        <v>8147</v>
      </c>
      <c r="D3462" s="64" t="s">
        <v>8148</v>
      </c>
      <c r="E3462" s="63" t="s">
        <v>8157</v>
      </c>
      <c r="F3462" s="63" t="s">
        <v>138</v>
      </c>
      <c r="G3462" s="63" t="s">
        <v>143</v>
      </c>
      <c r="H3462" s="323" t="s">
        <v>672</v>
      </c>
      <c r="J3462" s="241"/>
      <c r="K3462" s="242"/>
    </row>
    <row r="3463" spans="2:11" x14ac:dyDescent="0.2">
      <c r="B3463" s="322" t="s">
        <v>8146</v>
      </c>
      <c r="C3463" s="63" t="s">
        <v>8147</v>
      </c>
      <c r="D3463" s="64" t="s">
        <v>8148</v>
      </c>
      <c r="E3463" s="63" t="s">
        <v>8104</v>
      </c>
      <c r="F3463" s="63" t="s">
        <v>132</v>
      </c>
      <c r="G3463" s="63" t="s">
        <v>143</v>
      </c>
      <c r="H3463" s="323" t="s">
        <v>676</v>
      </c>
      <c r="J3463" s="241"/>
      <c r="K3463" s="242"/>
    </row>
    <row r="3464" spans="2:11" x14ac:dyDescent="0.2">
      <c r="B3464" s="322" t="s">
        <v>8146</v>
      </c>
      <c r="C3464" s="63" t="s">
        <v>8147</v>
      </c>
      <c r="D3464" s="64" t="s">
        <v>8148</v>
      </c>
      <c r="E3464" s="63" t="s">
        <v>8158</v>
      </c>
      <c r="F3464" s="63" t="s">
        <v>584</v>
      </c>
      <c r="G3464" s="63" t="s">
        <v>143</v>
      </c>
      <c r="H3464" s="323" t="s">
        <v>921</v>
      </c>
      <c r="J3464" s="241"/>
      <c r="K3464" s="242"/>
    </row>
    <row r="3465" spans="2:11" x14ac:dyDescent="0.2">
      <c r="B3465" s="322" t="s">
        <v>8146</v>
      </c>
      <c r="C3465" s="63" t="s">
        <v>8147</v>
      </c>
      <c r="D3465" s="64" t="s">
        <v>8148</v>
      </c>
      <c r="E3465" s="63" t="s">
        <v>8159</v>
      </c>
      <c r="F3465" s="63" t="s">
        <v>139</v>
      </c>
      <c r="G3465" s="63" t="s">
        <v>143</v>
      </c>
      <c r="H3465" s="323" t="s">
        <v>6647</v>
      </c>
      <c r="J3465" s="241"/>
      <c r="K3465" s="242"/>
    </row>
    <row r="3466" spans="2:11" x14ac:dyDescent="0.2">
      <c r="B3466" s="322" t="s">
        <v>8146</v>
      </c>
      <c r="C3466" s="63" t="s">
        <v>8147</v>
      </c>
      <c r="D3466" s="64" t="s">
        <v>8148</v>
      </c>
      <c r="E3466" s="63" t="s">
        <v>8160</v>
      </c>
      <c r="F3466" s="63" t="s">
        <v>139</v>
      </c>
      <c r="G3466" s="63" t="s">
        <v>143</v>
      </c>
      <c r="H3466" s="323" t="s">
        <v>6647</v>
      </c>
      <c r="J3466" s="241"/>
      <c r="K3466" s="242"/>
    </row>
    <row r="3467" spans="2:11" x14ac:dyDescent="0.2">
      <c r="B3467" s="322" t="s">
        <v>8161</v>
      </c>
      <c r="C3467" s="63" t="s">
        <v>8162</v>
      </c>
      <c r="D3467" s="64" t="s">
        <v>8163</v>
      </c>
      <c r="E3467" s="63" t="s">
        <v>8164</v>
      </c>
      <c r="F3467" s="63" t="s">
        <v>1207</v>
      </c>
      <c r="G3467" s="63" t="s">
        <v>143</v>
      </c>
      <c r="H3467" s="323" t="s">
        <v>8165</v>
      </c>
      <c r="J3467" s="241"/>
      <c r="K3467" s="242"/>
    </row>
    <row r="3468" spans="2:11" x14ac:dyDescent="0.2">
      <c r="B3468" s="322" t="s">
        <v>817</v>
      </c>
      <c r="C3468" s="63" t="s">
        <v>8166</v>
      </c>
      <c r="D3468" s="64" t="s">
        <v>8167</v>
      </c>
      <c r="E3468" s="63" t="s">
        <v>2622</v>
      </c>
      <c r="F3468" s="63" t="s">
        <v>821</v>
      </c>
      <c r="G3468" s="63" t="s">
        <v>143</v>
      </c>
      <c r="H3468" s="323" t="s">
        <v>2623</v>
      </c>
      <c r="J3468" s="241"/>
      <c r="K3468" s="242"/>
    </row>
    <row r="3469" spans="2:11" x14ac:dyDescent="0.2">
      <c r="B3469" s="322" t="s">
        <v>823</v>
      </c>
      <c r="C3469" s="63" t="s">
        <v>8168</v>
      </c>
      <c r="D3469" s="64" t="s">
        <v>8169</v>
      </c>
      <c r="E3469" s="63" t="s">
        <v>3967</v>
      </c>
      <c r="F3469" s="63" t="s">
        <v>741</v>
      </c>
      <c r="G3469" s="63" t="s">
        <v>143</v>
      </c>
      <c r="H3469" s="323" t="s">
        <v>1097</v>
      </c>
      <c r="J3469" s="241"/>
      <c r="K3469" s="242"/>
    </row>
    <row r="3470" spans="2:11" x14ac:dyDescent="0.2">
      <c r="B3470" s="322" t="s">
        <v>581</v>
      </c>
      <c r="C3470" s="63" t="s">
        <v>8170</v>
      </c>
      <c r="D3470" s="64" t="s">
        <v>8171</v>
      </c>
      <c r="E3470" s="63" t="s">
        <v>591</v>
      </c>
      <c r="F3470" s="63" t="s">
        <v>584</v>
      </c>
      <c r="G3470" s="63" t="s">
        <v>143</v>
      </c>
      <c r="H3470" s="323" t="s">
        <v>587</v>
      </c>
      <c r="J3470" s="241"/>
      <c r="K3470" s="242"/>
    </row>
    <row r="3471" spans="2:11" x14ac:dyDescent="0.2">
      <c r="B3471" s="322" t="s">
        <v>581</v>
      </c>
      <c r="C3471" s="63" t="s">
        <v>8170</v>
      </c>
      <c r="D3471" s="64" t="s">
        <v>8171</v>
      </c>
      <c r="E3471" s="63" t="s">
        <v>583</v>
      </c>
      <c r="F3471" s="63" t="s">
        <v>584</v>
      </c>
      <c r="G3471" s="63" t="s">
        <v>143</v>
      </c>
      <c r="H3471" s="323" t="s">
        <v>585</v>
      </c>
      <c r="J3471" s="241"/>
      <c r="K3471" s="242"/>
    </row>
    <row r="3472" spans="2:11" x14ac:dyDescent="0.2">
      <c r="B3472" s="322" t="s">
        <v>581</v>
      </c>
      <c r="C3472" s="63" t="s">
        <v>8170</v>
      </c>
      <c r="D3472" s="64" t="s">
        <v>8171</v>
      </c>
      <c r="E3472" s="63" t="s">
        <v>2371</v>
      </c>
      <c r="F3472" s="63" t="s">
        <v>584</v>
      </c>
      <c r="G3472" s="63" t="s">
        <v>143</v>
      </c>
      <c r="H3472" s="323" t="s">
        <v>587</v>
      </c>
      <c r="J3472" s="241"/>
      <c r="K3472" s="242"/>
    </row>
    <row r="3473" spans="2:11" x14ac:dyDescent="0.2">
      <c r="B3473" s="322" t="s">
        <v>581</v>
      </c>
      <c r="C3473" s="63" t="s">
        <v>8172</v>
      </c>
      <c r="D3473" s="64" t="s">
        <v>8173</v>
      </c>
      <c r="E3473" s="63" t="s">
        <v>583</v>
      </c>
      <c r="F3473" s="63" t="s">
        <v>584</v>
      </c>
      <c r="G3473" s="63" t="s">
        <v>143</v>
      </c>
      <c r="H3473" s="323" t="s">
        <v>585</v>
      </c>
      <c r="J3473" s="241"/>
      <c r="K3473" s="242"/>
    </row>
    <row r="3474" spans="2:11" x14ac:dyDescent="0.2">
      <c r="B3474" s="322" t="s">
        <v>594</v>
      </c>
      <c r="C3474" s="63" t="s">
        <v>8172</v>
      </c>
      <c r="D3474" s="64" t="s">
        <v>8173</v>
      </c>
      <c r="E3474" s="63" t="s">
        <v>583</v>
      </c>
      <c r="F3474" s="63" t="s">
        <v>584</v>
      </c>
      <c r="G3474" s="63" t="s">
        <v>143</v>
      </c>
      <c r="H3474" s="323" t="s">
        <v>585</v>
      </c>
      <c r="J3474" s="241"/>
      <c r="K3474" s="242"/>
    </row>
    <row r="3475" spans="2:11" x14ac:dyDescent="0.2">
      <c r="B3475" s="322" t="s">
        <v>8174</v>
      </c>
      <c r="C3475" s="63" t="s">
        <v>8175</v>
      </c>
      <c r="D3475" s="64" t="s">
        <v>8176</v>
      </c>
      <c r="E3475" s="63" t="s">
        <v>8177</v>
      </c>
      <c r="F3475" s="63" t="s">
        <v>796</v>
      </c>
      <c r="G3475" s="63" t="s">
        <v>143</v>
      </c>
      <c r="H3475" s="323" t="s">
        <v>797</v>
      </c>
      <c r="J3475" s="241"/>
      <c r="K3475" s="242"/>
    </row>
    <row r="3476" spans="2:11" x14ac:dyDescent="0.2">
      <c r="B3476" s="322" t="s">
        <v>8178</v>
      </c>
      <c r="C3476" s="63" t="s">
        <v>8179</v>
      </c>
      <c r="D3476" s="64" t="s">
        <v>8180</v>
      </c>
      <c r="E3476" s="63" t="s">
        <v>639</v>
      </c>
      <c r="F3476" s="63" t="s">
        <v>640</v>
      </c>
      <c r="G3476" s="63" t="s">
        <v>641</v>
      </c>
      <c r="H3476" s="323" t="s">
        <v>8181</v>
      </c>
      <c r="J3476" s="241"/>
      <c r="K3476" s="242"/>
    </row>
    <row r="3477" spans="2:11" x14ac:dyDescent="0.2">
      <c r="B3477" s="322" t="s">
        <v>8182</v>
      </c>
      <c r="C3477" s="63" t="s">
        <v>8183</v>
      </c>
      <c r="D3477" s="64" t="s">
        <v>8184</v>
      </c>
      <c r="E3477" s="63" t="s">
        <v>8185</v>
      </c>
      <c r="F3477" s="63" t="s">
        <v>8186</v>
      </c>
      <c r="G3477" s="63" t="s">
        <v>1021</v>
      </c>
      <c r="H3477" s="323" t="s">
        <v>8187</v>
      </c>
      <c r="J3477" s="241"/>
      <c r="K3477" s="242"/>
    </row>
    <row r="3478" spans="2:11" x14ac:dyDescent="0.2">
      <c r="B3478" s="322" t="s">
        <v>581</v>
      </c>
      <c r="C3478" s="63" t="s">
        <v>8188</v>
      </c>
      <c r="D3478" s="64" t="s">
        <v>8189</v>
      </c>
      <c r="E3478" s="63" t="s">
        <v>619</v>
      </c>
      <c r="F3478" s="63" t="s">
        <v>620</v>
      </c>
      <c r="G3478" s="63" t="s">
        <v>143</v>
      </c>
      <c r="H3478" s="323" t="s">
        <v>621</v>
      </c>
      <c r="J3478" s="241"/>
      <c r="K3478" s="242"/>
    </row>
    <row r="3479" spans="2:11" x14ac:dyDescent="0.2">
      <c r="B3479" s="322" t="s">
        <v>581</v>
      </c>
      <c r="C3479" s="63" t="s">
        <v>8188</v>
      </c>
      <c r="D3479" s="64" t="s">
        <v>8189</v>
      </c>
      <c r="E3479" s="63" t="s">
        <v>583</v>
      </c>
      <c r="F3479" s="63" t="s">
        <v>584</v>
      </c>
      <c r="G3479" s="63" t="s">
        <v>143</v>
      </c>
      <c r="H3479" s="323" t="s">
        <v>585</v>
      </c>
      <c r="J3479" s="241"/>
      <c r="K3479" s="242"/>
    </row>
    <row r="3480" spans="2:11" x14ac:dyDescent="0.2">
      <c r="B3480" s="322" t="s">
        <v>581</v>
      </c>
      <c r="C3480" s="63" t="s">
        <v>8188</v>
      </c>
      <c r="D3480" s="64" t="s">
        <v>8189</v>
      </c>
      <c r="E3480" s="63" t="s">
        <v>1256</v>
      </c>
      <c r="F3480" s="63" t="s">
        <v>584</v>
      </c>
      <c r="G3480" s="63" t="s">
        <v>143</v>
      </c>
      <c r="H3480" s="323" t="s">
        <v>585</v>
      </c>
      <c r="J3480" s="241"/>
      <c r="K3480" s="242"/>
    </row>
    <row r="3481" spans="2:11" x14ac:dyDescent="0.2">
      <c r="B3481" s="322" t="s">
        <v>581</v>
      </c>
      <c r="C3481" s="63" t="s">
        <v>8188</v>
      </c>
      <c r="D3481" s="64" t="s">
        <v>8189</v>
      </c>
      <c r="E3481" s="63" t="s">
        <v>881</v>
      </c>
      <c r="F3481" s="63" t="s">
        <v>584</v>
      </c>
      <c r="G3481" s="63" t="s">
        <v>143</v>
      </c>
      <c r="H3481" s="323" t="s">
        <v>587</v>
      </c>
      <c r="J3481" s="241"/>
      <c r="K3481" s="242"/>
    </row>
    <row r="3482" spans="2:11" x14ac:dyDescent="0.2">
      <c r="B3482" s="322" t="s">
        <v>581</v>
      </c>
      <c r="C3482" s="63" t="s">
        <v>8188</v>
      </c>
      <c r="D3482" s="64" t="s">
        <v>8189</v>
      </c>
      <c r="E3482" s="63" t="s">
        <v>5926</v>
      </c>
      <c r="F3482" s="63" t="s">
        <v>584</v>
      </c>
      <c r="G3482" s="63" t="s">
        <v>143</v>
      </c>
      <c r="H3482" s="323" t="s">
        <v>587</v>
      </c>
      <c r="J3482" s="241"/>
      <c r="K3482" s="242"/>
    </row>
    <row r="3483" spans="2:11" x14ac:dyDescent="0.2">
      <c r="B3483" s="322" t="s">
        <v>581</v>
      </c>
      <c r="C3483" s="63" t="s">
        <v>8188</v>
      </c>
      <c r="D3483" s="64" t="s">
        <v>8189</v>
      </c>
      <c r="E3483" s="63" t="s">
        <v>2587</v>
      </c>
      <c r="F3483" s="63" t="s">
        <v>584</v>
      </c>
      <c r="G3483" s="63" t="s">
        <v>143</v>
      </c>
      <c r="H3483" s="323" t="s">
        <v>921</v>
      </c>
      <c r="J3483" s="241"/>
      <c r="K3483" s="242"/>
    </row>
    <row r="3484" spans="2:11" x14ac:dyDescent="0.2">
      <c r="B3484" s="322" t="s">
        <v>581</v>
      </c>
      <c r="C3484" s="63" t="s">
        <v>8190</v>
      </c>
      <c r="D3484" s="64" t="s">
        <v>8191</v>
      </c>
      <c r="E3484" s="63" t="s">
        <v>2371</v>
      </c>
      <c r="F3484" s="63" t="s">
        <v>584</v>
      </c>
      <c r="G3484" s="63" t="s">
        <v>143</v>
      </c>
      <c r="H3484" s="323" t="s">
        <v>587</v>
      </c>
      <c r="J3484" s="241"/>
      <c r="K3484" s="242"/>
    </row>
    <row r="3485" spans="2:11" x14ac:dyDescent="0.2">
      <c r="B3485" s="322" t="s">
        <v>1089</v>
      </c>
      <c r="C3485" s="63" t="s">
        <v>8192</v>
      </c>
      <c r="D3485" s="64" t="s">
        <v>8193</v>
      </c>
      <c r="E3485" s="63" t="s">
        <v>3457</v>
      </c>
      <c r="F3485" s="63" t="s">
        <v>877</v>
      </c>
      <c r="G3485" s="63" t="s">
        <v>143</v>
      </c>
      <c r="H3485" s="323" t="s">
        <v>1095</v>
      </c>
      <c r="J3485" s="241"/>
      <c r="K3485" s="242"/>
    </row>
    <row r="3486" spans="2:11" x14ac:dyDescent="0.2">
      <c r="B3486" s="322" t="s">
        <v>581</v>
      </c>
      <c r="C3486" s="63" t="s">
        <v>8194</v>
      </c>
      <c r="D3486" s="64" t="s">
        <v>8195</v>
      </c>
      <c r="E3486" s="63" t="s">
        <v>583</v>
      </c>
      <c r="F3486" s="63" t="s">
        <v>584</v>
      </c>
      <c r="G3486" s="63" t="s">
        <v>143</v>
      </c>
      <c r="H3486" s="323" t="s">
        <v>585</v>
      </c>
      <c r="J3486" s="241"/>
      <c r="K3486" s="242"/>
    </row>
    <row r="3487" spans="2:11" x14ac:dyDescent="0.2">
      <c r="B3487" s="322" t="s">
        <v>594</v>
      </c>
      <c r="C3487" s="63" t="s">
        <v>8194</v>
      </c>
      <c r="D3487" s="64" t="s">
        <v>8195</v>
      </c>
      <c r="E3487" s="63" t="s">
        <v>583</v>
      </c>
      <c r="F3487" s="63" t="s">
        <v>595</v>
      </c>
      <c r="G3487" s="63" t="s">
        <v>143</v>
      </c>
      <c r="H3487" s="323" t="s">
        <v>585</v>
      </c>
      <c r="J3487" s="241"/>
      <c r="K3487" s="242"/>
    </row>
    <row r="3488" spans="2:11" x14ac:dyDescent="0.2">
      <c r="B3488" s="322" t="s">
        <v>1428</v>
      </c>
      <c r="C3488" s="63" t="s">
        <v>8196</v>
      </c>
      <c r="D3488" s="64" t="s">
        <v>8197</v>
      </c>
      <c r="E3488" s="63" t="s">
        <v>4927</v>
      </c>
      <c r="F3488" s="63" t="s">
        <v>1432</v>
      </c>
      <c r="G3488" s="63" t="s">
        <v>143</v>
      </c>
      <c r="H3488" s="323" t="s">
        <v>1433</v>
      </c>
      <c r="J3488" s="241"/>
      <c r="K3488" s="242"/>
    </row>
    <row r="3489" spans="2:11" x14ac:dyDescent="0.2">
      <c r="B3489" s="322" t="s">
        <v>581</v>
      </c>
      <c r="C3489" s="63" t="s">
        <v>8198</v>
      </c>
      <c r="D3489" s="64" t="s">
        <v>8199</v>
      </c>
      <c r="E3489" s="63" t="s">
        <v>619</v>
      </c>
      <c r="F3489" s="63" t="s">
        <v>620</v>
      </c>
      <c r="G3489" s="63" t="s">
        <v>143</v>
      </c>
      <c r="H3489" s="323" t="s">
        <v>621</v>
      </c>
      <c r="J3489" s="241"/>
      <c r="K3489" s="242"/>
    </row>
    <row r="3490" spans="2:11" x14ac:dyDescent="0.2">
      <c r="B3490" s="322" t="s">
        <v>581</v>
      </c>
      <c r="C3490" s="63" t="s">
        <v>8198</v>
      </c>
      <c r="D3490" s="64" t="s">
        <v>8199</v>
      </c>
      <c r="E3490" s="63" t="s">
        <v>583</v>
      </c>
      <c r="F3490" s="63" t="s">
        <v>584</v>
      </c>
      <c r="G3490" s="63" t="s">
        <v>143</v>
      </c>
      <c r="H3490" s="323" t="s">
        <v>585</v>
      </c>
      <c r="J3490" s="241"/>
      <c r="K3490" s="242"/>
    </row>
    <row r="3491" spans="2:11" x14ac:dyDescent="0.2">
      <c r="B3491" s="322" t="s">
        <v>581</v>
      </c>
      <c r="C3491" s="63" t="s">
        <v>8198</v>
      </c>
      <c r="D3491" s="64" t="s">
        <v>8199</v>
      </c>
      <c r="E3491" s="63" t="s">
        <v>1256</v>
      </c>
      <c r="F3491" s="63" t="s">
        <v>584</v>
      </c>
      <c r="G3491" s="63" t="s">
        <v>143</v>
      </c>
      <c r="H3491" s="323" t="s">
        <v>585</v>
      </c>
      <c r="J3491" s="241"/>
      <c r="K3491" s="242"/>
    </row>
    <row r="3492" spans="2:11" x14ac:dyDescent="0.2">
      <c r="B3492" s="322" t="s">
        <v>581</v>
      </c>
      <c r="C3492" s="63" t="s">
        <v>8198</v>
      </c>
      <c r="D3492" s="64" t="s">
        <v>8199</v>
      </c>
      <c r="E3492" s="63" t="s">
        <v>881</v>
      </c>
      <c r="F3492" s="63" t="s">
        <v>584</v>
      </c>
      <c r="G3492" s="63" t="s">
        <v>143</v>
      </c>
      <c r="H3492" s="323" t="s">
        <v>587</v>
      </c>
      <c r="J3492" s="241"/>
      <c r="K3492" s="242"/>
    </row>
    <row r="3493" spans="2:11" x14ac:dyDescent="0.2">
      <c r="B3493" s="322" t="s">
        <v>581</v>
      </c>
      <c r="C3493" s="63" t="s">
        <v>8198</v>
      </c>
      <c r="D3493" s="64" t="s">
        <v>8199</v>
      </c>
      <c r="E3493" s="63" t="s">
        <v>1037</v>
      </c>
      <c r="F3493" s="63" t="s">
        <v>584</v>
      </c>
      <c r="G3493" s="63" t="s">
        <v>143</v>
      </c>
      <c r="H3493" s="323" t="s">
        <v>587</v>
      </c>
      <c r="J3493" s="241"/>
      <c r="K3493" s="242"/>
    </row>
    <row r="3494" spans="2:11" x14ac:dyDescent="0.2">
      <c r="B3494" s="322" t="s">
        <v>581</v>
      </c>
      <c r="C3494" s="63" t="s">
        <v>8198</v>
      </c>
      <c r="D3494" s="64" t="s">
        <v>8199</v>
      </c>
      <c r="E3494" s="63" t="s">
        <v>2587</v>
      </c>
      <c r="F3494" s="63" t="s">
        <v>584</v>
      </c>
      <c r="G3494" s="63" t="s">
        <v>143</v>
      </c>
      <c r="H3494" s="323" t="s">
        <v>921</v>
      </c>
      <c r="J3494" s="241"/>
      <c r="K3494" s="242"/>
    </row>
    <row r="3495" spans="2:11" x14ac:dyDescent="0.2">
      <c r="B3495" s="322" t="s">
        <v>655</v>
      </c>
      <c r="C3495" s="63" t="s">
        <v>8200</v>
      </c>
      <c r="D3495" s="64" t="s">
        <v>8201</v>
      </c>
      <c r="E3495" s="63" t="s">
        <v>2595</v>
      </c>
      <c r="F3495" s="63" t="s">
        <v>584</v>
      </c>
      <c r="G3495" s="63" t="s">
        <v>143</v>
      </c>
      <c r="H3495" s="323" t="s">
        <v>921</v>
      </c>
      <c r="J3495" s="241"/>
      <c r="K3495" s="242"/>
    </row>
    <row r="3496" spans="2:11" x14ac:dyDescent="0.2">
      <c r="B3496" s="322" t="s">
        <v>3561</v>
      </c>
      <c r="C3496" s="63" t="s">
        <v>8202</v>
      </c>
      <c r="D3496" s="64" t="s">
        <v>8203</v>
      </c>
      <c r="E3496" s="63" t="s">
        <v>639</v>
      </c>
      <c r="F3496" s="63" t="s">
        <v>640</v>
      </c>
      <c r="G3496" s="63" t="s">
        <v>641</v>
      </c>
      <c r="H3496" s="323" t="s">
        <v>8204</v>
      </c>
      <c r="J3496" s="241"/>
      <c r="K3496" s="242"/>
    </row>
    <row r="3497" spans="2:11" x14ac:dyDescent="0.2">
      <c r="B3497" s="322" t="s">
        <v>8205</v>
      </c>
      <c r="C3497" s="63" t="s">
        <v>8206</v>
      </c>
      <c r="D3497" s="64" t="s">
        <v>8207</v>
      </c>
      <c r="E3497" s="63" t="s">
        <v>8208</v>
      </c>
      <c r="F3497" s="63" t="s">
        <v>8209</v>
      </c>
      <c r="G3497" s="63" t="s">
        <v>3882</v>
      </c>
      <c r="H3497" s="323" t="s">
        <v>8210</v>
      </c>
      <c r="J3497" s="241"/>
      <c r="K3497" s="242"/>
    </row>
    <row r="3498" spans="2:11" x14ac:dyDescent="0.2">
      <c r="B3498" s="322" t="s">
        <v>581</v>
      </c>
      <c r="C3498" s="63" t="s">
        <v>8211</v>
      </c>
      <c r="D3498" s="64" t="s">
        <v>8212</v>
      </c>
      <c r="E3498" s="63" t="s">
        <v>583</v>
      </c>
      <c r="F3498" s="63" t="s">
        <v>584</v>
      </c>
      <c r="G3498" s="63" t="s">
        <v>143</v>
      </c>
      <c r="H3498" s="323" t="s">
        <v>585</v>
      </c>
      <c r="J3498" s="241"/>
      <c r="K3498" s="242"/>
    </row>
    <row r="3499" spans="2:11" x14ac:dyDescent="0.2">
      <c r="B3499" s="322" t="s">
        <v>8213</v>
      </c>
      <c r="C3499" s="63" t="s">
        <v>8214</v>
      </c>
      <c r="D3499" s="64" t="s">
        <v>8215</v>
      </c>
      <c r="E3499" s="63" t="s">
        <v>8216</v>
      </c>
      <c r="F3499" s="63" t="s">
        <v>8217</v>
      </c>
      <c r="G3499" s="63" t="s">
        <v>143</v>
      </c>
      <c r="H3499" s="323" t="s">
        <v>8218</v>
      </c>
      <c r="J3499" s="241"/>
      <c r="K3499" s="242"/>
    </row>
    <row r="3500" spans="2:11" x14ac:dyDescent="0.2">
      <c r="B3500" s="322" t="s">
        <v>8213</v>
      </c>
      <c r="C3500" s="63" t="s">
        <v>8214</v>
      </c>
      <c r="D3500" s="64" t="s">
        <v>8215</v>
      </c>
      <c r="E3500" s="63" t="s">
        <v>1629</v>
      </c>
      <c r="F3500" s="63" t="s">
        <v>741</v>
      </c>
      <c r="G3500" s="63" t="s">
        <v>143</v>
      </c>
      <c r="H3500" s="323" t="s">
        <v>742</v>
      </c>
      <c r="J3500" s="241"/>
      <c r="K3500" s="242"/>
    </row>
    <row r="3501" spans="2:11" x14ac:dyDescent="0.2">
      <c r="B3501" s="322" t="s">
        <v>581</v>
      </c>
      <c r="C3501" s="63" t="s">
        <v>8219</v>
      </c>
      <c r="D3501" s="64" t="s">
        <v>8220</v>
      </c>
      <c r="E3501" s="63" t="s">
        <v>2587</v>
      </c>
      <c r="F3501" s="63" t="s">
        <v>584</v>
      </c>
      <c r="G3501" s="63" t="s">
        <v>143</v>
      </c>
      <c r="H3501" s="323" t="s">
        <v>921</v>
      </c>
      <c r="J3501" s="241"/>
      <c r="K3501" s="242"/>
    </row>
    <row r="3502" spans="2:11" x14ac:dyDescent="0.2">
      <c r="B3502" s="322" t="s">
        <v>8178</v>
      </c>
      <c r="C3502" s="63" t="s">
        <v>8221</v>
      </c>
      <c r="D3502" s="64" t="s">
        <v>8222</v>
      </c>
      <c r="E3502" s="63" t="s">
        <v>639</v>
      </c>
      <c r="F3502" s="63" t="s">
        <v>640</v>
      </c>
      <c r="G3502" s="63" t="s">
        <v>641</v>
      </c>
      <c r="H3502" s="323" t="s">
        <v>642</v>
      </c>
      <c r="J3502" s="241"/>
      <c r="K3502" s="242"/>
    </row>
    <row r="3503" spans="2:11" x14ac:dyDescent="0.2">
      <c r="B3503" s="322" t="s">
        <v>1588</v>
      </c>
      <c r="C3503" s="63" t="s">
        <v>8223</v>
      </c>
      <c r="D3503" s="64" t="s">
        <v>8224</v>
      </c>
      <c r="E3503" s="63" t="s">
        <v>639</v>
      </c>
      <c r="F3503" s="63" t="s">
        <v>640</v>
      </c>
      <c r="G3503" s="63" t="s">
        <v>641</v>
      </c>
      <c r="H3503" s="323" t="s">
        <v>642</v>
      </c>
      <c r="J3503" s="241"/>
      <c r="K3503" s="242"/>
    </row>
    <row r="3504" spans="2:11" x14ac:dyDescent="0.2">
      <c r="B3504" s="322" t="s">
        <v>1063</v>
      </c>
      <c r="C3504" s="63" t="s">
        <v>8225</v>
      </c>
      <c r="D3504" s="64" t="s">
        <v>8226</v>
      </c>
      <c r="E3504" s="63" t="s">
        <v>2417</v>
      </c>
      <c r="F3504" s="63" t="s">
        <v>741</v>
      </c>
      <c r="G3504" s="63" t="s">
        <v>143</v>
      </c>
      <c r="H3504" s="323" t="s">
        <v>2418</v>
      </c>
      <c r="J3504" s="241"/>
      <c r="K3504" s="242"/>
    </row>
    <row r="3505" spans="2:11" x14ac:dyDescent="0.2">
      <c r="B3505" s="322" t="s">
        <v>737</v>
      </c>
      <c r="C3505" s="63" t="s">
        <v>8227</v>
      </c>
      <c r="D3505" s="64" t="s">
        <v>8228</v>
      </c>
      <c r="E3505" s="63" t="s">
        <v>2035</v>
      </c>
      <c r="F3505" s="63" t="s">
        <v>741</v>
      </c>
      <c r="G3505" s="63" t="s">
        <v>143</v>
      </c>
      <c r="H3505" s="323" t="s">
        <v>742</v>
      </c>
      <c r="J3505" s="241"/>
      <c r="K3505" s="242"/>
    </row>
    <row r="3506" spans="2:11" x14ac:dyDescent="0.2">
      <c r="B3506" s="322" t="s">
        <v>581</v>
      </c>
      <c r="C3506" s="63" t="s">
        <v>8229</v>
      </c>
      <c r="D3506" s="64" t="s">
        <v>8230</v>
      </c>
      <c r="E3506" s="63" t="s">
        <v>583</v>
      </c>
      <c r="F3506" s="63" t="s">
        <v>584</v>
      </c>
      <c r="G3506" s="63" t="s">
        <v>143</v>
      </c>
      <c r="H3506" s="323" t="s">
        <v>585</v>
      </c>
      <c r="J3506" s="241"/>
      <c r="K3506" s="242"/>
    </row>
    <row r="3507" spans="2:11" x14ac:dyDescent="0.2">
      <c r="B3507" s="322" t="s">
        <v>2839</v>
      </c>
      <c r="C3507" s="63" t="s">
        <v>8231</v>
      </c>
      <c r="D3507" s="64" t="s">
        <v>8232</v>
      </c>
      <c r="E3507" s="63" t="s">
        <v>8233</v>
      </c>
      <c r="F3507" s="63" t="s">
        <v>753</v>
      </c>
      <c r="G3507" s="63" t="s">
        <v>143</v>
      </c>
      <c r="H3507" s="323" t="s">
        <v>1878</v>
      </c>
      <c r="J3507" s="241"/>
      <c r="K3507" s="242"/>
    </row>
    <row r="3508" spans="2:11" x14ac:dyDescent="0.2">
      <c r="B3508" s="322" t="s">
        <v>8234</v>
      </c>
      <c r="C3508" s="63" t="s">
        <v>8235</v>
      </c>
      <c r="D3508" s="64" t="s">
        <v>8236</v>
      </c>
      <c r="E3508" s="63" t="s">
        <v>8237</v>
      </c>
      <c r="F3508" s="63" t="s">
        <v>1026</v>
      </c>
      <c r="G3508" s="63" t="s">
        <v>143</v>
      </c>
      <c r="H3508" s="323" t="s">
        <v>1027</v>
      </c>
      <c r="J3508" s="241"/>
      <c r="K3508" s="242"/>
    </row>
    <row r="3509" spans="2:11" x14ac:dyDescent="0.2">
      <c r="B3509" s="322" t="s">
        <v>655</v>
      </c>
      <c r="C3509" s="63" t="s">
        <v>8238</v>
      </c>
      <c r="D3509" s="64" t="s">
        <v>8239</v>
      </c>
      <c r="E3509" s="63" t="s">
        <v>2595</v>
      </c>
      <c r="F3509" s="63" t="s">
        <v>584</v>
      </c>
      <c r="G3509" s="63" t="s">
        <v>143</v>
      </c>
      <c r="H3509" s="323" t="s">
        <v>921</v>
      </c>
      <c r="J3509" s="241"/>
      <c r="K3509" s="242"/>
    </row>
    <row r="3510" spans="2:11" x14ac:dyDescent="0.2">
      <c r="B3510" s="322" t="s">
        <v>8240</v>
      </c>
      <c r="C3510" s="63" t="s">
        <v>8241</v>
      </c>
      <c r="D3510" s="64" t="s">
        <v>8242</v>
      </c>
      <c r="E3510" s="63" t="s">
        <v>8243</v>
      </c>
      <c r="F3510" s="63" t="s">
        <v>8244</v>
      </c>
      <c r="G3510" s="63" t="s">
        <v>997</v>
      </c>
      <c r="H3510" s="323" t="s">
        <v>8245</v>
      </c>
      <c r="J3510" s="241"/>
      <c r="K3510" s="242"/>
    </row>
    <row r="3511" spans="2:11" x14ac:dyDescent="0.2">
      <c r="B3511" s="322" t="s">
        <v>581</v>
      </c>
      <c r="C3511" s="63" t="s">
        <v>8246</v>
      </c>
      <c r="D3511" s="64" t="s">
        <v>8247</v>
      </c>
      <c r="E3511" s="63" t="s">
        <v>660</v>
      </c>
      <c r="F3511" s="63" t="s">
        <v>584</v>
      </c>
      <c r="G3511" s="63" t="s">
        <v>143</v>
      </c>
      <c r="H3511" s="323" t="s">
        <v>587</v>
      </c>
      <c r="J3511" s="241"/>
      <c r="K3511" s="242"/>
    </row>
    <row r="3512" spans="2:11" x14ac:dyDescent="0.2">
      <c r="B3512" s="322" t="s">
        <v>581</v>
      </c>
      <c r="C3512" s="63" t="s">
        <v>8246</v>
      </c>
      <c r="D3512" s="64" t="s">
        <v>8247</v>
      </c>
      <c r="E3512" s="63" t="s">
        <v>660</v>
      </c>
      <c r="F3512" s="63" t="s">
        <v>584</v>
      </c>
      <c r="G3512" s="63" t="s">
        <v>143</v>
      </c>
      <c r="H3512" s="323" t="s">
        <v>587</v>
      </c>
      <c r="J3512" s="241"/>
      <c r="K3512" s="242"/>
    </row>
    <row r="3513" spans="2:11" x14ac:dyDescent="0.2">
      <c r="B3513" s="322" t="s">
        <v>594</v>
      </c>
      <c r="C3513" s="63" t="s">
        <v>8246</v>
      </c>
      <c r="D3513" s="64" t="s">
        <v>8247</v>
      </c>
      <c r="E3513" s="63" t="s">
        <v>583</v>
      </c>
      <c r="F3513" s="63" t="s">
        <v>584</v>
      </c>
      <c r="G3513" s="63" t="s">
        <v>143</v>
      </c>
      <c r="H3513" s="323" t="s">
        <v>585</v>
      </c>
      <c r="J3513" s="241"/>
      <c r="K3513" s="242"/>
    </row>
    <row r="3514" spans="2:11" x14ac:dyDescent="0.2">
      <c r="B3514" s="322" t="s">
        <v>8139</v>
      </c>
      <c r="C3514" s="63" t="s">
        <v>8248</v>
      </c>
      <c r="D3514" s="64" t="s">
        <v>8249</v>
      </c>
      <c r="E3514" s="63" t="s">
        <v>8142</v>
      </c>
      <c r="F3514" s="63" t="s">
        <v>137</v>
      </c>
      <c r="G3514" s="63" t="s">
        <v>143</v>
      </c>
      <c r="H3514" s="323" t="s">
        <v>1072</v>
      </c>
      <c r="J3514" s="241"/>
      <c r="K3514" s="242"/>
    </row>
    <row r="3515" spans="2:11" x14ac:dyDescent="0.2">
      <c r="B3515" s="322" t="s">
        <v>8139</v>
      </c>
      <c r="C3515" s="63" t="s">
        <v>8248</v>
      </c>
      <c r="D3515" s="64" t="s">
        <v>8249</v>
      </c>
      <c r="E3515" s="63" t="s">
        <v>8143</v>
      </c>
      <c r="F3515" s="63" t="s">
        <v>137</v>
      </c>
      <c r="G3515" s="63" t="s">
        <v>143</v>
      </c>
      <c r="H3515" s="323" t="s">
        <v>1072</v>
      </c>
      <c r="J3515" s="241"/>
      <c r="K3515" s="242"/>
    </row>
    <row r="3516" spans="2:11" x14ac:dyDescent="0.2">
      <c r="B3516" s="322" t="s">
        <v>1599</v>
      </c>
      <c r="C3516" s="63" t="s">
        <v>8250</v>
      </c>
      <c r="D3516" s="64" t="s">
        <v>8251</v>
      </c>
      <c r="E3516" s="63" t="s">
        <v>1602</v>
      </c>
      <c r="F3516" s="63" t="s">
        <v>8252</v>
      </c>
      <c r="G3516" s="63" t="s">
        <v>143</v>
      </c>
      <c r="H3516" s="323" t="s">
        <v>1603</v>
      </c>
      <c r="J3516" s="241"/>
      <c r="K3516" s="242"/>
    </row>
    <row r="3517" spans="2:11" x14ac:dyDescent="0.2">
      <c r="B3517" s="322" t="s">
        <v>7738</v>
      </c>
      <c r="C3517" s="63" t="s">
        <v>8253</v>
      </c>
      <c r="D3517" s="64" t="s">
        <v>8254</v>
      </c>
      <c r="E3517" s="63" t="s">
        <v>7545</v>
      </c>
      <c r="F3517" s="63" t="s">
        <v>584</v>
      </c>
      <c r="G3517" s="63" t="s">
        <v>143</v>
      </c>
      <c r="H3517" s="323" t="s">
        <v>609</v>
      </c>
      <c r="J3517" s="241"/>
      <c r="K3517" s="242"/>
    </row>
    <row r="3518" spans="2:11" x14ac:dyDescent="0.2">
      <c r="B3518" s="322" t="s">
        <v>6229</v>
      </c>
      <c r="C3518" s="63" t="s">
        <v>8253</v>
      </c>
      <c r="D3518" s="64" t="s">
        <v>8254</v>
      </c>
      <c r="E3518" s="63" t="s">
        <v>8255</v>
      </c>
      <c r="F3518" s="63" t="s">
        <v>584</v>
      </c>
      <c r="G3518" s="63" t="s">
        <v>143</v>
      </c>
      <c r="H3518" s="323" t="s">
        <v>662</v>
      </c>
      <c r="J3518" s="241"/>
      <c r="K3518" s="242"/>
    </row>
    <row r="3519" spans="2:11" x14ac:dyDescent="0.2">
      <c r="B3519" s="322" t="s">
        <v>6229</v>
      </c>
      <c r="C3519" s="63" t="s">
        <v>8253</v>
      </c>
      <c r="D3519" s="64" t="s">
        <v>8254</v>
      </c>
      <c r="E3519" s="63" t="s">
        <v>8256</v>
      </c>
      <c r="F3519" s="63" t="s">
        <v>584</v>
      </c>
      <c r="G3519" s="63" t="s">
        <v>143</v>
      </c>
      <c r="H3519" s="323" t="s">
        <v>662</v>
      </c>
      <c r="J3519" s="241"/>
      <c r="K3519" s="242"/>
    </row>
    <row r="3520" spans="2:11" x14ac:dyDescent="0.2">
      <c r="B3520" s="322" t="s">
        <v>1548</v>
      </c>
      <c r="C3520" s="63" t="s">
        <v>8257</v>
      </c>
      <c r="D3520" s="64" t="s">
        <v>8258</v>
      </c>
      <c r="E3520" s="63" t="s">
        <v>1551</v>
      </c>
      <c r="F3520" s="63" t="s">
        <v>1552</v>
      </c>
      <c r="G3520" s="63" t="s">
        <v>1553</v>
      </c>
      <c r="H3520" s="323" t="s">
        <v>1554</v>
      </c>
      <c r="J3520" s="241"/>
      <c r="K3520" s="242"/>
    </row>
    <row r="3521" spans="2:11" x14ac:dyDescent="0.2">
      <c r="B3521" s="322" t="s">
        <v>581</v>
      </c>
      <c r="C3521" s="63" t="s">
        <v>8259</v>
      </c>
      <c r="D3521" s="64" t="s">
        <v>8260</v>
      </c>
      <c r="E3521" s="63" t="s">
        <v>593</v>
      </c>
      <c r="F3521" s="63" t="s">
        <v>584</v>
      </c>
      <c r="G3521" s="63" t="s">
        <v>143</v>
      </c>
      <c r="H3521" s="323" t="s">
        <v>585</v>
      </c>
      <c r="J3521" s="241"/>
      <c r="K3521" s="242"/>
    </row>
    <row r="3522" spans="2:11" x14ac:dyDescent="0.2">
      <c r="B3522" s="322" t="s">
        <v>581</v>
      </c>
      <c r="C3522" s="63" t="s">
        <v>8259</v>
      </c>
      <c r="D3522" s="64" t="s">
        <v>8260</v>
      </c>
      <c r="E3522" s="63" t="s">
        <v>1256</v>
      </c>
      <c r="F3522" s="63" t="s">
        <v>584</v>
      </c>
      <c r="G3522" s="63" t="s">
        <v>143</v>
      </c>
      <c r="H3522" s="323" t="s">
        <v>585</v>
      </c>
      <c r="J3522" s="241"/>
      <c r="K3522" s="242"/>
    </row>
    <row r="3523" spans="2:11" x14ac:dyDescent="0.2">
      <c r="B3523" s="322" t="s">
        <v>594</v>
      </c>
      <c r="C3523" s="63" t="s">
        <v>8259</v>
      </c>
      <c r="D3523" s="64" t="s">
        <v>8260</v>
      </c>
      <c r="E3523" s="63" t="s">
        <v>583</v>
      </c>
      <c r="F3523" s="63" t="s">
        <v>584</v>
      </c>
      <c r="G3523" s="63" t="s">
        <v>143</v>
      </c>
      <c r="H3523" s="323" t="s">
        <v>585</v>
      </c>
      <c r="J3523" s="241"/>
      <c r="K3523" s="242"/>
    </row>
    <row r="3524" spans="2:11" x14ac:dyDescent="0.2">
      <c r="B3524" s="322" t="s">
        <v>8261</v>
      </c>
      <c r="C3524" s="63" t="s">
        <v>8262</v>
      </c>
      <c r="D3524" s="64" t="s">
        <v>8263</v>
      </c>
      <c r="E3524" s="63" t="s">
        <v>8264</v>
      </c>
      <c r="F3524" s="63" t="s">
        <v>584</v>
      </c>
      <c r="G3524" s="63" t="s">
        <v>143</v>
      </c>
      <c r="H3524" s="323" t="s">
        <v>609</v>
      </c>
      <c r="J3524" s="241"/>
      <c r="K3524" s="242"/>
    </row>
    <row r="3525" spans="2:11" x14ac:dyDescent="0.2">
      <c r="B3525" s="322" t="s">
        <v>8265</v>
      </c>
      <c r="C3525" s="63" t="s">
        <v>8266</v>
      </c>
      <c r="D3525" s="64" t="s">
        <v>8267</v>
      </c>
      <c r="E3525" s="63" t="s">
        <v>6804</v>
      </c>
      <c r="F3525" s="63" t="s">
        <v>1052</v>
      </c>
      <c r="G3525" s="63" t="s">
        <v>143</v>
      </c>
      <c r="H3525" s="323" t="s">
        <v>1053</v>
      </c>
      <c r="J3525" s="241"/>
      <c r="K3525" s="242"/>
    </row>
    <row r="3526" spans="2:11" x14ac:dyDescent="0.2">
      <c r="B3526" s="322" t="s">
        <v>581</v>
      </c>
      <c r="C3526" s="63" t="s">
        <v>8268</v>
      </c>
      <c r="D3526" s="64" t="s">
        <v>8269</v>
      </c>
      <c r="E3526" s="63" t="s">
        <v>583</v>
      </c>
      <c r="F3526" s="63" t="s">
        <v>584</v>
      </c>
      <c r="G3526" s="63" t="s">
        <v>143</v>
      </c>
      <c r="H3526" s="323" t="s">
        <v>585</v>
      </c>
      <c r="J3526" s="241"/>
      <c r="K3526" s="242"/>
    </row>
    <row r="3527" spans="2:11" x14ac:dyDescent="0.2">
      <c r="B3527" s="322" t="s">
        <v>581</v>
      </c>
      <c r="C3527" s="63" t="s">
        <v>8268</v>
      </c>
      <c r="D3527" s="64" t="s">
        <v>8269</v>
      </c>
      <c r="E3527" s="63" t="s">
        <v>593</v>
      </c>
      <c r="F3527" s="63" t="s">
        <v>584</v>
      </c>
      <c r="G3527" s="63" t="s">
        <v>143</v>
      </c>
      <c r="H3527" s="323" t="s">
        <v>585</v>
      </c>
      <c r="J3527" s="241"/>
      <c r="K3527" s="242"/>
    </row>
    <row r="3528" spans="2:11" x14ac:dyDescent="0.2">
      <c r="B3528" s="322" t="s">
        <v>594</v>
      </c>
      <c r="C3528" s="63" t="s">
        <v>8268</v>
      </c>
      <c r="D3528" s="64" t="s">
        <v>8269</v>
      </c>
      <c r="E3528" s="63" t="s">
        <v>583</v>
      </c>
      <c r="F3528" s="63" t="s">
        <v>584</v>
      </c>
      <c r="G3528" s="63" t="s">
        <v>143</v>
      </c>
      <c r="H3528" s="323" t="s">
        <v>585</v>
      </c>
      <c r="J3528" s="241"/>
      <c r="K3528" s="242"/>
    </row>
    <row r="3529" spans="2:11" x14ac:dyDescent="0.2">
      <c r="B3529" s="322" t="s">
        <v>1089</v>
      </c>
      <c r="C3529" s="63" t="s">
        <v>8270</v>
      </c>
      <c r="D3529" s="64" t="s">
        <v>8271</v>
      </c>
      <c r="E3529" s="63" t="s">
        <v>1092</v>
      </c>
      <c r="F3529" s="63" t="s">
        <v>741</v>
      </c>
      <c r="G3529" s="63" t="s">
        <v>143</v>
      </c>
      <c r="H3529" s="323" t="s">
        <v>1093</v>
      </c>
      <c r="J3529" s="241"/>
      <c r="K3529" s="242"/>
    </row>
    <row r="3530" spans="2:11" x14ac:dyDescent="0.2">
      <c r="B3530" s="322" t="s">
        <v>628</v>
      </c>
      <c r="C3530" s="63" t="s">
        <v>8272</v>
      </c>
      <c r="D3530" s="64" t="s">
        <v>8273</v>
      </c>
      <c r="E3530" s="63" t="s">
        <v>1967</v>
      </c>
      <c r="F3530" s="63" t="s">
        <v>632</v>
      </c>
      <c r="G3530" s="63" t="s">
        <v>143</v>
      </c>
      <c r="H3530" s="323" t="s">
        <v>633</v>
      </c>
      <c r="J3530" s="241"/>
      <c r="K3530" s="242"/>
    </row>
    <row r="3531" spans="2:11" x14ac:dyDescent="0.2">
      <c r="B3531" s="322" t="s">
        <v>8274</v>
      </c>
      <c r="C3531" s="63" t="s">
        <v>8275</v>
      </c>
      <c r="D3531" s="64" t="s">
        <v>8276</v>
      </c>
      <c r="E3531" s="63" t="s">
        <v>8277</v>
      </c>
      <c r="F3531" s="63" t="s">
        <v>137</v>
      </c>
      <c r="G3531" s="63" t="s">
        <v>143</v>
      </c>
      <c r="H3531" s="323" t="s">
        <v>1072</v>
      </c>
      <c r="J3531" s="241"/>
      <c r="K3531" s="242"/>
    </row>
    <row r="3532" spans="2:11" x14ac:dyDescent="0.2">
      <c r="B3532" s="322" t="s">
        <v>817</v>
      </c>
      <c r="C3532" s="63" t="s">
        <v>8278</v>
      </c>
      <c r="D3532" s="64" t="s">
        <v>8279</v>
      </c>
      <c r="E3532" s="63" t="s">
        <v>8280</v>
      </c>
      <c r="F3532" s="63" t="s">
        <v>821</v>
      </c>
      <c r="G3532" s="63" t="s">
        <v>143</v>
      </c>
      <c r="H3532" s="323" t="s">
        <v>822</v>
      </c>
      <c r="J3532" s="241"/>
      <c r="K3532" s="242"/>
    </row>
    <row r="3533" spans="2:11" x14ac:dyDescent="0.2">
      <c r="B3533" s="322" t="s">
        <v>8281</v>
      </c>
      <c r="C3533" s="63" t="s">
        <v>8282</v>
      </c>
      <c r="D3533" s="64" t="s">
        <v>8283</v>
      </c>
      <c r="E3533" s="63" t="s">
        <v>8284</v>
      </c>
      <c r="F3533" s="63" t="s">
        <v>8285</v>
      </c>
      <c r="G3533" s="63" t="s">
        <v>694</v>
      </c>
      <c r="H3533" s="323" t="s">
        <v>8286</v>
      </c>
      <c r="J3533" s="241"/>
      <c r="K3533" s="242"/>
    </row>
    <row r="3534" spans="2:11" x14ac:dyDescent="0.2">
      <c r="B3534" s="322" t="s">
        <v>1548</v>
      </c>
      <c r="C3534" s="63" t="s">
        <v>8287</v>
      </c>
      <c r="D3534" s="64" t="s">
        <v>1550</v>
      </c>
      <c r="E3534" s="63" t="s">
        <v>1551</v>
      </c>
      <c r="F3534" s="63" t="s">
        <v>1552</v>
      </c>
      <c r="G3534" s="63" t="s">
        <v>1553</v>
      </c>
      <c r="H3534" s="323" t="s">
        <v>1554</v>
      </c>
      <c r="J3534" s="241"/>
      <c r="K3534" s="242"/>
    </row>
    <row r="3535" spans="2:11" x14ac:dyDescent="0.2">
      <c r="B3535" s="322" t="s">
        <v>1548</v>
      </c>
      <c r="C3535" s="63" t="s">
        <v>1549</v>
      </c>
      <c r="D3535" s="64" t="s">
        <v>1550</v>
      </c>
      <c r="E3535" s="63" t="s">
        <v>1551</v>
      </c>
      <c r="F3535" s="63" t="s">
        <v>1552</v>
      </c>
      <c r="G3535" s="63" t="s">
        <v>1553</v>
      </c>
      <c r="H3535" s="323" t="s">
        <v>1554</v>
      </c>
      <c r="J3535" s="241"/>
      <c r="K3535" s="242"/>
    </row>
    <row r="3536" spans="2:11" x14ac:dyDescent="0.2">
      <c r="B3536" s="322" t="s">
        <v>1548</v>
      </c>
      <c r="C3536" s="63" t="s">
        <v>1549</v>
      </c>
      <c r="D3536" s="64" t="s">
        <v>1550</v>
      </c>
      <c r="E3536" s="63" t="s">
        <v>1551</v>
      </c>
      <c r="F3536" s="63" t="s">
        <v>1552</v>
      </c>
      <c r="G3536" s="63" t="s">
        <v>1553</v>
      </c>
      <c r="H3536" s="323" t="s">
        <v>1554</v>
      </c>
      <c r="J3536" s="241"/>
      <c r="K3536" s="242"/>
    </row>
    <row r="3537" spans="2:11" x14ac:dyDescent="0.2">
      <c r="B3537" s="322" t="s">
        <v>1548</v>
      </c>
      <c r="C3537" s="63" t="s">
        <v>1549</v>
      </c>
      <c r="D3537" s="64" t="s">
        <v>1550</v>
      </c>
      <c r="E3537" s="63" t="s">
        <v>1551</v>
      </c>
      <c r="F3537" s="63" t="s">
        <v>1552</v>
      </c>
      <c r="G3537" s="63" t="s">
        <v>1553</v>
      </c>
      <c r="H3537" s="323" t="s">
        <v>1554</v>
      </c>
      <c r="J3537" s="241"/>
      <c r="K3537" s="242"/>
    </row>
    <row r="3538" spans="2:11" x14ac:dyDescent="0.2">
      <c r="B3538" s="322" t="s">
        <v>1548</v>
      </c>
      <c r="C3538" s="63" t="s">
        <v>1549</v>
      </c>
      <c r="D3538" s="64" t="s">
        <v>1550</v>
      </c>
      <c r="E3538" s="63" t="s">
        <v>1551</v>
      </c>
      <c r="F3538" s="63" t="s">
        <v>1552</v>
      </c>
      <c r="G3538" s="63" t="s">
        <v>1553</v>
      </c>
      <c r="H3538" s="323" t="s">
        <v>1554</v>
      </c>
      <c r="J3538" s="241"/>
      <c r="K3538" s="242"/>
    </row>
    <row r="3539" spans="2:11" x14ac:dyDescent="0.2">
      <c r="B3539" s="322" t="s">
        <v>1548</v>
      </c>
      <c r="C3539" s="63" t="s">
        <v>1549</v>
      </c>
      <c r="D3539" s="64" t="s">
        <v>1550</v>
      </c>
      <c r="E3539" s="63" t="s">
        <v>1551</v>
      </c>
      <c r="F3539" s="63" t="s">
        <v>1552</v>
      </c>
      <c r="G3539" s="63" t="s">
        <v>1553</v>
      </c>
      <c r="H3539" s="323" t="s">
        <v>1554</v>
      </c>
      <c r="J3539" s="241"/>
      <c r="K3539" s="242"/>
    </row>
    <row r="3540" spans="2:11" x14ac:dyDescent="0.2">
      <c r="B3540" s="322" t="s">
        <v>5576</v>
      </c>
      <c r="C3540" s="63" t="s">
        <v>6923</v>
      </c>
      <c r="D3540" s="64" t="s">
        <v>8288</v>
      </c>
      <c r="E3540" s="63" t="s">
        <v>6924</v>
      </c>
      <c r="F3540" s="63" t="s">
        <v>632</v>
      </c>
      <c r="G3540" s="63" t="s">
        <v>143</v>
      </c>
      <c r="H3540" s="323" t="s">
        <v>633</v>
      </c>
      <c r="J3540" s="241"/>
      <c r="K3540" s="242"/>
    </row>
    <row r="3541" spans="2:11" x14ac:dyDescent="0.2">
      <c r="B3541" s="322" t="s">
        <v>1555</v>
      </c>
      <c r="C3541" s="63" t="s">
        <v>1556</v>
      </c>
      <c r="D3541" s="64" t="s">
        <v>1557</v>
      </c>
      <c r="E3541" s="63" t="s">
        <v>1561</v>
      </c>
      <c r="F3541" s="63" t="s">
        <v>1562</v>
      </c>
      <c r="G3541" s="63" t="s">
        <v>694</v>
      </c>
      <c r="H3541" s="323" t="s">
        <v>1563</v>
      </c>
      <c r="J3541" s="241"/>
      <c r="K3541" s="242"/>
    </row>
    <row r="3542" spans="2:11" x14ac:dyDescent="0.2">
      <c r="B3542" s="322" t="s">
        <v>1555</v>
      </c>
      <c r="C3542" s="63" t="s">
        <v>1556</v>
      </c>
      <c r="D3542" s="64" t="s">
        <v>1557</v>
      </c>
      <c r="E3542" s="63" t="s">
        <v>3816</v>
      </c>
      <c r="F3542" s="63" t="s">
        <v>741</v>
      </c>
      <c r="G3542" s="63" t="s">
        <v>143</v>
      </c>
      <c r="H3542" s="323" t="s">
        <v>2695</v>
      </c>
      <c r="J3542" s="241"/>
      <c r="K3542" s="242"/>
    </row>
    <row r="3543" spans="2:11" x14ac:dyDescent="0.2">
      <c r="B3543" s="322" t="s">
        <v>8289</v>
      </c>
      <c r="C3543" s="63" t="s">
        <v>8290</v>
      </c>
      <c r="D3543" s="64" t="s">
        <v>8291</v>
      </c>
      <c r="E3543" s="63" t="s">
        <v>8292</v>
      </c>
      <c r="F3543" s="63" t="s">
        <v>996</v>
      </c>
      <c r="G3543" s="63" t="s">
        <v>997</v>
      </c>
      <c r="H3543" s="323" t="s">
        <v>8293</v>
      </c>
      <c r="J3543" s="241"/>
      <c r="K3543" s="242"/>
    </row>
    <row r="3544" spans="2:11" x14ac:dyDescent="0.2">
      <c r="B3544" s="322" t="s">
        <v>8289</v>
      </c>
      <c r="C3544" s="63" t="s">
        <v>8294</v>
      </c>
      <c r="D3544" s="64" t="s">
        <v>8291</v>
      </c>
      <c r="E3544" s="63" t="s">
        <v>8295</v>
      </c>
      <c r="F3544" s="63" t="s">
        <v>8296</v>
      </c>
      <c r="G3544" s="63" t="s">
        <v>3901</v>
      </c>
      <c r="H3544" s="323" t="s">
        <v>8297</v>
      </c>
      <c r="J3544" s="241"/>
      <c r="K3544" s="242"/>
    </row>
    <row r="3545" spans="2:11" x14ac:dyDescent="0.2">
      <c r="B3545" s="322" t="s">
        <v>605</v>
      </c>
      <c r="C3545" s="63" t="s">
        <v>8298</v>
      </c>
      <c r="D3545" s="64" t="s">
        <v>8299</v>
      </c>
      <c r="E3545" s="63" t="s">
        <v>4622</v>
      </c>
      <c r="F3545" s="63" t="s">
        <v>741</v>
      </c>
      <c r="G3545" s="63" t="s">
        <v>143</v>
      </c>
      <c r="H3545" s="323" t="s">
        <v>2755</v>
      </c>
      <c r="J3545" s="241"/>
      <c r="K3545" s="242"/>
    </row>
    <row r="3546" spans="2:11" x14ac:dyDescent="0.2">
      <c r="B3546" s="322" t="s">
        <v>8300</v>
      </c>
      <c r="C3546" s="63" t="s">
        <v>8301</v>
      </c>
      <c r="D3546" s="64" t="s">
        <v>8302</v>
      </c>
      <c r="E3546" s="63" t="s">
        <v>8303</v>
      </c>
      <c r="F3546" s="63" t="s">
        <v>5078</v>
      </c>
      <c r="G3546" s="63" t="s">
        <v>143</v>
      </c>
      <c r="H3546" s="323" t="s">
        <v>8304</v>
      </c>
      <c r="J3546" s="241"/>
      <c r="K3546" s="242"/>
    </row>
    <row r="3547" spans="2:11" x14ac:dyDescent="0.2">
      <c r="B3547" s="322" t="s">
        <v>8300</v>
      </c>
      <c r="C3547" s="63" t="s">
        <v>8301</v>
      </c>
      <c r="D3547" s="64" t="s">
        <v>8302</v>
      </c>
      <c r="E3547" s="63" t="s">
        <v>8305</v>
      </c>
      <c r="F3547" s="63" t="s">
        <v>8306</v>
      </c>
      <c r="G3547" s="63" t="s">
        <v>143</v>
      </c>
      <c r="H3547" s="323" t="s">
        <v>1392</v>
      </c>
      <c r="J3547" s="241"/>
      <c r="K3547" s="242"/>
    </row>
    <row r="3548" spans="2:11" x14ac:dyDescent="0.2">
      <c r="B3548" s="322" t="s">
        <v>4989</v>
      </c>
      <c r="C3548" s="63" t="s">
        <v>8307</v>
      </c>
      <c r="D3548" s="64" t="s">
        <v>8308</v>
      </c>
      <c r="E3548" s="63" t="s">
        <v>8309</v>
      </c>
      <c r="F3548" s="63" t="s">
        <v>8310</v>
      </c>
      <c r="G3548" s="63" t="s">
        <v>143</v>
      </c>
      <c r="H3548" s="323" t="s">
        <v>8311</v>
      </c>
      <c r="J3548" s="241"/>
      <c r="K3548" s="242"/>
    </row>
    <row r="3549" spans="2:11" x14ac:dyDescent="0.2">
      <c r="B3549" s="322" t="s">
        <v>743</v>
      </c>
      <c r="C3549" s="63" t="s">
        <v>8312</v>
      </c>
      <c r="D3549" s="64" t="s">
        <v>8313</v>
      </c>
      <c r="E3549" s="63" t="s">
        <v>2484</v>
      </c>
      <c r="F3549" s="63" t="s">
        <v>2485</v>
      </c>
      <c r="G3549" s="63" t="s">
        <v>143</v>
      </c>
      <c r="H3549" s="323" t="s">
        <v>2486</v>
      </c>
      <c r="J3549" s="241"/>
      <c r="K3549" s="242"/>
    </row>
    <row r="3550" spans="2:11" x14ac:dyDescent="0.2">
      <c r="B3550" s="322" t="s">
        <v>743</v>
      </c>
      <c r="C3550" s="63" t="s">
        <v>8312</v>
      </c>
      <c r="D3550" s="64" t="s">
        <v>8313</v>
      </c>
      <c r="E3550" s="63" t="s">
        <v>8314</v>
      </c>
      <c r="F3550" s="63" t="s">
        <v>753</v>
      </c>
      <c r="G3550" s="63" t="s">
        <v>143</v>
      </c>
      <c r="H3550" s="323" t="s">
        <v>1878</v>
      </c>
      <c r="J3550" s="241"/>
      <c r="K3550" s="242"/>
    </row>
    <row r="3551" spans="2:11" x14ac:dyDescent="0.2">
      <c r="B3551" s="322" t="s">
        <v>2241</v>
      </c>
      <c r="C3551" s="63" t="s">
        <v>8315</v>
      </c>
      <c r="D3551" s="64" t="s">
        <v>8316</v>
      </c>
      <c r="E3551" s="63" t="s">
        <v>8303</v>
      </c>
      <c r="F3551" s="63" t="s">
        <v>5078</v>
      </c>
      <c r="G3551" s="63" t="s">
        <v>143</v>
      </c>
      <c r="H3551" s="323" t="s">
        <v>8304</v>
      </c>
      <c r="J3551" s="241"/>
      <c r="K3551" s="242"/>
    </row>
    <row r="3552" spans="2:11" x14ac:dyDescent="0.2">
      <c r="B3552" s="322" t="s">
        <v>2241</v>
      </c>
      <c r="C3552" s="63" t="s">
        <v>8315</v>
      </c>
      <c r="D3552" s="64" t="s">
        <v>8316</v>
      </c>
      <c r="E3552" s="63" t="s">
        <v>8317</v>
      </c>
      <c r="F3552" s="63" t="s">
        <v>753</v>
      </c>
      <c r="G3552" s="63" t="s">
        <v>143</v>
      </c>
      <c r="H3552" s="323" t="s">
        <v>2282</v>
      </c>
      <c r="J3552" s="241"/>
      <c r="K3552" s="242"/>
    </row>
    <row r="3553" spans="2:11" x14ac:dyDescent="0.2">
      <c r="B3553" s="322" t="s">
        <v>2241</v>
      </c>
      <c r="C3553" s="63" t="s">
        <v>8315</v>
      </c>
      <c r="D3553" s="64" t="s">
        <v>8316</v>
      </c>
      <c r="E3553" s="63" t="s">
        <v>8305</v>
      </c>
      <c r="F3553" s="63" t="s">
        <v>8306</v>
      </c>
      <c r="G3553" s="63" t="s">
        <v>143</v>
      </c>
      <c r="H3553" s="323" t="s">
        <v>1392</v>
      </c>
      <c r="J3553" s="241"/>
      <c r="K3553" s="242"/>
    </row>
    <row r="3554" spans="2:11" x14ac:dyDescent="0.2">
      <c r="B3554" s="322" t="s">
        <v>2241</v>
      </c>
      <c r="C3554" s="63" t="s">
        <v>8315</v>
      </c>
      <c r="D3554" s="64" t="s">
        <v>8316</v>
      </c>
      <c r="E3554" s="63" t="s">
        <v>8318</v>
      </c>
      <c r="F3554" s="63" t="s">
        <v>4993</v>
      </c>
      <c r="G3554" s="63" t="s">
        <v>143</v>
      </c>
      <c r="H3554" s="323" t="s">
        <v>4994</v>
      </c>
      <c r="J3554" s="241"/>
      <c r="K3554" s="242"/>
    </row>
    <row r="3555" spans="2:11" x14ac:dyDescent="0.2">
      <c r="B3555" s="322" t="s">
        <v>2241</v>
      </c>
      <c r="C3555" s="63" t="s">
        <v>8315</v>
      </c>
      <c r="D3555" s="64" t="s">
        <v>8316</v>
      </c>
      <c r="E3555" s="63" t="s">
        <v>8319</v>
      </c>
      <c r="F3555" s="63" t="s">
        <v>753</v>
      </c>
      <c r="G3555" s="63" t="s">
        <v>143</v>
      </c>
      <c r="H3555" s="323" t="s">
        <v>1158</v>
      </c>
      <c r="J3555" s="241"/>
      <c r="K3555" s="242"/>
    </row>
    <row r="3556" spans="2:11" x14ac:dyDescent="0.2">
      <c r="B3556" s="322" t="s">
        <v>2241</v>
      </c>
      <c r="C3556" s="63" t="s">
        <v>8315</v>
      </c>
      <c r="D3556" s="64" t="s">
        <v>8320</v>
      </c>
      <c r="E3556" s="63" t="s">
        <v>8321</v>
      </c>
      <c r="F3556" s="63" t="s">
        <v>753</v>
      </c>
      <c r="G3556" s="63" t="s">
        <v>143</v>
      </c>
      <c r="H3556" s="323" t="s">
        <v>1158</v>
      </c>
      <c r="J3556" s="241"/>
      <c r="K3556" s="242"/>
    </row>
    <row r="3557" spans="2:11" x14ac:dyDescent="0.2">
      <c r="B3557" s="322" t="s">
        <v>596</v>
      </c>
      <c r="C3557" s="63" t="s">
        <v>8322</v>
      </c>
      <c r="D3557" s="64" t="s">
        <v>8323</v>
      </c>
      <c r="E3557" s="63" t="s">
        <v>8324</v>
      </c>
      <c r="F3557" s="63" t="s">
        <v>600</v>
      </c>
      <c r="G3557" s="63" t="s">
        <v>143</v>
      </c>
      <c r="H3557" s="323" t="s">
        <v>601</v>
      </c>
      <c r="J3557" s="241"/>
      <c r="K3557" s="242"/>
    </row>
    <row r="3558" spans="2:11" x14ac:dyDescent="0.2">
      <c r="B3558" s="322" t="s">
        <v>596</v>
      </c>
      <c r="C3558" s="63" t="s">
        <v>8325</v>
      </c>
      <c r="D3558" s="64" t="s">
        <v>8323</v>
      </c>
      <c r="E3558" s="63" t="s">
        <v>8324</v>
      </c>
      <c r="F3558" s="63" t="s">
        <v>600</v>
      </c>
      <c r="G3558" s="63" t="s">
        <v>143</v>
      </c>
      <c r="H3558" s="323" t="s">
        <v>601</v>
      </c>
      <c r="J3558" s="241"/>
      <c r="K3558" s="242"/>
    </row>
    <row r="3559" spans="2:11" x14ac:dyDescent="0.2">
      <c r="B3559" s="322" t="s">
        <v>8326</v>
      </c>
      <c r="C3559" s="63" t="s">
        <v>8327</v>
      </c>
      <c r="D3559" s="64" t="s">
        <v>8328</v>
      </c>
      <c r="E3559" s="63" t="s">
        <v>8329</v>
      </c>
      <c r="F3559" s="63" t="s">
        <v>2944</v>
      </c>
      <c r="G3559" s="63" t="s">
        <v>2945</v>
      </c>
      <c r="H3559" s="323" t="s">
        <v>8330</v>
      </c>
      <c r="J3559" s="241"/>
      <c r="K3559" s="242"/>
    </row>
    <row r="3560" spans="2:11" x14ac:dyDescent="0.2">
      <c r="B3560" s="322" t="s">
        <v>2605</v>
      </c>
      <c r="C3560" s="63" t="s">
        <v>8331</v>
      </c>
      <c r="D3560" s="64" t="s">
        <v>8332</v>
      </c>
      <c r="E3560" s="63" t="s">
        <v>3602</v>
      </c>
      <c r="F3560" s="63" t="s">
        <v>877</v>
      </c>
      <c r="G3560" s="63" t="s">
        <v>143</v>
      </c>
      <c r="H3560" s="323" t="s">
        <v>1585</v>
      </c>
      <c r="J3560" s="241"/>
      <c r="K3560" s="242"/>
    </row>
    <row r="3561" spans="2:11" x14ac:dyDescent="0.2">
      <c r="B3561" s="322" t="s">
        <v>8333</v>
      </c>
      <c r="C3561" s="63" t="s">
        <v>8334</v>
      </c>
      <c r="D3561" s="64" t="s">
        <v>8335</v>
      </c>
      <c r="E3561" s="63" t="s">
        <v>8336</v>
      </c>
      <c r="F3561" s="63" t="s">
        <v>8337</v>
      </c>
      <c r="G3561" s="63" t="s">
        <v>641</v>
      </c>
      <c r="H3561" s="323" t="s">
        <v>8338</v>
      </c>
      <c r="J3561" s="241"/>
      <c r="K3561" s="242"/>
    </row>
    <row r="3562" spans="2:11" x14ac:dyDescent="0.2">
      <c r="B3562" s="322" t="s">
        <v>8339</v>
      </c>
      <c r="C3562" s="63" t="s">
        <v>8340</v>
      </c>
      <c r="D3562" s="64" t="s">
        <v>8341</v>
      </c>
      <c r="E3562" s="63" t="s">
        <v>8342</v>
      </c>
      <c r="F3562" s="63" t="s">
        <v>137</v>
      </c>
      <c r="G3562" s="63" t="s">
        <v>143</v>
      </c>
      <c r="H3562" s="323" t="s">
        <v>1072</v>
      </c>
      <c r="J3562" s="241"/>
      <c r="K3562" s="242"/>
    </row>
    <row r="3563" spans="2:11" x14ac:dyDescent="0.2">
      <c r="B3563" s="322" t="s">
        <v>581</v>
      </c>
      <c r="C3563" s="63" t="s">
        <v>8343</v>
      </c>
      <c r="D3563" s="64" t="s">
        <v>8344</v>
      </c>
      <c r="E3563" s="63" t="s">
        <v>583</v>
      </c>
      <c r="F3563" s="63" t="s">
        <v>584</v>
      </c>
      <c r="G3563" s="63" t="s">
        <v>143</v>
      </c>
      <c r="H3563" s="323" t="s">
        <v>585</v>
      </c>
      <c r="J3563" s="241"/>
      <c r="K3563" s="242"/>
    </row>
    <row r="3564" spans="2:11" x14ac:dyDescent="0.2">
      <c r="B3564" s="322" t="s">
        <v>581</v>
      </c>
      <c r="C3564" s="63" t="s">
        <v>8343</v>
      </c>
      <c r="D3564" s="64" t="s">
        <v>8344</v>
      </c>
      <c r="E3564" s="63" t="s">
        <v>1037</v>
      </c>
      <c r="F3564" s="63" t="s">
        <v>584</v>
      </c>
      <c r="G3564" s="63" t="s">
        <v>143</v>
      </c>
      <c r="H3564" s="323" t="s">
        <v>587</v>
      </c>
      <c r="J3564" s="241"/>
      <c r="K3564" s="242"/>
    </row>
    <row r="3565" spans="2:11" x14ac:dyDescent="0.2">
      <c r="B3565" s="322" t="s">
        <v>594</v>
      </c>
      <c r="C3565" s="63" t="s">
        <v>8343</v>
      </c>
      <c r="D3565" s="64" t="s">
        <v>8344</v>
      </c>
      <c r="E3565" s="63" t="s">
        <v>583</v>
      </c>
      <c r="F3565" s="63" t="s">
        <v>584</v>
      </c>
      <c r="G3565" s="63" t="s">
        <v>143</v>
      </c>
      <c r="H3565" s="323" t="s">
        <v>585</v>
      </c>
      <c r="J3565" s="241"/>
      <c r="K3565" s="242"/>
    </row>
    <row r="3566" spans="2:11" x14ac:dyDescent="0.2">
      <c r="B3566" s="322" t="s">
        <v>581</v>
      </c>
      <c r="C3566" s="63" t="s">
        <v>8345</v>
      </c>
      <c r="D3566" s="64" t="s">
        <v>8346</v>
      </c>
      <c r="E3566" s="63" t="s">
        <v>583</v>
      </c>
      <c r="F3566" s="63" t="s">
        <v>584</v>
      </c>
      <c r="G3566" s="63" t="s">
        <v>143</v>
      </c>
      <c r="H3566" s="323" t="s">
        <v>585</v>
      </c>
      <c r="J3566" s="241"/>
      <c r="K3566" s="242"/>
    </row>
    <row r="3567" spans="2:11" x14ac:dyDescent="0.2">
      <c r="B3567" s="322" t="s">
        <v>581</v>
      </c>
      <c r="C3567" s="63" t="s">
        <v>8345</v>
      </c>
      <c r="D3567" s="64" t="s">
        <v>8346</v>
      </c>
      <c r="E3567" s="63" t="s">
        <v>593</v>
      </c>
      <c r="F3567" s="63" t="s">
        <v>584</v>
      </c>
      <c r="G3567" s="63" t="s">
        <v>143</v>
      </c>
      <c r="H3567" s="323" t="s">
        <v>587</v>
      </c>
      <c r="J3567" s="241"/>
      <c r="K3567" s="242"/>
    </row>
    <row r="3568" spans="2:11" x14ac:dyDescent="0.2">
      <c r="B3568" s="322" t="s">
        <v>581</v>
      </c>
      <c r="C3568" s="63" t="s">
        <v>8345</v>
      </c>
      <c r="D3568" s="64" t="s">
        <v>8346</v>
      </c>
      <c r="E3568" s="63" t="s">
        <v>1037</v>
      </c>
      <c r="F3568" s="63" t="s">
        <v>584</v>
      </c>
      <c r="G3568" s="63" t="s">
        <v>143</v>
      </c>
      <c r="H3568" s="323" t="s">
        <v>587</v>
      </c>
      <c r="J3568" s="241"/>
      <c r="K3568" s="242"/>
    </row>
    <row r="3569" spans="2:11" x14ac:dyDescent="0.2">
      <c r="B3569" s="322" t="s">
        <v>594</v>
      </c>
      <c r="C3569" s="63" t="s">
        <v>8345</v>
      </c>
      <c r="D3569" s="64" t="s">
        <v>8346</v>
      </c>
      <c r="E3569" s="63" t="s">
        <v>583</v>
      </c>
      <c r="F3569" s="63" t="s">
        <v>584</v>
      </c>
      <c r="G3569" s="63" t="s">
        <v>143</v>
      </c>
      <c r="H3569" s="323" t="s">
        <v>585</v>
      </c>
      <c r="J3569" s="241"/>
      <c r="K3569" s="242"/>
    </row>
    <row r="3570" spans="2:11" x14ac:dyDescent="0.2">
      <c r="B3570" s="322" t="s">
        <v>7146</v>
      </c>
      <c r="C3570" s="63" t="s">
        <v>8347</v>
      </c>
      <c r="D3570" s="64" t="s">
        <v>8348</v>
      </c>
      <c r="E3570" s="63" t="s">
        <v>7150</v>
      </c>
      <c r="F3570" s="63" t="s">
        <v>584</v>
      </c>
      <c r="G3570" s="63" t="s">
        <v>143</v>
      </c>
      <c r="H3570" s="323" t="s">
        <v>609</v>
      </c>
      <c r="J3570" s="241"/>
      <c r="K3570" s="242"/>
    </row>
    <row r="3571" spans="2:11" x14ac:dyDescent="0.2">
      <c r="B3571" s="322" t="s">
        <v>8349</v>
      </c>
      <c r="C3571" s="63" t="s">
        <v>8350</v>
      </c>
      <c r="D3571" s="64" t="s">
        <v>8351</v>
      </c>
      <c r="E3571" s="63" t="s">
        <v>7227</v>
      </c>
      <c r="F3571" s="63" t="s">
        <v>821</v>
      </c>
      <c r="G3571" s="63" t="s">
        <v>143</v>
      </c>
      <c r="H3571" s="323" t="s">
        <v>2623</v>
      </c>
      <c r="J3571" s="241"/>
      <c r="K3571" s="242"/>
    </row>
    <row r="3572" spans="2:11" x14ac:dyDescent="0.2">
      <c r="B3572" s="322" t="s">
        <v>1568</v>
      </c>
      <c r="C3572" s="63" t="s">
        <v>8352</v>
      </c>
      <c r="D3572" s="64" t="s">
        <v>1570</v>
      </c>
      <c r="E3572" s="63" t="s">
        <v>1571</v>
      </c>
      <c r="F3572" s="63" t="s">
        <v>1572</v>
      </c>
      <c r="G3572" s="63" t="s">
        <v>997</v>
      </c>
      <c r="H3572" s="323" t="s">
        <v>1573</v>
      </c>
      <c r="J3572" s="241"/>
      <c r="K3572" s="242"/>
    </row>
    <row r="3573" spans="2:11" x14ac:dyDescent="0.2">
      <c r="B3573" s="322" t="s">
        <v>8353</v>
      </c>
      <c r="C3573" s="63" t="s">
        <v>8354</v>
      </c>
      <c r="D3573" s="64" t="s">
        <v>8355</v>
      </c>
      <c r="E3573" s="63" t="s">
        <v>639</v>
      </c>
      <c r="F3573" s="63" t="s">
        <v>640</v>
      </c>
      <c r="G3573" s="63" t="s">
        <v>641</v>
      </c>
      <c r="H3573" s="323" t="s">
        <v>642</v>
      </c>
      <c r="J3573" s="241"/>
      <c r="K3573" s="242"/>
    </row>
    <row r="3574" spans="2:11" x14ac:dyDescent="0.2">
      <c r="B3574" s="322" t="s">
        <v>8356</v>
      </c>
      <c r="C3574" s="63" t="s">
        <v>8357</v>
      </c>
      <c r="D3574" s="64" t="s">
        <v>8358</v>
      </c>
      <c r="E3574" s="63" t="s">
        <v>8359</v>
      </c>
      <c r="F3574" s="63" t="s">
        <v>8360</v>
      </c>
      <c r="G3574" s="63" t="s">
        <v>947</v>
      </c>
      <c r="H3574" s="323" t="s">
        <v>8361</v>
      </c>
      <c r="J3574" s="241"/>
      <c r="K3574" s="242"/>
    </row>
    <row r="3575" spans="2:11" x14ac:dyDescent="0.2">
      <c r="B3575" s="322" t="s">
        <v>581</v>
      </c>
      <c r="C3575" s="63" t="s">
        <v>8362</v>
      </c>
      <c r="D3575" s="64" t="s">
        <v>8363</v>
      </c>
      <c r="E3575" s="63" t="s">
        <v>2587</v>
      </c>
      <c r="F3575" s="63" t="s">
        <v>584</v>
      </c>
      <c r="G3575" s="63" t="s">
        <v>143</v>
      </c>
      <c r="H3575" s="323" t="s">
        <v>921</v>
      </c>
      <c r="J3575" s="241"/>
      <c r="K3575" s="242"/>
    </row>
    <row r="3576" spans="2:11" x14ac:dyDescent="0.2">
      <c r="B3576" s="322" t="s">
        <v>594</v>
      </c>
      <c r="C3576" s="63" t="s">
        <v>8362</v>
      </c>
      <c r="D3576" s="64" t="s">
        <v>8363</v>
      </c>
      <c r="E3576" s="63" t="s">
        <v>583</v>
      </c>
      <c r="F3576" s="63" t="s">
        <v>584</v>
      </c>
      <c r="G3576" s="63" t="s">
        <v>143</v>
      </c>
      <c r="H3576" s="323" t="s">
        <v>585</v>
      </c>
      <c r="J3576" s="241"/>
      <c r="K3576" s="242"/>
    </row>
    <row r="3577" spans="2:11" x14ac:dyDescent="0.2">
      <c r="B3577" s="322" t="s">
        <v>8364</v>
      </c>
      <c r="C3577" s="63" t="s">
        <v>8365</v>
      </c>
      <c r="D3577" s="64" t="s">
        <v>8366</v>
      </c>
      <c r="E3577" s="63" t="s">
        <v>8367</v>
      </c>
      <c r="F3577" s="63" t="s">
        <v>1384</v>
      </c>
      <c r="G3577" s="63" t="s">
        <v>143</v>
      </c>
      <c r="H3577" s="323" t="s">
        <v>2355</v>
      </c>
      <c r="J3577" s="241"/>
      <c r="K3577" s="242"/>
    </row>
    <row r="3578" spans="2:11" x14ac:dyDescent="0.2">
      <c r="B3578" s="322" t="s">
        <v>8368</v>
      </c>
      <c r="C3578" s="63" t="s">
        <v>8369</v>
      </c>
      <c r="D3578" s="64" t="s">
        <v>8370</v>
      </c>
      <c r="E3578" s="63" t="s">
        <v>8371</v>
      </c>
      <c r="F3578" s="63" t="s">
        <v>1132</v>
      </c>
      <c r="G3578" s="63" t="s">
        <v>1133</v>
      </c>
      <c r="H3578" s="323" t="s">
        <v>1134</v>
      </c>
      <c r="J3578" s="241"/>
      <c r="K3578" s="242"/>
    </row>
    <row r="3579" spans="2:11" x14ac:dyDescent="0.2">
      <c r="B3579" s="322" t="s">
        <v>6229</v>
      </c>
      <c r="C3579" s="63" t="s">
        <v>8372</v>
      </c>
      <c r="D3579" s="64" t="s">
        <v>8373</v>
      </c>
      <c r="E3579" s="63" t="s">
        <v>8374</v>
      </c>
      <c r="F3579" s="63" t="s">
        <v>1679</v>
      </c>
      <c r="G3579" s="63" t="s">
        <v>1680</v>
      </c>
      <c r="H3579" s="323" t="s">
        <v>8375</v>
      </c>
      <c r="J3579" s="241"/>
      <c r="K3579" s="242"/>
    </row>
    <row r="3580" spans="2:11" x14ac:dyDescent="0.2">
      <c r="B3580" s="322" t="s">
        <v>1089</v>
      </c>
      <c r="C3580" s="63" t="s">
        <v>8376</v>
      </c>
      <c r="D3580" s="64" t="s">
        <v>8377</v>
      </c>
      <c r="E3580" s="63" t="s">
        <v>3457</v>
      </c>
      <c r="F3580" s="63" t="s">
        <v>877</v>
      </c>
      <c r="G3580" s="63" t="s">
        <v>143</v>
      </c>
      <c r="H3580" s="323" t="s">
        <v>1095</v>
      </c>
      <c r="J3580" s="241"/>
      <c r="K3580" s="242"/>
    </row>
    <row r="3581" spans="2:11" x14ac:dyDescent="0.2">
      <c r="B3581" s="322" t="s">
        <v>7261</v>
      </c>
      <c r="C3581" s="63" t="s">
        <v>8378</v>
      </c>
      <c r="D3581" s="64" t="s">
        <v>8379</v>
      </c>
      <c r="E3581" s="63" t="s">
        <v>8380</v>
      </c>
      <c r="F3581" s="63" t="s">
        <v>8381</v>
      </c>
      <c r="G3581" s="63" t="s">
        <v>887</v>
      </c>
      <c r="H3581" s="323" t="s">
        <v>8382</v>
      </c>
      <c r="J3581" s="241"/>
      <c r="K3581" s="242"/>
    </row>
    <row r="3582" spans="2:11" x14ac:dyDescent="0.2">
      <c r="B3582" s="322" t="s">
        <v>6351</v>
      </c>
      <c r="C3582" s="63" t="s">
        <v>8383</v>
      </c>
      <c r="D3582" s="64" t="s">
        <v>8384</v>
      </c>
      <c r="E3582" s="63" t="s">
        <v>2595</v>
      </c>
      <c r="F3582" s="63" t="s">
        <v>584</v>
      </c>
      <c r="G3582" s="63" t="s">
        <v>143</v>
      </c>
      <c r="H3582" s="323" t="s">
        <v>921</v>
      </c>
      <c r="J3582" s="241"/>
      <c r="K3582" s="242"/>
    </row>
    <row r="3583" spans="2:11" x14ac:dyDescent="0.2">
      <c r="B3583" s="322" t="s">
        <v>6351</v>
      </c>
      <c r="C3583" s="63" t="s">
        <v>8383</v>
      </c>
      <c r="D3583" s="64" t="s">
        <v>8384</v>
      </c>
      <c r="E3583" s="63" t="s">
        <v>6356</v>
      </c>
      <c r="F3583" s="63" t="s">
        <v>584</v>
      </c>
      <c r="G3583" s="63" t="s">
        <v>143</v>
      </c>
      <c r="H3583" s="323" t="s">
        <v>921</v>
      </c>
      <c r="J3583" s="241"/>
      <c r="K3583" s="242"/>
    </row>
    <row r="3584" spans="2:11" x14ac:dyDescent="0.2">
      <c r="B3584" s="322" t="s">
        <v>581</v>
      </c>
      <c r="C3584" s="63" t="s">
        <v>8385</v>
      </c>
      <c r="D3584" s="64" t="s">
        <v>8386</v>
      </c>
      <c r="E3584" s="63" t="s">
        <v>619</v>
      </c>
      <c r="F3584" s="63" t="s">
        <v>620</v>
      </c>
      <c r="G3584" s="63" t="s">
        <v>143</v>
      </c>
      <c r="H3584" s="323" t="s">
        <v>621</v>
      </c>
      <c r="J3584" s="241"/>
      <c r="K3584" s="242"/>
    </row>
    <row r="3585" spans="2:11" x14ac:dyDescent="0.2">
      <c r="B3585" s="322" t="s">
        <v>581</v>
      </c>
      <c r="C3585" s="63" t="s">
        <v>8385</v>
      </c>
      <c r="D3585" s="64" t="s">
        <v>8386</v>
      </c>
      <c r="E3585" s="63" t="s">
        <v>593</v>
      </c>
      <c r="F3585" s="63" t="s">
        <v>584</v>
      </c>
      <c r="G3585" s="63" t="s">
        <v>143</v>
      </c>
      <c r="H3585" s="323" t="s">
        <v>585</v>
      </c>
      <c r="J3585" s="241"/>
      <c r="K3585" s="242"/>
    </row>
    <row r="3586" spans="2:11" x14ac:dyDescent="0.2">
      <c r="B3586" s="322" t="s">
        <v>594</v>
      </c>
      <c r="C3586" s="63" t="s">
        <v>8385</v>
      </c>
      <c r="D3586" s="64" t="s">
        <v>8386</v>
      </c>
      <c r="E3586" s="63" t="s">
        <v>619</v>
      </c>
      <c r="F3586" s="63" t="s">
        <v>620</v>
      </c>
      <c r="G3586" s="63" t="s">
        <v>143</v>
      </c>
      <c r="H3586" s="323" t="s">
        <v>621</v>
      </c>
      <c r="J3586" s="241"/>
      <c r="K3586" s="242"/>
    </row>
    <row r="3587" spans="2:11" x14ac:dyDescent="0.2">
      <c r="B3587" s="322" t="s">
        <v>594</v>
      </c>
      <c r="C3587" s="63" t="s">
        <v>8385</v>
      </c>
      <c r="D3587" s="64" t="s">
        <v>8386</v>
      </c>
      <c r="E3587" s="63" t="s">
        <v>593</v>
      </c>
      <c r="F3587" s="63" t="s">
        <v>584</v>
      </c>
      <c r="G3587" s="63" t="s">
        <v>143</v>
      </c>
      <c r="H3587" s="323" t="s">
        <v>585</v>
      </c>
      <c r="J3587" s="241"/>
      <c r="K3587" s="242"/>
    </row>
    <row r="3588" spans="2:11" x14ac:dyDescent="0.2">
      <c r="B3588" s="322" t="s">
        <v>628</v>
      </c>
      <c r="C3588" s="63" t="s">
        <v>8387</v>
      </c>
      <c r="D3588" s="64" t="s">
        <v>8388</v>
      </c>
      <c r="E3588" s="63" t="s">
        <v>3113</v>
      </c>
      <c r="F3588" s="63" t="s">
        <v>632</v>
      </c>
      <c r="G3588" s="63" t="s">
        <v>143</v>
      </c>
      <c r="H3588" s="323" t="s">
        <v>633</v>
      </c>
      <c r="J3588" s="241"/>
      <c r="K3588" s="242"/>
    </row>
    <row r="3589" spans="2:11" x14ac:dyDescent="0.2">
      <c r="B3589" s="322" t="s">
        <v>581</v>
      </c>
      <c r="C3589" s="63" t="s">
        <v>8389</v>
      </c>
      <c r="D3589" s="64" t="s">
        <v>8390</v>
      </c>
      <c r="E3589" s="63" t="s">
        <v>583</v>
      </c>
      <c r="F3589" s="63" t="s">
        <v>584</v>
      </c>
      <c r="G3589" s="63" t="s">
        <v>143</v>
      </c>
      <c r="H3589" s="323" t="s">
        <v>585</v>
      </c>
      <c r="J3589" s="241"/>
      <c r="K3589" s="242"/>
    </row>
    <row r="3590" spans="2:11" x14ac:dyDescent="0.2">
      <c r="B3590" s="322" t="s">
        <v>605</v>
      </c>
      <c r="C3590" s="63" t="s">
        <v>8391</v>
      </c>
      <c r="D3590" s="64" t="s">
        <v>8392</v>
      </c>
      <c r="E3590" s="63" t="s">
        <v>1845</v>
      </c>
      <c r="F3590" s="63" t="s">
        <v>653</v>
      </c>
      <c r="G3590" s="63" t="s">
        <v>143</v>
      </c>
      <c r="H3590" s="323" t="s">
        <v>654</v>
      </c>
      <c r="J3590" s="241"/>
      <c r="K3590" s="242"/>
    </row>
    <row r="3591" spans="2:11" x14ac:dyDescent="0.2">
      <c r="B3591" s="322" t="s">
        <v>581</v>
      </c>
      <c r="C3591" s="63" t="s">
        <v>8393</v>
      </c>
      <c r="D3591" s="64" t="s">
        <v>8394</v>
      </c>
      <c r="E3591" s="63" t="s">
        <v>591</v>
      </c>
      <c r="F3591" s="63" t="s">
        <v>584</v>
      </c>
      <c r="G3591" s="63" t="s">
        <v>143</v>
      </c>
      <c r="H3591" s="323" t="s">
        <v>587</v>
      </c>
      <c r="J3591" s="241"/>
      <c r="K3591" s="242"/>
    </row>
    <row r="3592" spans="2:11" x14ac:dyDescent="0.2">
      <c r="B3592" s="322" t="s">
        <v>581</v>
      </c>
      <c r="C3592" s="63" t="s">
        <v>8393</v>
      </c>
      <c r="D3592" s="64" t="s">
        <v>8394</v>
      </c>
      <c r="E3592" s="63" t="s">
        <v>589</v>
      </c>
      <c r="F3592" s="63" t="s">
        <v>584</v>
      </c>
      <c r="G3592" s="63" t="s">
        <v>143</v>
      </c>
      <c r="H3592" s="323" t="s">
        <v>587</v>
      </c>
      <c r="J3592" s="241"/>
      <c r="K3592" s="242"/>
    </row>
    <row r="3593" spans="2:11" x14ac:dyDescent="0.2">
      <c r="B3593" s="322" t="s">
        <v>8395</v>
      </c>
      <c r="C3593" s="63" t="s">
        <v>8393</v>
      </c>
      <c r="D3593" s="64" t="s">
        <v>8394</v>
      </c>
      <c r="E3593" s="63" t="s">
        <v>1410</v>
      </c>
      <c r="F3593" s="63" t="s">
        <v>920</v>
      </c>
      <c r="G3593" s="63" t="s">
        <v>143</v>
      </c>
      <c r="H3593" s="323" t="s">
        <v>662</v>
      </c>
      <c r="J3593" s="241"/>
      <c r="K3593" s="242"/>
    </row>
    <row r="3594" spans="2:11" x14ac:dyDescent="0.2">
      <c r="B3594" s="322" t="s">
        <v>8396</v>
      </c>
      <c r="C3594" s="63" t="s">
        <v>8397</v>
      </c>
      <c r="D3594" s="64" t="s">
        <v>8398</v>
      </c>
      <c r="E3594" s="63" t="s">
        <v>8399</v>
      </c>
      <c r="F3594" s="63" t="s">
        <v>584</v>
      </c>
      <c r="G3594" s="63" t="s">
        <v>143</v>
      </c>
      <c r="H3594" s="323" t="s">
        <v>587</v>
      </c>
      <c r="J3594" s="241"/>
      <c r="K3594" s="242"/>
    </row>
    <row r="3595" spans="2:11" x14ac:dyDescent="0.2">
      <c r="B3595" s="322" t="s">
        <v>8400</v>
      </c>
      <c r="C3595" s="63" t="s">
        <v>8401</v>
      </c>
      <c r="D3595" s="64" t="s">
        <v>8402</v>
      </c>
      <c r="E3595" s="63" t="s">
        <v>8403</v>
      </c>
      <c r="F3595" s="63" t="s">
        <v>584</v>
      </c>
      <c r="G3595" s="63" t="s">
        <v>143</v>
      </c>
      <c r="H3595" s="323" t="s">
        <v>609</v>
      </c>
      <c r="J3595" s="241"/>
      <c r="K3595" s="242"/>
    </row>
    <row r="3596" spans="2:11" x14ac:dyDescent="0.2">
      <c r="B3596" s="322" t="s">
        <v>8404</v>
      </c>
      <c r="C3596" s="63" t="s">
        <v>8405</v>
      </c>
      <c r="D3596" s="64" t="s">
        <v>8406</v>
      </c>
      <c r="E3596" s="63" t="s">
        <v>6335</v>
      </c>
      <c r="F3596" s="63" t="s">
        <v>584</v>
      </c>
      <c r="G3596" s="63" t="s">
        <v>143</v>
      </c>
      <c r="H3596" s="323" t="s">
        <v>587</v>
      </c>
      <c r="J3596" s="241"/>
      <c r="K3596" s="242"/>
    </row>
    <row r="3597" spans="2:11" x14ac:dyDescent="0.2">
      <c r="B3597" s="322" t="s">
        <v>581</v>
      </c>
      <c r="C3597" s="63" t="s">
        <v>8407</v>
      </c>
      <c r="D3597" s="64" t="s">
        <v>8408</v>
      </c>
      <c r="E3597" s="63" t="s">
        <v>583</v>
      </c>
      <c r="F3597" s="63" t="s">
        <v>584</v>
      </c>
      <c r="G3597" s="63" t="s">
        <v>143</v>
      </c>
      <c r="H3597" s="323" t="s">
        <v>585</v>
      </c>
      <c r="J3597" s="241"/>
      <c r="K3597" s="242"/>
    </row>
    <row r="3598" spans="2:11" x14ac:dyDescent="0.2">
      <c r="B3598" s="322" t="s">
        <v>581</v>
      </c>
      <c r="C3598" s="63" t="s">
        <v>8407</v>
      </c>
      <c r="D3598" s="64" t="s">
        <v>8408</v>
      </c>
      <c r="E3598" s="63" t="s">
        <v>589</v>
      </c>
      <c r="F3598" s="63" t="s">
        <v>584</v>
      </c>
      <c r="G3598" s="63" t="s">
        <v>143</v>
      </c>
      <c r="H3598" s="323" t="s">
        <v>587</v>
      </c>
      <c r="J3598" s="241"/>
      <c r="K3598" s="242"/>
    </row>
    <row r="3599" spans="2:11" x14ac:dyDescent="0.2">
      <c r="B3599" s="322" t="s">
        <v>594</v>
      </c>
      <c r="C3599" s="63" t="s">
        <v>8407</v>
      </c>
      <c r="D3599" s="64" t="s">
        <v>8408</v>
      </c>
      <c r="E3599" s="63" t="s">
        <v>583</v>
      </c>
      <c r="F3599" s="63" t="s">
        <v>584</v>
      </c>
      <c r="G3599" s="63" t="s">
        <v>143</v>
      </c>
      <c r="H3599" s="323" t="s">
        <v>585</v>
      </c>
      <c r="J3599" s="241"/>
      <c r="K3599" s="242"/>
    </row>
    <row r="3600" spans="2:11" x14ac:dyDescent="0.2">
      <c r="B3600" s="322" t="s">
        <v>1203</v>
      </c>
      <c r="C3600" s="63" t="s">
        <v>8409</v>
      </c>
      <c r="D3600" s="64" t="s">
        <v>8410</v>
      </c>
      <c r="E3600" s="63" t="s">
        <v>1206</v>
      </c>
      <c r="F3600" s="63" t="s">
        <v>1207</v>
      </c>
      <c r="G3600" s="63" t="s">
        <v>143</v>
      </c>
      <c r="H3600" s="323" t="s">
        <v>1208</v>
      </c>
      <c r="J3600" s="241"/>
      <c r="K3600" s="242"/>
    </row>
    <row r="3601" spans="2:11" x14ac:dyDescent="0.2">
      <c r="B3601" s="322" t="s">
        <v>581</v>
      </c>
      <c r="C3601" s="63" t="s">
        <v>8411</v>
      </c>
      <c r="D3601" s="64" t="s">
        <v>8412</v>
      </c>
      <c r="E3601" s="63" t="s">
        <v>591</v>
      </c>
      <c r="F3601" s="63" t="s">
        <v>584</v>
      </c>
      <c r="G3601" s="63" t="s">
        <v>143</v>
      </c>
      <c r="H3601" s="323" t="s">
        <v>587</v>
      </c>
      <c r="J3601" s="241"/>
      <c r="K3601" s="242"/>
    </row>
    <row r="3602" spans="2:11" x14ac:dyDescent="0.2">
      <c r="B3602" s="322" t="s">
        <v>581</v>
      </c>
      <c r="C3602" s="63" t="s">
        <v>8411</v>
      </c>
      <c r="D3602" s="64" t="s">
        <v>8412</v>
      </c>
      <c r="E3602" s="63" t="s">
        <v>583</v>
      </c>
      <c r="F3602" s="63" t="s">
        <v>584</v>
      </c>
      <c r="G3602" s="63" t="s">
        <v>143</v>
      </c>
      <c r="H3602" s="323" t="s">
        <v>585</v>
      </c>
      <c r="J3602" s="241"/>
      <c r="K3602" s="242"/>
    </row>
    <row r="3603" spans="2:11" x14ac:dyDescent="0.2">
      <c r="B3603" s="322" t="s">
        <v>8413</v>
      </c>
      <c r="C3603" s="63" t="s">
        <v>8414</v>
      </c>
      <c r="D3603" s="64" t="s">
        <v>8415</v>
      </c>
      <c r="E3603" s="63" t="s">
        <v>8416</v>
      </c>
      <c r="F3603" s="63" t="s">
        <v>1083</v>
      </c>
      <c r="G3603" s="63" t="s">
        <v>143</v>
      </c>
      <c r="H3603" s="323" t="s">
        <v>8417</v>
      </c>
      <c r="J3603" s="241"/>
      <c r="K3603" s="242"/>
    </row>
    <row r="3604" spans="2:11" x14ac:dyDescent="0.2">
      <c r="B3604" s="322" t="s">
        <v>1305</v>
      </c>
      <c r="C3604" s="63" t="s">
        <v>8418</v>
      </c>
      <c r="D3604" s="64" t="s">
        <v>8419</v>
      </c>
      <c r="E3604" s="63" t="s">
        <v>1567</v>
      </c>
      <c r="F3604" s="63" t="s">
        <v>584</v>
      </c>
      <c r="G3604" s="63" t="s">
        <v>143</v>
      </c>
      <c r="H3604" s="323" t="s">
        <v>662</v>
      </c>
      <c r="J3604" s="241"/>
      <c r="K3604" s="242"/>
    </row>
    <row r="3605" spans="2:11" x14ac:dyDescent="0.2">
      <c r="B3605" s="322" t="s">
        <v>817</v>
      </c>
      <c r="C3605" s="63" t="s">
        <v>8420</v>
      </c>
      <c r="D3605" s="64" t="s">
        <v>8421</v>
      </c>
      <c r="E3605" s="63" t="s">
        <v>8422</v>
      </c>
      <c r="F3605" s="63" t="s">
        <v>774</v>
      </c>
      <c r="G3605" s="63" t="s">
        <v>143</v>
      </c>
      <c r="H3605" s="323" t="s">
        <v>775</v>
      </c>
      <c r="J3605" s="241"/>
      <c r="K3605" s="242"/>
    </row>
    <row r="3606" spans="2:11" x14ac:dyDescent="0.2">
      <c r="B3606" s="322" t="s">
        <v>1089</v>
      </c>
      <c r="C3606" s="63" t="s">
        <v>8423</v>
      </c>
      <c r="D3606" s="64" t="s">
        <v>8424</v>
      </c>
      <c r="E3606" s="63" t="s">
        <v>1632</v>
      </c>
      <c r="F3606" s="63" t="s">
        <v>741</v>
      </c>
      <c r="G3606" s="63" t="s">
        <v>143</v>
      </c>
      <c r="H3606" s="323" t="s">
        <v>1093</v>
      </c>
      <c r="J3606" s="241"/>
      <c r="K3606" s="242"/>
    </row>
    <row r="3607" spans="2:11" x14ac:dyDescent="0.2">
      <c r="B3607" s="322" t="s">
        <v>2058</v>
      </c>
      <c r="C3607" s="63" t="s">
        <v>8425</v>
      </c>
      <c r="D3607" s="64" t="s">
        <v>8426</v>
      </c>
      <c r="E3607" s="63" t="s">
        <v>8427</v>
      </c>
      <c r="F3607" s="63" t="s">
        <v>1083</v>
      </c>
      <c r="G3607" s="63" t="s">
        <v>143</v>
      </c>
      <c r="H3607" s="323" t="s">
        <v>8428</v>
      </c>
      <c r="J3607" s="241"/>
      <c r="K3607" s="242"/>
    </row>
    <row r="3608" spans="2:11" x14ac:dyDescent="0.2">
      <c r="B3608" s="322" t="s">
        <v>581</v>
      </c>
      <c r="C3608" s="63" t="s">
        <v>8429</v>
      </c>
      <c r="D3608" s="64" t="s">
        <v>8430</v>
      </c>
      <c r="E3608" s="63" t="s">
        <v>583</v>
      </c>
      <c r="F3608" s="63" t="s">
        <v>584</v>
      </c>
      <c r="G3608" s="63" t="s">
        <v>143</v>
      </c>
      <c r="H3608" s="323" t="s">
        <v>585</v>
      </c>
      <c r="J3608" s="241"/>
      <c r="K3608" s="242"/>
    </row>
    <row r="3609" spans="2:11" x14ac:dyDescent="0.2">
      <c r="B3609" s="322" t="s">
        <v>2959</v>
      </c>
      <c r="C3609" s="63" t="s">
        <v>8431</v>
      </c>
      <c r="D3609" s="64" t="s">
        <v>8432</v>
      </c>
      <c r="E3609" s="63" t="s">
        <v>2962</v>
      </c>
      <c r="F3609" s="63" t="s">
        <v>647</v>
      </c>
      <c r="G3609" s="63" t="s">
        <v>143</v>
      </c>
      <c r="H3609" s="323" t="s">
        <v>2963</v>
      </c>
      <c r="J3609" s="241"/>
      <c r="K3609" s="242"/>
    </row>
    <row r="3610" spans="2:11" x14ac:dyDescent="0.2">
      <c r="B3610" s="322" t="s">
        <v>8433</v>
      </c>
      <c r="C3610" s="63" t="s">
        <v>8434</v>
      </c>
      <c r="D3610" s="64" t="s">
        <v>8435</v>
      </c>
      <c r="E3610" s="63" t="s">
        <v>8436</v>
      </c>
      <c r="F3610" s="63" t="s">
        <v>865</v>
      </c>
      <c r="G3610" s="63" t="s">
        <v>143</v>
      </c>
      <c r="H3610" s="323" t="s">
        <v>866</v>
      </c>
      <c r="J3610" s="241"/>
      <c r="K3610" s="242"/>
    </row>
    <row r="3611" spans="2:11" x14ac:dyDescent="0.2">
      <c r="B3611" s="322" t="s">
        <v>8433</v>
      </c>
      <c r="C3611" s="63" t="s">
        <v>8434</v>
      </c>
      <c r="D3611" s="64" t="s">
        <v>8435</v>
      </c>
      <c r="E3611" s="63" t="s">
        <v>8437</v>
      </c>
      <c r="F3611" s="63" t="s">
        <v>865</v>
      </c>
      <c r="G3611" s="63" t="s">
        <v>143</v>
      </c>
      <c r="H3611" s="323" t="s">
        <v>2004</v>
      </c>
      <c r="J3611" s="241"/>
      <c r="K3611" s="242"/>
    </row>
    <row r="3612" spans="2:11" x14ac:dyDescent="0.2">
      <c r="B3612" s="322" t="s">
        <v>628</v>
      </c>
      <c r="C3612" s="63" t="s">
        <v>8438</v>
      </c>
      <c r="D3612" s="64" t="s">
        <v>8439</v>
      </c>
      <c r="E3612" s="63" t="s">
        <v>631</v>
      </c>
      <c r="F3612" s="63" t="s">
        <v>632</v>
      </c>
      <c r="G3612" s="63" t="s">
        <v>143</v>
      </c>
      <c r="H3612" s="323" t="s">
        <v>633</v>
      </c>
      <c r="J3612" s="241"/>
      <c r="K3612" s="242"/>
    </row>
    <row r="3613" spans="2:11" x14ac:dyDescent="0.2">
      <c r="B3613" s="322" t="s">
        <v>628</v>
      </c>
      <c r="C3613" s="63" t="s">
        <v>8440</v>
      </c>
      <c r="D3613" s="64" t="s">
        <v>8441</v>
      </c>
      <c r="E3613" s="63" t="s">
        <v>631</v>
      </c>
      <c r="F3613" s="63" t="s">
        <v>632</v>
      </c>
      <c r="G3613" s="63" t="s">
        <v>143</v>
      </c>
      <c r="H3613" s="323" t="s">
        <v>633</v>
      </c>
      <c r="J3613" s="241"/>
      <c r="K3613" s="242"/>
    </row>
    <row r="3614" spans="2:11" x14ac:dyDescent="0.2">
      <c r="B3614" s="322" t="s">
        <v>8442</v>
      </c>
      <c r="C3614" s="63" t="s">
        <v>8443</v>
      </c>
      <c r="D3614" s="64" t="s">
        <v>8444</v>
      </c>
      <c r="E3614" s="63" t="s">
        <v>8445</v>
      </c>
      <c r="F3614" s="63" t="s">
        <v>891</v>
      </c>
      <c r="G3614" s="63" t="s">
        <v>887</v>
      </c>
      <c r="H3614" s="323" t="s">
        <v>8446</v>
      </c>
      <c r="J3614" s="241"/>
      <c r="K3614" s="242"/>
    </row>
    <row r="3615" spans="2:11" x14ac:dyDescent="0.2">
      <c r="B3615" s="322" t="s">
        <v>8447</v>
      </c>
      <c r="C3615" s="63" t="s">
        <v>8448</v>
      </c>
      <c r="D3615" s="64" t="s">
        <v>8449</v>
      </c>
      <c r="E3615" s="63" t="s">
        <v>8450</v>
      </c>
      <c r="F3615" s="63" t="s">
        <v>8451</v>
      </c>
      <c r="G3615" s="63" t="s">
        <v>1593</v>
      </c>
      <c r="H3615" s="323" t="s">
        <v>8452</v>
      </c>
      <c r="J3615" s="241"/>
      <c r="K3615" s="242"/>
    </row>
    <row r="3616" spans="2:11" x14ac:dyDescent="0.2">
      <c r="B3616" s="322" t="s">
        <v>8447</v>
      </c>
      <c r="C3616" s="63" t="s">
        <v>8448</v>
      </c>
      <c r="D3616" s="64" t="s">
        <v>8453</v>
      </c>
      <c r="E3616" s="63" t="s">
        <v>639</v>
      </c>
      <c r="F3616" s="63" t="s">
        <v>640</v>
      </c>
      <c r="G3616" s="63" t="s">
        <v>641</v>
      </c>
      <c r="H3616" s="323" t="s">
        <v>8452</v>
      </c>
      <c r="J3616" s="241"/>
      <c r="K3616" s="242"/>
    </row>
    <row r="3617" spans="2:11" x14ac:dyDescent="0.2">
      <c r="B3617" s="322" t="s">
        <v>8447</v>
      </c>
      <c r="C3617" s="63" t="s">
        <v>8448</v>
      </c>
      <c r="D3617" s="64" t="s">
        <v>8453</v>
      </c>
      <c r="E3617" s="63" t="s">
        <v>639</v>
      </c>
      <c r="F3617" s="63" t="s">
        <v>640</v>
      </c>
      <c r="G3617" s="63" t="s">
        <v>641</v>
      </c>
      <c r="H3617" s="323" t="s">
        <v>8452</v>
      </c>
      <c r="J3617" s="241"/>
      <c r="K3617" s="242"/>
    </row>
    <row r="3618" spans="2:11" x14ac:dyDescent="0.2">
      <c r="B3618" s="322" t="s">
        <v>8454</v>
      </c>
      <c r="C3618" s="63" t="s">
        <v>8455</v>
      </c>
      <c r="D3618" s="64" t="s">
        <v>8456</v>
      </c>
      <c r="E3618" s="63" t="s">
        <v>8457</v>
      </c>
      <c r="F3618" s="63" t="s">
        <v>2944</v>
      </c>
      <c r="G3618" s="63" t="s">
        <v>2945</v>
      </c>
      <c r="H3618" s="323" t="s">
        <v>8458</v>
      </c>
      <c r="J3618" s="241"/>
      <c r="K3618" s="242"/>
    </row>
    <row r="3619" spans="2:11" x14ac:dyDescent="0.2">
      <c r="B3619" s="322" t="s">
        <v>581</v>
      </c>
      <c r="C3619" s="63" t="s">
        <v>8459</v>
      </c>
      <c r="D3619" s="64" t="s">
        <v>8460</v>
      </c>
      <c r="E3619" s="63" t="s">
        <v>591</v>
      </c>
      <c r="F3619" s="63" t="s">
        <v>584</v>
      </c>
      <c r="G3619" s="63" t="s">
        <v>143</v>
      </c>
      <c r="H3619" s="323" t="s">
        <v>587</v>
      </c>
      <c r="J3619" s="241"/>
      <c r="K3619" s="242"/>
    </row>
    <row r="3620" spans="2:11" x14ac:dyDescent="0.2">
      <c r="B3620" s="322" t="s">
        <v>581</v>
      </c>
      <c r="C3620" s="63" t="s">
        <v>8459</v>
      </c>
      <c r="D3620" s="64" t="s">
        <v>8460</v>
      </c>
      <c r="E3620" s="63" t="s">
        <v>583</v>
      </c>
      <c r="F3620" s="63" t="s">
        <v>584</v>
      </c>
      <c r="G3620" s="63" t="s">
        <v>143</v>
      </c>
      <c r="H3620" s="323" t="s">
        <v>585</v>
      </c>
      <c r="J3620" s="241"/>
      <c r="K3620" s="242"/>
    </row>
    <row r="3621" spans="2:11" x14ac:dyDescent="0.2">
      <c r="B3621" s="322" t="s">
        <v>581</v>
      </c>
      <c r="C3621" s="63" t="s">
        <v>8461</v>
      </c>
      <c r="D3621" s="64" t="s">
        <v>8462</v>
      </c>
      <c r="E3621" s="63" t="s">
        <v>1037</v>
      </c>
      <c r="F3621" s="63" t="s">
        <v>584</v>
      </c>
      <c r="G3621" s="63" t="s">
        <v>143</v>
      </c>
      <c r="H3621" s="323" t="s">
        <v>587</v>
      </c>
      <c r="J3621" s="241"/>
      <c r="K3621" s="242"/>
    </row>
    <row r="3622" spans="2:11" x14ac:dyDescent="0.2">
      <c r="B3622" s="322" t="s">
        <v>581</v>
      </c>
      <c r="C3622" s="63" t="s">
        <v>8463</v>
      </c>
      <c r="D3622" s="64" t="s">
        <v>8464</v>
      </c>
      <c r="E3622" s="63" t="s">
        <v>1037</v>
      </c>
      <c r="F3622" s="63" t="s">
        <v>584</v>
      </c>
      <c r="G3622" s="63" t="s">
        <v>143</v>
      </c>
      <c r="H3622" s="323" t="s">
        <v>587</v>
      </c>
      <c r="J3622" s="241"/>
      <c r="K3622" s="242"/>
    </row>
    <row r="3623" spans="2:11" x14ac:dyDescent="0.2">
      <c r="B3623" s="322" t="s">
        <v>594</v>
      </c>
      <c r="C3623" s="63" t="s">
        <v>8463</v>
      </c>
      <c r="D3623" s="64" t="s">
        <v>8464</v>
      </c>
      <c r="E3623" s="63" t="s">
        <v>583</v>
      </c>
      <c r="F3623" s="63" t="s">
        <v>595</v>
      </c>
      <c r="G3623" s="63" t="s">
        <v>143</v>
      </c>
      <c r="H3623" s="323" t="s">
        <v>585</v>
      </c>
      <c r="J3623" s="241"/>
      <c r="K3623" s="242"/>
    </row>
    <row r="3624" spans="2:11" x14ac:dyDescent="0.2">
      <c r="B3624" s="322" t="s">
        <v>8465</v>
      </c>
      <c r="C3624" s="63" t="s">
        <v>8466</v>
      </c>
      <c r="D3624" s="64" t="s">
        <v>8467</v>
      </c>
      <c r="E3624" s="63" t="s">
        <v>8468</v>
      </c>
      <c r="F3624" s="63" t="s">
        <v>584</v>
      </c>
      <c r="G3624" s="63" t="s">
        <v>143</v>
      </c>
      <c r="H3624" s="323" t="s">
        <v>609</v>
      </c>
      <c r="J3624" s="241"/>
      <c r="K3624" s="242"/>
    </row>
    <row r="3625" spans="2:11" x14ac:dyDescent="0.2">
      <c r="B3625" s="322" t="s">
        <v>1305</v>
      </c>
      <c r="C3625" s="63" t="s">
        <v>8469</v>
      </c>
      <c r="D3625" s="64" t="s">
        <v>8470</v>
      </c>
      <c r="E3625" s="63" t="s">
        <v>1567</v>
      </c>
      <c r="F3625" s="63" t="s">
        <v>584</v>
      </c>
      <c r="G3625" s="63" t="s">
        <v>143</v>
      </c>
      <c r="H3625" s="323" t="s">
        <v>662</v>
      </c>
      <c r="J3625" s="241"/>
      <c r="K3625" s="242"/>
    </row>
    <row r="3626" spans="2:11" x14ac:dyDescent="0.2">
      <c r="B3626" s="322" t="s">
        <v>1203</v>
      </c>
      <c r="C3626" s="63" t="s">
        <v>8469</v>
      </c>
      <c r="D3626" s="64" t="s">
        <v>8470</v>
      </c>
      <c r="E3626" s="63" t="s">
        <v>1206</v>
      </c>
      <c r="F3626" s="63" t="s">
        <v>1207</v>
      </c>
      <c r="G3626" s="63" t="s">
        <v>143</v>
      </c>
      <c r="H3626" s="323" t="s">
        <v>1208</v>
      </c>
      <c r="J3626" s="241"/>
      <c r="K3626" s="242"/>
    </row>
    <row r="3627" spans="2:11" x14ac:dyDescent="0.2">
      <c r="B3627" s="322" t="s">
        <v>649</v>
      </c>
      <c r="C3627" s="63" t="s">
        <v>8469</v>
      </c>
      <c r="D3627" s="64" t="s">
        <v>8470</v>
      </c>
      <c r="E3627" s="63" t="s">
        <v>1457</v>
      </c>
      <c r="F3627" s="63" t="s">
        <v>584</v>
      </c>
      <c r="G3627" s="63" t="s">
        <v>143</v>
      </c>
      <c r="H3627" s="323" t="s">
        <v>609</v>
      </c>
      <c r="J3627" s="241"/>
      <c r="K3627" s="242"/>
    </row>
    <row r="3628" spans="2:11" x14ac:dyDescent="0.2">
      <c r="B3628" s="322" t="s">
        <v>649</v>
      </c>
      <c r="C3628" s="63" t="s">
        <v>8469</v>
      </c>
      <c r="D3628" s="64" t="s">
        <v>8470</v>
      </c>
      <c r="E3628" s="63" t="s">
        <v>1259</v>
      </c>
      <c r="F3628" s="63" t="s">
        <v>584</v>
      </c>
      <c r="G3628" s="63" t="s">
        <v>143</v>
      </c>
      <c r="H3628" s="323" t="s">
        <v>921</v>
      </c>
      <c r="J3628" s="241"/>
      <c r="K3628" s="242"/>
    </row>
    <row r="3629" spans="2:11" x14ac:dyDescent="0.2">
      <c r="B3629" s="322" t="s">
        <v>628</v>
      </c>
      <c r="C3629" s="63" t="s">
        <v>8471</v>
      </c>
      <c r="D3629" s="64" t="s">
        <v>8472</v>
      </c>
      <c r="E3629" s="63" t="s">
        <v>3113</v>
      </c>
      <c r="F3629" s="63" t="s">
        <v>632</v>
      </c>
      <c r="G3629" s="63" t="s">
        <v>143</v>
      </c>
      <c r="H3629" s="323" t="s">
        <v>633</v>
      </c>
      <c r="J3629" s="241"/>
      <c r="K3629" s="242"/>
    </row>
    <row r="3630" spans="2:11" x14ac:dyDescent="0.2">
      <c r="B3630" s="322" t="s">
        <v>628</v>
      </c>
      <c r="C3630" s="63" t="s">
        <v>8473</v>
      </c>
      <c r="D3630" s="64" t="s">
        <v>8474</v>
      </c>
      <c r="E3630" s="63" t="s">
        <v>631</v>
      </c>
      <c r="F3630" s="63" t="s">
        <v>632</v>
      </c>
      <c r="G3630" s="63" t="s">
        <v>143</v>
      </c>
      <c r="H3630" s="323" t="s">
        <v>633</v>
      </c>
      <c r="J3630" s="241"/>
      <c r="K3630" s="242"/>
    </row>
    <row r="3631" spans="2:11" x14ac:dyDescent="0.2">
      <c r="B3631" s="322" t="s">
        <v>8475</v>
      </c>
      <c r="C3631" s="63" t="s">
        <v>8476</v>
      </c>
      <c r="D3631" s="64" t="s">
        <v>8477</v>
      </c>
      <c r="E3631" s="63" t="s">
        <v>8478</v>
      </c>
      <c r="F3631" s="63" t="s">
        <v>865</v>
      </c>
      <c r="G3631" s="63" t="s">
        <v>143</v>
      </c>
      <c r="H3631" s="323" t="s">
        <v>866</v>
      </c>
      <c r="J3631" s="241"/>
      <c r="K3631" s="242"/>
    </row>
    <row r="3632" spans="2:11" x14ac:dyDescent="0.2">
      <c r="B3632" s="322" t="s">
        <v>3877</v>
      </c>
      <c r="C3632" s="63" t="s">
        <v>8479</v>
      </c>
      <c r="D3632" s="64" t="s">
        <v>8480</v>
      </c>
      <c r="E3632" s="63" t="s">
        <v>7823</v>
      </c>
      <c r="F3632" s="63" t="s">
        <v>7824</v>
      </c>
      <c r="G3632" s="63" t="s">
        <v>1238</v>
      </c>
      <c r="H3632" s="323" t="s">
        <v>7825</v>
      </c>
      <c r="J3632" s="241"/>
      <c r="K3632" s="242"/>
    </row>
    <row r="3633" spans="2:11" x14ac:dyDescent="0.2">
      <c r="B3633" s="322" t="s">
        <v>2959</v>
      </c>
      <c r="C3633" s="63" t="s">
        <v>8481</v>
      </c>
      <c r="D3633" s="64" t="s">
        <v>8482</v>
      </c>
      <c r="E3633" s="63" t="s">
        <v>8483</v>
      </c>
      <c r="F3633" s="63" t="s">
        <v>741</v>
      </c>
      <c r="G3633" s="63" t="s">
        <v>143</v>
      </c>
      <c r="H3633" s="323" t="s">
        <v>1585</v>
      </c>
      <c r="J3633" s="241"/>
      <c r="K3633" s="242"/>
    </row>
    <row r="3634" spans="2:11" x14ac:dyDescent="0.2">
      <c r="B3634" s="322" t="s">
        <v>594</v>
      </c>
      <c r="C3634" s="63" t="s">
        <v>8484</v>
      </c>
      <c r="D3634" s="64" t="s">
        <v>8485</v>
      </c>
      <c r="E3634" s="63" t="s">
        <v>583</v>
      </c>
      <c r="F3634" s="63" t="s">
        <v>584</v>
      </c>
      <c r="G3634" s="63" t="s">
        <v>143</v>
      </c>
      <c r="H3634" s="323" t="s">
        <v>585</v>
      </c>
      <c r="J3634" s="241"/>
      <c r="K3634" s="242"/>
    </row>
    <row r="3635" spans="2:11" x14ac:dyDescent="0.2">
      <c r="B3635" s="322" t="s">
        <v>1285</v>
      </c>
      <c r="C3635" s="63" t="s">
        <v>8486</v>
      </c>
      <c r="D3635" s="64" t="s">
        <v>8487</v>
      </c>
      <c r="E3635" s="63" t="s">
        <v>1911</v>
      </c>
      <c r="F3635" s="63" t="s">
        <v>741</v>
      </c>
      <c r="G3635" s="63" t="s">
        <v>143</v>
      </c>
      <c r="H3635" s="323" t="s">
        <v>742</v>
      </c>
      <c r="J3635" s="241"/>
      <c r="K3635" s="242"/>
    </row>
    <row r="3636" spans="2:11" x14ac:dyDescent="0.2">
      <c r="B3636" s="322" t="s">
        <v>8488</v>
      </c>
      <c r="C3636" s="63" t="s">
        <v>8489</v>
      </c>
      <c r="D3636" s="64" t="s">
        <v>8490</v>
      </c>
      <c r="E3636" s="63" t="s">
        <v>8491</v>
      </c>
      <c r="F3636" s="63" t="s">
        <v>8492</v>
      </c>
      <c r="G3636" s="63" t="s">
        <v>641</v>
      </c>
      <c r="H3636" s="323" t="s">
        <v>8493</v>
      </c>
      <c r="J3636" s="241"/>
      <c r="K3636" s="242"/>
    </row>
    <row r="3637" spans="2:11" x14ac:dyDescent="0.2">
      <c r="B3637" s="322" t="s">
        <v>8494</v>
      </c>
      <c r="C3637" s="63" t="s">
        <v>8495</v>
      </c>
      <c r="D3637" s="64" t="s">
        <v>8496</v>
      </c>
      <c r="E3637" s="63" t="s">
        <v>8497</v>
      </c>
      <c r="F3637" s="63" t="s">
        <v>8498</v>
      </c>
      <c r="G3637" s="63" t="s">
        <v>641</v>
      </c>
      <c r="H3637" s="323" t="s">
        <v>8499</v>
      </c>
      <c r="J3637" s="241"/>
      <c r="K3637" s="242"/>
    </row>
    <row r="3638" spans="2:11" x14ac:dyDescent="0.2">
      <c r="B3638" s="322" t="s">
        <v>8494</v>
      </c>
      <c r="C3638" s="63" t="s">
        <v>8495</v>
      </c>
      <c r="D3638" s="64" t="s">
        <v>8500</v>
      </c>
      <c r="E3638" s="63" t="s">
        <v>8497</v>
      </c>
      <c r="F3638" s="63" t="s">
        <v>8498</v>
      </c>
      <c r="G3638" s="63" t="s">
        <v>641</v>
      </c>
      <c r="H3638" s="323" t="s">
        <v>8499</v>
      </c>
      <c r="J3638" s="241"/>
      <c r="K3638" s="242"/>
    </row>
    <row r="3639" spans="2:11" x14ac:dyDescent="0.2">
      <c r="B3639" s="322" t="s">
        <v>817</v>
      </c>
      <c r="C3639" s="63" t="s">
        <v>8501</v>
      </c>
      <c r="D3639" s="64" t="s">
        <v>8502</v>
      </c>
      <c r="E3639" s="63" t="s">
        <v>2622</v>
      </c>
      <c r="F3639" s="63" t="s">
        <v>821</v>
      </c>
      <c r="G3639" s="63" t="s">
        <v>143</v>
      </c>
      <c r="H3639" s="323" t="s">
        <v>2623</v>
      </c>
      <c r="J3639" s="241"/>
      <c r="K3639" s="242"/>
    </row>
    <row r="3640" spans="2:11" x14ac:dyDescent="0.2">
      <c r="B3640" s="322" t="s">
        <v>1379</v>
      </c>
      <c r="C3640" s="63" t="s">
        <v>8503</v>
      </c>
      <c r="D3640" s="64" t="s">
        <v>8504</v>
      </c>
      <c r="E3640" s="63" t="s">
        <v>8505</v>
      </c>
      <c r="F3640" s="63" t="s">
        <v>1679</v>
      </c>
      <c r="G3640" s="63" t="s">
        <v>1680</v>
      </c>
      <c r="H3640" s="323" t="s">
        <v>8506</v>
      </c>
      <c r="J3640" s="241"/>
      <c r="K3640" s="242"/>
    </row>
    <row r="3641" spans="2:11" x14ac:dyDescent="0.2">
      <c r="B3641" s="322" t="s">
        <v>8507</v>
      </c>
      <c r="C3641" s="63" t="s">
        <v>8508</v>
      </c>
      <c r="D3641" s="64" t="s">
        <v>8509</v>
      </c>
      <c r="E3641" s="63" t="s">
        <v>8510</v>
      </c>
      <c r="F3641" s="63" t="s">
        <v>821</v>
      </c>
      <c r="G3641" s="63" t="s">
        <v>143</v>
      </c>
      <c r="H3641" s="323" t="s">
        <v>1945</v>
      </c>
      <c r="J3641" s="241"/>
      <c r="K3641" s="242"/>
    </row>
    <row r="3642" spans="2:11" x14ac:dyDescent="0.2">
      <c r="B3642" s="322" t="s">
        <v>817</v>
      </c>
      <c r="C3642" s="63" t="s">
        <v>8511</v>
      </c>
      <c r="D3642" s="64" t="s">
        <v>8512</v>
      </c>
      <c r="E3642" s="63" t="s">
        <v>3097</v>
      </c>
      <c r="F3642" s="63" t="s">
        <v>821</v>
      </c>
      <c r="G3642" s="63" t="s">
        <v>143</v>
      </c>
      <c r="H3642" s="323" t="s">
        <v>822</v>
      </c>
      <c r="J3642" s="241"/>
      <c r="K3642" s="242"/>
    </row>
    <row r="3643" spans="2:11" x14ac:dyDescent="0.2">
      <c r="B3643" s="322" t="s">
        <v>1620</v>
      </c>
      <c r="C3643" s="63" t="s">
        <v>8513</v>
      </c>
      <c r="D3643" s="64" t="s">
        <v>1622</v>
      </c>
      <c r="E3643" s="63" t="s">
        <v>2622</v>
      </c>
      <c r="F3643" s="63" t="s">
        <v>821</v>
      </c>
      <c r="G3643" s="63" t="s">
        <v>143</v>
      </c>
      <c r="H3643" s="323" t="s">
        <v>2623</v>
      </c>
      <c r="J3643" s="241"/>
      <c r="K3643" s="242"/>
    </row>
    <row r="3644" spans="2:11" x14ac:dyDescent="0.2">
      <c r="B3644" s="322" t="s">
        <v>1620</v>
      </c>
      <c r="C3644" s="63" t="s">
        <v>8514</v>
      </c>
      <c r="D3644" s="64" t="s">
        <v>1622</v>
      </c>
      <c r="E3644" s="63" t="s">
        <v>2622</v>
      </c>
      <c r="F3644" s="63" t="s">
        <v>821</v>
      </c>
      <c r="G3644" s="63" t="s">
        <v>143</v>
      </c>
      <c r="H3644" s="323" t="s">
        <v>2623</v>
      </c>
      <c r="J3644" s="241"/>
      <c r="K3644" s="242"/>
    </row>
    <row r="3645" spans="2:11" x14ac:dyDescent="0.2">
      <c r="B3645" s="322" t="s">
        <v>1620</v>
      </c>
      <c r="C3645" s="63" t="s">
        <v>8515</v>
      </c>
      <c r="D3645" s="64" t="s">
        <v>1622</v>
      </c>
      <c r="E3645" s="63" t="s">
        <v>2622</v>
      </c>
      <c r="F3645" s="63" t="s">
        <v>821</v>
      </c>
      <c r="G3645" s="63" t="s">
        <v>143</v>
      </c>
      <c r="H3645" s="323" t="s">
        <v>2623</v>
      </c>
      <c r="J3645" s="241"/>
      <c r="K3645" s="242"/>
    </row>
    <row r="3646" spans="2:11" x14ac:dyDescent="0.2">
      <c r="B3646" s="322" t="s">
        <v>1624</v>
      </c>
      <c r="C3646" s="63" t="s">
        <v>8516</v>
      </c>
      <c r="D3646" s="64" t="s">
        <v>1626</v>
      </c>
      <c r="E3646" s="63" t="s">
        <v>1629</v>
      </c>
      <c r="F3646" s="63" t="s">
        <v>741</v>
      </c>
      <c r="G3646" s="63" t="s">
        <v>143</v>
      </c>
      <c r="H3646" s="323" t="s">
        <v>742</v>
      </c>
      <c r="J3646" s="241"/>
      <c r="K3646" s="242"/>
    </row>
    <row r="3647" spans="2:11" x14ac:dyDescent="0.2">
      <c r="B3647" s="322" t="s">
        <v>1624</v>
      </c>
      <c r="C3647" s="63" t="s">
        <v>8517</v>
      </c>
      <c r="D3647" s="64" t="s">
        <v>1626</v>
      </c>
      <c r="E3647" s="63" t="s">
        <v>1196</v>
      </c>
      <c r="F3647" s="63" t="s">
        <v>877</v>
      </c>
      <c r="G3647" s="63" t="s">
        <v>143</v>
      </c>
      <c r="H3647" s="323" t="s">
        <v>1095</v>
      </c>
      <c r="J3647" s="241"/>
      <c r="K3647" s="242"/>
    </row>
    <row r="3648" spans="2:11" x14ac:dyDescent="0.2">
      <c r="B3648" s="322" t="s">
        <v>1624</v>
      </c>
      <c r="C3648" s="63" t="s">
        <v>8517</v>
      </c>
      <c r="D3648" s="64" t="s">
        <v>1626</v>
      </c>
      <c r="E3648" s="63" t="s">
        <v>1629</v>
      </c>
      <c r="F3648" s="63" t="s">
        <v>741</v>
      </c>
      <c r="G3648" s="63" t="s">
        <v>143</v>
      </c>
      <c r="H3648" s="323" t="s">
        <v>742</v>
      </c>
      <c r="J3648" s="241"/>
      <c r="K3648" s="242"/>
    </row>
    <row r="3649" spans="2:11" x14ac:dyDescent="0.2">
      <c r="B3649" s="322" t="s">
        <v>1624</v>
      </c>
      <c r="C3649" s="63" t="s">
        <v>8518</v>
      </c>
      <c r="D3649" s="64" t="s">
        <v>1626</v>
      </c>
      <c r="E3649" s="63" t="s">
        <v>8519</v>
      </c>
      <c r="F3649" s="63" t="s">
        <v>1384</v>
      </c>
      <c r="G3649" s="63" t="s">
        <v>143</v>
      </c>
      <c r="H3649" s="323" t="s">
        <v>1385</v>
      </c>
      <c r="J3649" s="241"/>
      <c r="K3649" s="242"/>
    </row>
    <row r="3650" spans="2:11" x14ac:dyDescent="0.2">
      <c r="B3650" s="322" t="s">
        <v>1624</v>
      </c>
      <c r="C3650" s="63" t="s">
        <v>8520</v>
      </c>
      <c r="D3650" s="64" t="s">
        <v>8521</v>
      </c>
      <c r="E3650" s="63" t="s">
        <v>1627</v>
      </c>
      <c r="F3650" s="63" t="s">
        <v>1325</v>
      </c>
      <c r="G3650" s="63" t="s">
        <v>143</v>
      </c>
      <c r="H3650" s="323" t="s">
        <v>1326</v>
      </c>
      <c r="J3650" s="241"/>
      <c r="K3650" s="242"/>
    </row>
    <row r="3651" spans="2:11" x14ac:dyDescent="0.2">
      <c r="B3651" s="322" t="s">
        <v>8522</v>
      </c>
      <c r="C3651" s="63" t="s">
        <v>8523</v>
      </c>
      <c r="D3651" s="64" t="s">
        <v>8524</v>
      </c>
      <c r="E3651" s="63" t="s">
        <v>7557</v>
      </c>
      <c r="F3651" s="63" t="s">
        <v>584</v>
      </c>
      <c r="G3651" s="63" t="s">
        <v>143</v>
      </c>
      <c r="H3651" s="323" t="s">
        <v>662</v>
      </c>
      <c r="J3651" s="241"/>
      <c r="K3651" s="242"/>
    </row>
    <row r="3652" spans="2:11" x14ac:dyDescent="0.2">
      <c r="B3652" s="322" t="s">
        <v>4562</v>
      </c>
      <c r="C3652" s="63" t="s">
        <v>8525</v>
      </c>
      <c r="D3652" s="64" t="s">
        <v>8526</v>
      </c>
      <c r="E3652" s="63" t="s">
        <v>8527</v>
      </c>
      <c r="F3652" s="63" t="s">
        <v>790</v>
      </c>
      <c r="G3652" s="63" t="s">
        <v>143</v>
      </c>
      <c r="H3652" s="323" t="s">
        <v>791</v>
      </c>
      <c r="J3652" s="241"/>
      <c r="K3652" s="242"/>
    </row>
    <row r="3653" spans="2:11" x14ac:dyDescent="0.2">
      <c r="B3653" s="322" t="s">
        <v>628</v>
      </c>
      <c r="C3653" s="63" t="s">
        <v>8528</v>
      </c>
      <c r="D3653" s="64" t="s">
        <v>8529</v>
      </c>
      <c r="E3653" s="63" t="s">
        <v>1967</v>
      </c>
      <c r="F3653" s="63" t="s">
        <v>632</v>
      </c>
      <c r="G3653" s="63" t="s">
        <v>143</v>
      </c>
      <c r="H3653" s="323" t="s">
        <v>633</v>
      </c>
      <c r="J3653" s="241"/>
      <c r="K3653" s="242"/>
    </row>
    <row r="3654" spans="2:11" x14ac:dyDescent="0.2">
      <c r="B3654" s="322" t="s">
        <v>628</v>
      </c>
      <c r="C3654" s="63" t="s">
        <v>8528</v>
      </c>
      <c r="D3654" s="64" t="s">
        <v>8529</v>
      </c>
      <c r="E3654" s="63" t="s">
        <v>631</v>
      </c>
      <c r="F3654" s="63" t="s">
        <v>632</v>
      </c>
      <c r="G3654" s="63" t="s">
        <v>143</v>
      </c>
      <c r="H3654" s="323" t="s">
        <v>633</v>
      </c>
      <c r="J3654" s="241"/>
      <c r="K3654" s="242"/>
    </row>
    <row r="3655" spans="2:11" x14ac:dyDescent="0.2">
      <c r="B3655" s="322" t="s">
        <v>8530</v>
      </c>
      <c r="C3655" s="63" t="s">
        <v>8531</v>
      </c>
      <c r="D3655" s="64" t="s">
        <v>8532</v>
      </c>
      <c r="E3655" s="63" t="s">
        <v>2281</v>
      </c>
      <c r="F3655" s="63" t="s">
        <v>753</v>
      </c>
      <c r="G3655" s="63" t="s">
        <v>143</v>
      </c>
      <c r="H3655" s="323" t="s">
        <v>2282</v>
      </c>
      <c r="J3655" s="241"/>
      <c r="K3655" s="242"/>
    </row>
    <row r="3656" spans="2:11" x14ac:dyDescent="0.2">
      <c r="B3656" s="322" t="s">
        <v>8530</v>
      </c>
      <c r="C3656" s="63" t="s">
        <v>8531</v>
      </c>
      <c r="D3656" s="64" t="s">
        <v>8532</v>
      </c>
      <c r="E3656" s="63" t="s">
        <v>8533</v>
      </c>
      <c r="F3656" s="63" t="s">
        <v>753</v>
      </c>
      <c r="G3656" s="63" t="s">
        <v>143</v>
      </c>
      <c r="H3656" s="323" t="s">
        <v>1158</v>
      </c>
      <c r="J3656" s="241"/>
      <c r="K3656" s="242"/>
    </row>
    <row r="3657" spans="2:11" x14ac:dyDescent="0.2">
      <c r="B3657" s="322" t="s">
        <v>6351</v>
      </c>
      <c r="C3657" s="63" t="s">
        <v>8534</v>
      </c>
      <c r="D3657" s="64" t="s">
        <v>8535</v>
      </c>
      <c r="E3657" s="63" t="s">
        <v>6355</v>
      </c>
      <c r="F3657" s="63" t="s">
        <v>1229</v>
      </c>
      <c r="G3657" s="63" t="s">
        <v>143</v>
      </c>
      <c r="H3657" s="323" t="s">
        <v>2150</v>
      </c>
      <c r="J3657" s="241"/>
      <c r="K3657" s="242"/>
    </row>
    <row r="3658" spans="2:11" x14ac:dyDescent="0.2">
      <c r="B3658" s="322" t="s">
        <v>6351</v>
      </c>
      <c r="C3658" s="63" t="s">
        <v>8534</v>
      </c>
      <c r="D3658" s="64" t="s">
        <v>8535</v>
      </c>
      <c r="E3658" s="63" t="s">
        <v>6356</v>
      </c>
      <c r="F3658" s="63" t="s">
        <v>584</v>
      </c>
      <c r="G3658" s="63" t="s">
        <v>143</v>
      </c>
      <c r="H3658" s="323" t="s">
        <v>921</v>
      </c>
      <c r="J3658" s="241"/>
      <c r="K3658" s="242"/>
    </row>
    <row r="3659" spans="2:11" x14ac:dyDescent="0.2">
      <c r="B3659" s="322" t="s">
        <v>8536</v>
      </c>
      <c r="C3659" s="63" t="s">
        <v>8537</v>
      </c>
      <c r="D3659" s="64" t="s">
        <v>8538</v>
      </c>
      <c r="E3659" s="63" t="s">
        <v>8539</v>
      </c>
      <c r="F3659" s="63" t="s">
        <v>647</v>
      </c>
      <c r="G3659" s="63" t="s">
        <v>143</v>
      </c>
      <c r="H3659" s="323" t="s">
        <v>648</v>
      </c>
      <c r="J3659" s="241"/>
      <c r="K3659" s="242"/>
    </row>
    <row r="3660" spans="2:11" x14ac:dyDescent="0.2">
      <c r="B3660" s="322" t="s">
        <v>8540</v>
      </c>
      <c r="C3660" s="63" t="s">
        <v>8541</v>
      </c>
      <c r="D3660" s="64" t="s">
        <v>8542</v>
      </c>
      <c r="E3660" s="63" t="s">
        <v>8543</v>
      </c>
      <c r="F3660" s="63" t="s">
        <v>1207</v>
      </c>
      <c r="G3660" s="63" t="s">
        <v>143</v>
      </c>
      <c r="H3660" s="323" t="s">
        <v>1208</v>
      </c>
      <c r="J3660" s="241"/>
      <c r="K3660" s="242"/>
    </row>
    <row r="3661" spans="2:11" x14ac:dyDescent="0.2">
      <c r="B3661" s="322" t="s">
        <v>581</v>
      </c>
      <c r="C3661" s="63" t="s">
        <v>8544</v>
      </c>
      <c r="D3661" s="64" t="s">
        <v>8545</v>
      </c>
      <c r="E3661" s="63" t="s">
        <v>593</v>
      </c>
      <c r="F3661" s="63" t="s">
        <v>584</v>
      </c>
      <c r="G3661" s="63" t="s">
        <v>143</v>
      </c>
      <c r="H3661" s="323" t="s">
        <v>585</v>
      </c>
      <c r="J3661" s="241"/>
      <c r="K3661" s="242"/>
    </row>
    <row r="3662" spans="2:11" x14ac:dyDescent="0.2">
      <c r="B3662" s="322" t="s">
        <v>8129</v>
      </c>
      <c r="C3662" s="63" t="s">
        <v>8546</v>
      </c>
      <c r="D3662" s="64" t="s">
        <v>8547</v>
      </c>
      <c r="E3662" s="63" t="s">
        <v>8132</v>
      </c>
      <c r="F3662" s="63" t="s">
        <v>626</v>
      </c>
      <c r="G3662" s="63" t="s">
        <v>143</v>
      </c>
      <c r="H3662" s="323" t="s">
        <v>2021</v>
      </c>
      <c r="J3662" s="241"/>
      <c r="K3662" s="242"/>
    </row>
    <row r="3663" spans="2:11" x14ac:dyDescent="0.2">
      <c r="B3663" s="322" t="s">
        <v>8129</v>
      </c>
      <c r="C3663" s="63" t="s">
        <v>8548</v>
      </c>
      <c r="D3663" s="64" t="s">
        <v>8549</v>
      </c>
      <c r="E3663" s="63" t="s">
        <v>8132</v>
      </c>
      <c r="F3663" s="63" t="s">
        <v>626</v>
      </c>
      <c r="G3663" s="63" t="s">
        <v>143</v>
      </c>
      <c r="H3663" s="323" t="s">
        <v>2021</v>
      </c>
      <c r="J3663" s="241"/>
      <c r="K3663" s="242"/>
    </row>
    <row r="3664" spans="2:11" x14ac:dyDescent="0.2">
      <c r="B3664" s="322" t="s">
        <v>8550</v>
      </c>
      <c r="C3664" s="63" t="s">
        <v>8551</v>
      </c>
      <c r="D3664" s="64" t="s">
        <v>8552</v>
      </c>
      <c r="E3664" s="63" t="s">
        <v>8553</v>
      </c>
      <c r="F3664" s="63" t="s">
        <v>8554</v>
      </c>
      <c r="G3664" s="63" t="s">
        <v>2945</v>
      </c>
      <c r="H3664" s="323" t="s">
        <v>8555</v>
      </c>
      <c r="J3664" s="241"/>
      <c r="K3664" s="242"/>
    </row>
    <row r="3665" spans="2:11" x14ac:dyDescent="0.2">
      <c r="B3665" s="322" t="s">
        <v>581</v>
      </c>
      <c r="C3665" s="63" t="s">
        <v>8556</v>
      </c>
      <c r="D3665" s="64" t="s">
        <v>8557</v>
      </c>
      <c r="E3665" s="63" t="s">
        <v>583</v>
      </c>
      <c r="F3665" s="63" t="s">
        <v>584</v>
      </c>
      <c r="G3665" s="63" t="s">
        <v>143</v>
      </c>
      <c r="H3665" s="323" t="s">
        <v>585</v>
      </c>
      <c r="J3665" s="241"/>
      <c r="K3665" s="242"/>
    </row>
    <row r="3666" spans="2:11" x14ac:dyDescent="0.2">
      <c r="B3666" s="322" t="s">
        <v>581</v>
      </c>
      <c r="C3666" s="63" t="s">
        <v>8556</v>
      </c>
      <c r="D3666" s="64" t="s">
        <v>8557</v>
      </c>
      <c r="E3666" s="63" t="s">
        <v>881</v>
      </c>
      <c r="F3666" s="63" t="s">
        <v>584</v>
      </c>
      <c r="G3666" s="63" t="s">
        <v>143</v>
      </c>
      <c r="H3666" s="323" t="s">
        <v>587</v>
      </c>
      <c r="J3666" s="241"/>
      <c r="K3666" s="242"/>
    </row>
    <row r="3667" spans="2:11" x14ac:dyDescent="0.2">
      <c r="B3667" s="322" t="s">
        <v>1063</v>
      </c>
      <c r="C3667" s="63" t="s">
        <v>8558</v>
      </c>
      <c r="D3667" s="64" t="s">
        <v>8559</v>
      </c>
      <c r="E3667" s="63" t="s">
        <v>2417</v>
      </c>
      <c r="F3667" s="63" t="s">
        <v>741</v>
      </c>
      <c r="G3667" s="63" t="s">
        <v>143</v>
      </c>
      <c r="H3667" s="323" t="s">
        <v>2418</v>
      </c>
      <c r="J3667" s="241"/>
      <c r="K3667" s="242"/>
    </row>
    <row r="3668" spans="2:11" x14ac:dyDescent="0.2">
      <c r="B3668" s="322" t="s">
        <v>7021</v>
      </c>
      <c r="C3668" s="63" t="s">
        <v>8560</v>
      </c>
      <c r="D3668" s="64" t="s">
        <v>8561</v>
      </c>
      <c r="E3668" s="63" t="s">
        <v>8562</v>
      </c>
      <c r="F3668" s="63" t="s">
        <v>584</v>
      </c>
      <c r="G3668" s="63" t="s">
        <v>143</v>
      </c>
      <c r="H3668" s="323" t="s">
        <v>609</v>
      </c>
      <c r="J3668" s="241"/>
      <c r="K3668" s="242"/>
    </row>
    <row r="3669" spans="2:11" x14ac:dyDescent="0.2">
      <c r="B3669" s="322" t="s">
        <v>7021</v>
      </c>
      <c r="C3669" s="63" t="s">
        <v>8560</v>
      </c>
      <c r="D3669" s="64" t="s">
        <v>8561</v>
      </c>
      <c r="E3669" s="63" t="s">
        <v>8563</v>
      </c>
      <c r="F3669" s="63" t="s">
        <v>584</v>
      </c>
      <c r="G3669" s="63" t="s">
        <v>143</v>
      </c>
      <c r="H3669" s="323" t="s">
        <v>609</v>
      </c>
      <c r="J3669" s="241"/>
      <c r="K3669" s="242"/>
    </row>
    <row r="3670" spans="2:11" x14ac:dyDescent="0.2">
      <c r="B3670" s="322" t="s">
        <v>8564</v>
      </c>
      <c r="C3670" s="63" t="s">
        <v>8565</v>
      </c>
      <c r="D3670" s="64" t="s">
        <v>8566</v>
      </c>
      <c r="E3670" s="63" t="s">
        <v>8567</v>
      </c>
      <c r="F3670" s="63" t="s">
        <v>8568</v>
      </c>
      <c r="G3670" s="63" t="s">
        <v>1480</v>
      </c>
      <c r="H3670" s="323" t="s">
        <v>8569</v>
      </c>
      <c r="J3670" s="241"/>
      <c r="K3670" s="242"/>
    </row>
    <row r="3671" spans="2:11" x14ac:dyDescent="0.2">
      <c r="B3671" s="322" t="s">
        <v>8570</v>
      </c>
      <c r="C3671" s="63" t="s">
        <v>8571</v>
      </c>
      <c r="D3671" s="64" t="s">
        <v>8572</v>
      </c>
      <c r="E3671" s="63" t="s">
        <v>8573</v>
      </c>
      <c r="F3671" s="63" t="s">
        <v>2712</v>
      </c>
      <c r="G3671" s="63" t="s">
        <v>984</v>
      </c>
      <c r="H3671" s="323" t="s">
        <v>8574</v>
      </c>
      <c r="J3671" s="241"/>
      <c r="K3671" s="242"/>
    </row>
    <row r="3672" spans="2:11" x14ac:dyDescent="0.2">
      <c r="B3672" s="322" t="s">
        <v>1063</v>
      </c>
      <c r="C3672" s="63" t="s">
        <v>8575</v>
      </c>
      <c r="D3672" s="64" t="s">
        <v>8576</v>
      </c>
      <c r="E3672" s="63" t="s">
        <v>2417</v>
      </c>
      <c r="F3672" s="63" t="s">
        <v>741</v>
      </c>
      <c r="G3672" s="63" t="s">
        <v>143</v>
      </c>
      <c r="H3672" s="323" t="s">
        <v>2418</v>
      </c>
      <c r="J3672" s="241"/>
      <c r="K3672" s="242"/>
    </row>
    <row r="3673" spans="2:11" x14ac:dyDescent="0.2">
      <c r="B3673" s="322" t="s">
        <v>5217</v>
      </c>
      <c r="C3673" s="63" t="s">
        <v>8577</v>
      </c>
      <c r="D3673" s="64" t="s">
        <v>8578</v>
      </c>
      <c r="E3673" s="63" t="s">
        <v>6564</v>
      </c>
      <c r="F3673" s="63" t="s">
        <v>5221</v>
      </c>
      <c r="G3673" s="63" t="s">
        <v>615</v>
      </c>
      <c r="H3673" s="323" t="s">
        <v>3822</v>
      </c>
      <c r="J3673" s="241"/>
      <c r="K3673" s="242"/>
    </row>
    <row r="3674" spans="2:11" x14ac:dyDescent="0.2">
      <c r="B3674" s="322" t="s">
        <v>8579</v>
      </c>
      <c r="C3674" s="63" t="s">
        <v>8580</v>
      </c>
      <c r="D3674" s="64" t="s">
        <v>8581</v>
      </c>
      <c r="E3674" s="63" t="s">
        <v>8582</v>
      </c>
      <c r="F3674" s="63" t="s">
        <v>647</v>
      </c>
      <c r="G3674" s="63" t="s">
        <v>143</v>
      </c>
      <c r="H3674" s="323" t="s">
        <v>2963</v>
      </c>
      <c r="J3674" s="241"/>
      <c r="K3674" s="242"/>
    </row>
    <row r="3675" spans="2:11" x14ac:dyDescent="0.2">
      <c r="B3675" s="322" t="s">
        <v>581</v>
      </c>
      <c r="C3675" s="63" t="s">
        <v>8583</v>
      </c>
      <c r="D3675" s="64" t="s">
        <v>8584</v>
      </c>
      <c r="E3675" s="63" t="s">
        <v>591</v>
      </c>
      <c r="F3675" s="63" t="s">
        <v>584</v>
      </c>
      <c r="G3675" s="63" t="s">
        <v>143</v>
      </c>
      <c r="H3675" s="323" t="s">
        <v>587</v>
      </c>
      <c r="J3675" s="241"/>
      <c r="K3675" s="242"/>
    </row>
    <row r="3676" spans="2:11" x14ac:dyDescent="0.2">
      <c r="B3676" s="322" t="s">
        <v>581</v>
      </c>
      <c r="C3676" s="63" t="s">
        <v>8583</v>
      </c>
      <c r="D3676" s="64" t="s">
        <v>8584</v>
      </c>
      <c r="E3676" s="63" t="s">
        <v>583</v>
      </c>
      <c r="F3676" s="63" t="s">
        <v>584</v>
      </c>
      <c r="G3676" s="63" t="s">
        <v>143</v>
      </c>
      <c r="H3676" s="323" t="s">
        <v>585</v>
      </c>
      <c r="J3676" s="241"/>
      <c r="K3676" s="242"/>
    </row>
    <row r="3677" spans="2:11" x14ac:dyDescent="0.2">
      <c r="B3677" s="322" t="s">
        <v>581</v>
      </c>
      <c r="C3677" s="63" t="s">
        <v>8583</v>
      </c>
      <c r="D3677" s="64" t="s">
        <v>8584</v>
      </c>
      <c r="E3677" s="63" t="s">
        <v>589</v>
      </c>
      <c r="F3677" s="63" t="s">
        <v>584</v>
      </c>
      <c r="G3677" s="63" t="s">
        <v>143</v>
      </c>
      <c r="H3677" s="323" t="s">
        <v>587</v>
      </c>
      <c r="J3677" s="241"/>
      <c r="K3677" s="242"/>
    </row>
    <row r="3678" spans="2:11" x14ac:dyDescent="0.2">
      <c r="B3678" s="322" t="s">
        <v>581</v>
      </c>
      <c r="C3678" s="63" t="s">
        <v>8583</v>
      </c>
      <c r="D3678" s="64" t="s">
        <v>8584</v>
      </c>
      <c r="E3678" s="63" t="s">
        <v>2371</v>
      </c>
      <c r="F3678" s="63" t="s">
        <v>584</v>
      </c>
      <c r="G3678" s="63" t="s">
        <v>143</v>
      </c>
      <c r="H3678" s="323" t="s">
        <v>587</v>
      </c>
      <c r="J3678" s="241"/>
      <c r="K3678" s="242"/>
    </row>
    <row r="3679" spans="2:11" x14ac:dyDescent="0.2">
      <c r="B3679" s="322" t="s">
        <v>594</v>
      </c>
      <c r="C3679" s="63" t="s">
        <v>8583</v>
      </c>
      <c r="D3679" s="64" t="s">
        <v>8584</v>
      </c>
      <c r="E3679" s="63" t="s">
        <v>583</v>
      </c>
      <c r="F3679" s="63" t="s">
        <v>584</v>
      </c>
      <c r="G3679" s="63" t="s">
        <v>143</v>
      </c>
      <c r="H3679" s="323" t="s">
        <v>585</v>
      </c>
      <c r="J3679" s="241"/>
      <c r="K3679" s="242"/>
    </row>
    <row r="3680" spans="2:11" x14ac:dyDescent="0.2">
      <c r="B3680" s="322" t="s">
        <v>8585</v>
      </c>
      <c r="C3680" s="63" t="s">
        <v>8586</v>
      </c>
      <c r="D3680" s="64" t="s">
        <v>8587</v>
      </c>
      <c r="E3680" s="63" t="s">
        <v>8588</v>
      </c>
      <c r="F3680" s="63" t="s">
        <v>5858</v>
      </c>
      <c r="G3680" s="63" t="s">
        <v>997</v>
      </c>
      <c r="H3680" s="323" t="s">
        <v>8589</v>
      </c>
      <c r="J3680" s="241"/>
      <c r="K3680" s="242"/>
    </row>
    <row r="3681" spans="2:11" x14ac:dyDescent="0.2">
      <c r="B3681" s="322" t="s">
        <v>8590</v>
      </c>
      <c r="C3681" s="63" t="s">
        <v>8591</v>
      </c>
      <c r="D3681" s="64" t="s">
        <v>8592</v>
      </c>
      <c r="E3681" s="63" t="s">
        <v>8593</v>
      </c>
      <c r="F3681" s="63" t="s">
        <v>584</v>
      </c>
      <c r="G3681" s="63" t="s">
        <v>143</v>
      </c>
      <c r="H3681" s="323" t="s">
        <v>587</v>
      </c>
      <c r="J3681" s="241"/>
      <c r="K3681" s="242"/>
    </row>
    <row r="3682" spans="2:11" x14ac:dyDescent="0.2">
      <c r="B3682" s="322" t="s">
        <v>8590</v>
      </c>
      <c r="C3682" s="63" t="s">
        <v>8591</v>
      </c>
      <c r="D3682" s="64" t="s">
        <v>8592</v>
      </c>
      <c r="E3682" s="63" t="s">
        <v>8593</v>
      </c>
      <c r="F3682" s="63" t="s">
        <v>584</v>
      </c>
      <c r="G3682" s="63" t="s">
        <v>143</v>
      </c>
      <c r="H3682" s="323" t="s">
        <v>587</v>
      </c>
      <c r="J3682" s="241"/>
      <c r="K3682" s="242"/>
    </row>
    <row r="3683" spans="2:11" x14ac:dyDescent="0.2">
      <c r="B3683" s="322" t="s">
        <v>8594</v>
      </c>
      <c r="C3683" s="63" t="s">
        <v>8595</v>
      </c>
      <c r="D3683" s="64" t="s">
        <v>8596</v>
      </c>
      <c r="E3683" s="63" t="s">
        <v>8597</v>
      </c>
      <c r="F3683" s="63" t="s">
        <v>584</v>
      </c>
      <c r="G3683" s="63" t="s">
        <v>143</v>
      </c>
      <c r="H3683" s="323" t="s">
        <v>587</v>
      </c>
      <c r="J3683" s="241"/>
      <c r="K3683" s="242"/>
    </row>
    <row r="3684" spans="2:11" x14ac:dyDescent="0.2">
      <c r="B3684" s="322" t="s">
        <v>8598</v>
      </c>
      <c r="C3684" s="63" t="s">
        <v>8599</v>
      </c>
      <c r="D3684" s="64" t="s">
        <v>8600</v>
      </c>
      <c r="E3684" s="63" t="s">
        <v>2174</v>
      </c>
      <c r="F3684" s="63" t="s">
        <v>584</v>
      </c>
      <c r="G3684" s="63" t="s">
        <v>143</v>
      </c>
      <c r="H3684" s="323" t="s">
        <v>662</v>
      </c>
      <c r="J3684" s="241"/>
      <c r="K3684" s="242"/>
    </row>
    <row r="3685" spans="2:11" x14ac:dyDescent="0.2">
      <c r="B3685" s="322" t="s">
        <v>8601</v>
      </c>
      <c r="C3685" s="63" t="s">
        <v>8602</v>
      </c>
      <c r="D3685" s="64" t="s">
        <v>8603</v>
      </c>
      <c r="E3685" s="63" t="s">
        <v>8604</v>
      </c>
      <c r="F3685" s="63" t="s">
        <v>584</v>
      </c>
      <c r="G3685" s="63" t="s">
        <v>143</v>
      </c>
      <c r="H3685" s="323" t="s">
        <v>921</v>
      </c>
      <c r="J3685" s="241"/>
      <c r="K3685" s="242"/>
    </row>
    <row r="3686" spans="2:11" x14ac:dyDescent="0.2">
      <c r="B3686" s="322" t="s">
        <v>8605</v>
      </c>
      <c r="C3686" s="63" t="s">
        <v>8606</v>
      </c>
      <c r="D3686" s="64" t="s">
        <v>8607</v>
      </c>
      <c r="E3686" s="63" t="s">
        <v>8608</v>
      </c>
      <c r="F3686" s="63" t="s">
        <v>584</v>
      </c>
      <c r="G3686" s="63" t="s">
        <v>143</v>
      </c>
      <c r="H3686" s="323" t="s">
        <v>921</v>
      </c>
      <c r="J3686" s="241"/>
      <c r="K3686" s="242"/>
    </row>
    <row r="3687" spans="2:11" x14ac:dyDescent="0.2">
      <c r="B3687" s="322" t="s">
        <v>8605</v>
      </c>
      <c r="C3687" s="63" t="s">
        <v>8609</v>
      </c>
      <c r="D3687" s="64" t="s">
        <v>8607</v>
      </c>
      <c r="E3687" s="63" t="s">
        <v>8608</v>
      </c>
      <c r="F3687" s="63" t="s">
        <v>584</v>
      </c>
      <c r="G3687" s="63" t="s">
        <v>143</v>
      </c>
      <c r="H3687" s="323" t="s">
        <v>921</v>
      </c>
      <c r="J3687" s="241"/>
      <c r="K3687" s="242"/>
    </row>
    <row r="3688" spans="2:11" x14ac:dyDescent="0.2">
      <c r="B3688" s="322" t="s">
        <v>1063</v>
      </c>
      <c r="C3688" s="63" t="s">
        <v>8610</v>
      </c>
      <c r="D3688" s="64" t="s">
        <v>1651</v>
      </c>
      <c r="E3688" s="63" t="s">
        <v>2417</v>
      </c>
      <c r="F3688" s="63" t="s">
        <v>741</v>
      </c>
      <c r="G3688" s="63" t="s">
        <v>143</v>
      </c>
      <c r="H3688" s="323" t="s">
        <v>2418</v>
      </c>
      <c r="J3688" s="241"/>
      <c r="K3688" s="242"/>
    </row>
    <row r="3689" spans="2:11" x14ac:dyDescent="0.2">
      <c r="B3689" s="322" t="s">
        <v>1063</v>
      </c>
      <c r="C3689" s="63" t="s">
        <v>8611</v>
      </c>
      <c r="D3689" s="64" t="s">
        <v>1651</v>
      </c>
      <c r="E3689" s="63" t="s">
        <v>2417</v>
      </c>
      <c r="F3689" s="63" t="s">
        <v>741</v>
      </c>
      <c r="G3689" s="63" t="s">
        <v>143</v>
      </c>
      <c r="H3689" s="323" t="s">
        <v>2418</v>
      </c>
      <c r="J3689" s="241"/>
      <c r="K3689" s="242"/>
    </row>
    <row r="3690" spans="2:11" x14ac:dyDescent="0.2">
      <c r="B3690" s="322" t="s">
        <v>1063</v>
      </c>
      <c r="C3690" s="63" t="s">
        <v>8612</v>
      </c>
      <c r="D3690" s="64" t="s">
        <v>1651</v>
      </c>
      <c r="E3690" s="63" t="s">
        <v>2417</v>
      </c>
      <c r="F3690" s="63" t="s">
        <v>741</v>
      </c>
      <c r="G3690" s="63" t="s">
        <v>143</v>
      </c>
      <c r="H3690" s="323" t="s">
        <v>2418</v>
      </c>
      <c r="J3690" s="241"/>
      <c r="K3690" s="242"/>
    </row>
    <row r="3691" spans="2:11" x14ac:dyDescent="0.2">
      <c r="B3691" s="322" t="s">
        <v>1063</v>
      </c>
      <c r="C3691" s="63" t="s">
        <v>8613</v>
      </c>
      <c r="D3691" s="64" t="s">
        <v>1651</v>
      </c>
      <c r="E3691" s="63" t="s">
        <v>2417</v>
      </c>
      <c r="F3691" s="63" t="s">
        <v>741</v>
      </c>
      <c r="G3691" s="63" t="s">
        <v>143</v>
      </c>
      <c r="H3691" s="323" t="s">
        <v>2418</v>
      </c>
      <c r="J3691" s="241"/>
      <c r="K3691" s="242"/>
    </row>
    <row r="3692" spans="2:11" x14ac:dyDescent="0.2">
      <c r="B3692" s="322" t="s">
        <v>581</v>
      </c>
      <c r="C3692" s="63" t="s">
        <v>8614</v>
      </c>
      <c r="D3692" s="64" t="s">
        <v>8615</v>
      </c>
      <c r="E3692" s="63" t="s">
        <v>583</v>
      </c>
      <c r="F3692" s="63" t="s">
        <v>584</v>
      </c>
      <c r="G3692" s="63" t="s">
        <v>143</v>
      </c>
      <c r="H3692" s="323" t="s">
        <v>585</v>
      </c>
      <c r="J3692" s="241"/>
      <c r="K3692" s="242"/>
    </row>
    <row r="3693" spans="2:11" x14ac:dyDescent="0.2">
      <c r="B3693" s="322" t="s">
        <v>643</v>
      </c>
      <c r="C3693" s="63" t="s">
        <v>8616</v>
      </c>
      <c r="D3693" s="64" t="s">
        <v>8617</v>
      </c>
      <c r="E3693" s="63" t="s">
        <v>646</v>
      </c>
      <c r="F3693" s="63" t="s">
        <v>647</v>
      </c>
      <c r="G3693" s="63" t="s">
        <v>143</v>
      </c>
      <c r="H3693" s="323" t="s">
        <v>648</v>
      </c>
      <c r="J3693" s="241"/>
      <c r="K3693" s="242"/>
    </row>
    <row r="3694" spans="2:11" x14ac:dyDescent="0.2">
      <c r="B3694" s="322" t="s">
        <v>643</v>
      </c>
      <c r="C3694" s="63" t="s">
        <v>8618</v>
      </c>
      <c r="D3694" s="64" t="s">
        <v>8619</v>
      </c>
      <c r="E3694" s="63" t="s">
        <v>646</v>
      </c>
      <c r="F3694" s="63" t="s">
        <v>647</v>
      </c>
      <c r="G3694" s="63" t="s">
        <v>143</v>
      </c>
      <c r="H3694" s="323" t="s">
        <v>648</v>
      </c>
      <c r="J3694" s="241"/>
      <c r="K3694" s="242"/>
    </row>
    <row r="3695" spans="2:11" x14ac:dyDescent="0.2">
      <c r="B3695" s="322" t="s">
        <v>8620</v>
      </c>
      <c r="C3695" s="63" t="s">
        <v>8621</v>
      </c>
      <c r="D3695" s="64" t="s">
        <v>8622</v>
      </c>
      <c r="E3695" s="63" t="s">
        <v>8623</v>
      </c>
      <c r="F3695" s="63" t="s">
        <v>8624</v>
      </c>
      <c r="G3695" s="63" t="s">
        <v>143</v>
      </c>
      <c r="H3695" s="323" t="s">
        <v>8625</v>
      </c>
      <c r="J3695" s="241"/>
      <c r="K3695" s="242"/>
    </row>
    <row r="3696" spans="2:11" x14ac:dyDescent="0.2">
      <c r="B3696" s="322" t="s">
        <v>8626</v>
      </c>
      <c r="C3696" s="63" t="s">
        <v>8627</v>
      </c>
      <c r="D3696" s="64" t="s">
        <v>8628</v>
      </c>
      <c r="E3696" s="63" t="s">
        <v>8629</v>
      </c>
      <c r="F3696" s="63" t="s">
        <v>4971</v>
      </c>
      <c r="G3696" s="63" t="s">
        <v>143</v>
      </c>
      <c r="H3696" s="323" t="s">
        <v>4972</v>
      </c>
      <c r="J3696" s="241"/>
      <c r="K3696" s="242"/>
    </row>
    <row r="3697" spans="2:11" x14ac:dyDescent="0.2">
      <c r="B3697" s="322" t="s">
        <v>8626</v>
      </c>
      <c r="C3697" s="63" t="s">
        <v>8627</v>
      </c>
      <c r="D3697" s="64" t="s">
        <v>8628</v>
      </c>
      <c r="E3697" s="63" t="s">
        <v>8629</v>
      </c>
      <c r="F3697" s="63" t="s">
        <v>4971</v>
      </c>
      <c r="G3697" s="63" t="s">
        <v>143</v>
      </c>
      <c r="H3697" s="323" t="s">
        <v>4972</v>
      </c>
      <c r="J3697" s="241"/>
      <c r="K3697" s="242"/>
    </row>
    <row r="3698" spans="2:11" x14ac:dyDescent="0.2">
      <c r="B3698" s="322" t="s">
        <v>8630</v>
      </c>
      <c r="C3698" s="63" t="s">
        <v>8631</v>
      </c>
      <c r="D3698" s="64" t="s">
        <v>8632</v>
      </c>
      <c r="E3698" s="63" t="s">
        <v>639</v>
      </c>
      <c r="F3698" s="63" t="s">
        <v>640</v>
      </c>
      <c r="G3698" s="63" t="s">
        <v>641</v>
      </c>
      <c r="H3698" s="323" t="s">
        <v>8633</v>
      </c>
      <c r="J3698" s="241"/>
      <c r="K3698" s="242"/>
    </row>
    <row r="3699" spans="2:11" x14ac:dyDescent="0.2">
      <c r="B3699" s="322" t="s">
        <v>8634</v>
      </c>
      <c r="C3699" s="63" t="s">
        <v>8635</v>
      </c>
      <c r="D3699" s="64" t="s">
        <v>8636</v>
      </c>
      <c r="E3699" s="63" t="s">
        <v>8637</v>
      </c>
      <c r="F3699" s="63" t="s">
        <v>4470</v>
      </c>
      <c r="G3699" s="63" t="s">
        <v>143</v>
      </c>
      <c r="H3699" s="323" t="s">
        <v>5816</v>
      </c>
      <c r="J3699" s="241"/>
      <c r="K3699" s="242"/>
    </row>
    <row r="3700" spans="2:11" x14ac:dyDescent="0.2">
      <c r="B3700" s="322" t="s">
        <v>581</v>
      </c>
      <c r="C3700" s="63" t="s">
        <v>8638</v>
      </c>
      <c r="D3700" s="64" t="s">
        <v>8639</v>
      </c>
      <c r="E3700" s="63" t="s">
        <v>591</v>
      </c>
      <c r="F3700" s="63" t="s">
        <v>584</v>
      </c>
      <c r="G3700" s="63" t="s">
        <v>143</v>
      </c>
      <c r="H3700" s="323" t="s">
        <v>587</v>
      </c>
      <c r="J3700" s="241"/>
      <c r="K3700" s="242"/>
    </row>
    <row r="3701" spans="2:11" x14ac:dyDescent="0.2">
      <c r="B3701" s="322" t="s">
        <v>581</v>
      </c>
      <c r="C3701" s="63" t="s">
        <v>8638</v>
      </c>
      <c r="D3701" s="64" t="s">
        <v>8639</v>
      </c>
      <c r="E3701" s="63" t="s">
        <v>583</v>
      </c>
      <c r="F3701" s="63" t="s">
        <v>584</v>
      </c>
      <c r="G3701" s="63" t="s">
        <v>143</v>
      </c>
      <c r="H3701" s="323" t="s">
        <v>585</v>
      </c>
      <c r="J3701" s="241"/>
      <c r="K3701" s="242"/>
    </row>
    <row r="3702" spans="2:11" x14ac:dyDescent="0.2">
      <c r="B3702" s="322" t="s">
        <v>8640</v>
      </c>
      <c r="C3702" s="63" t="s">
        <v>8641</v>
      </c>
      <c r="D3702" s="64" t="s">
        <v>8642</v>
      </c>
      <c r="E3702" s="63" t="s">
        <v>8643</v>
      </c>
      <c r="F3702" s="63" t="s">
        <v>983</v>
      </c>
      <c r="G3702" s="63" t="s">
        <v>984</v>
      </c>
      <c r="H3702" s="323" t="s">
        <v>8644</v>
      </c>
      <c r="J3702" s="241"/>
      <c r="K3702" s="242"/>
    </row>
    <row r="3703" spans="2:11" x14ac:dyDescent="0.2">
      <c r="B3703" s="322" t="s">
        <v>581</v>
      </c>
      <c r="C3703" s="63" t="s">
        <v>8645</v>
      </c>
      <c r="D3703" s="64" t="s">
        <v>8646</v>
      </c>
      <c r="E3703" s="63" t="s">
        <v>619</v>
      </c>
      <c r="F3703" s="63" t="s">
        <v>620</v>
      </c>
      <c r="G3703" s="63" t="s">
        <v>143</v>
      </c>
      <c r="H3703" s="323" t="s">
        <v>621</v>
      </c>
      <c r="J3703" s="241"/>
      <c r="K3703" s="242"/>
    </row>
    <row r="3704" spans="2:11" x14ac:dyDescent="0.2">
      <c r="B3704" s="322" t="s">
        <v>581</v>
      </c>
      <c r="C3704" s="63" t="s">
        <v>8645</v>
      </c>
      <c r="D3704" s="64" t="s">
        <v>8646</v>
      </c>
      <c r="E3704" s="63" t="s">
        <v>583</v>
      </c>
      <c r="F3704" s="63" t="s">
        <v>584</v>
      </c>
      <c r="G3704" s="63" t="s">
        <v>143</v>
      </c>
      <c r="H3704" s="323" t="s">
        <v>585</v>
      </c>
      <c r="J3704" s="241"/>
      <c r="K3704" s="242"/>
    </row>
    <row r="3705" spans="2:11" x14ac:dyDescent="0.2">
      <c r="B3705" s="322" t="s">
        <v>581</v>
      </c>
      <c r="C3705" s="63" t="s">
        <v>8645</v>
      </c>
      <c r="D3705" s="64" t="s">
        <v>8646</v>
      </c>
      <c r="E3705" s="63" t="s">
        <v>1256</v>
      </c>
      <c r="F3705" s="63" t="s">
        <v>584</v>
      </c>
      <c r="G3705" s="63" t="s">
        <v>143</v>
      </c>
      <c r="H3705" s="323" t="s">
        <v>585</v>
      </c>
      <c r="J3705" s="241"/>
      <c r="K3705" s="242"/>
    </row>
    <row r="3706" spans="2:11" x14ac:dyDescent="0.2">
      <c r="B3706" s="322" t="s">
        <v>581</v>
      </c>
      <c r="C3706" s="63" t="s">
        <v>8645</v>
      </c>
      <c r="D3706" s="64" t="s">
        <v>8646</v>
      </c>
      <c r="E3706" s="63" t="s">
        <v>881</v>
      </c>
      <c r="F3706" s="63" t="s">
        <v>584</v>
      </c>
      <c r="G3706" s="63" t="s">
        <v>143</v>
      </c>
      <c r="H3706" s="323" t="s">
        <v>587</v>
      </c>
      <c r="J3706" s="241"/>
      <c r="K3706" s="242"/>
    </row>
    <row r="3707" spans="2:11" x14ac:dyDescent="0.2">
      <c r="B3707" s="322" t="s">
        <v>581</v>
      </c>
      <c r="C3707" s="63" t="s">
        <v>8645</v>
      </c>
      <c r="D3707" s="64" t="s">
        <v>8646</v>
      </c>
      <c r="E3707" s="63" t="s">
        <v>2587</v>
      </c>
      <c r="F3707" s="63" t="s">
        <v>584</v>
      </c>
      <c r="G3707" s="63" t="s">
        <v>143</v>
      </c>
      <c r="H3707" s="323" t="s">
        <v>921</v>
      </c>
      <c r="J3707" s="241"/>
      <c r="K3707" s="242"/>
    </row>
    <row r="3708" spans="2:11" x14ac:dyDescent="0.2">
      <c r="B3708" s="322" t="s">
        <v>594</v>
      </c>
      <c r="C3708" s="63" t="s">
        <v>8647</v>
      </c>
      <c r="D3708" s="64" t="s">
        <v>8648</v>
      </c>
      <c r="E3708" s="63" t="s">
        <v>583</v>
      </c>
      <c r="F3708" s="63" t="s">
        <v>595</v>
      </c>
      <c r="G3708" s="63" t="s">
        <v>143</v>
      </c>
      <c r="H3708" s="323" t="s">
        <v>585</v>
      </c>
      <c r="J3708" s="241"/>
      <c r="K3708" s="242"/>
    </row>
    <row r="3709" spans="2:11" x14ac:dyDescent="0.2">
      <c r="B3709" s="322" t="s">
        <v>8649</v>
      </c>
      <c r="C3709" s="63" t="s">
        <v>8650</v>
      </c>
      <c r="D3709" s="64" t="s">
        <v>8651</v>
      </c>
      <c r="E3709" s="63" t="s">
        <v>8652</v>
      </c>
      <c r="F3709" s="63" t="s">
        <v>4423</v>
      </c>
      <c r="G3709" s="63" t="s">
        <v>143</v>
      </c>
      <c r="H3709" s="323" t="s">
        <v>6571</v>
      </c>
      <c r="J3709" s="241"/>
      <c r="K3709" s="242"/>
    </row>
    <row r="3710" spans="2:11" x14ac:dyDescent="0.2">
      <c r="B3710" s="322" t="s">
        <v>4370</v>
      </c>
      <c r="C3710" s="63" t="s">
        <v>8653</v>
      </c>
      <c r="D3710" s="64" t="s">
        <v>8654</v>
      </c>
      <c r="E3710" s="63" t="s">
        <v>4373</v>
      </c>
      <c r="F3710" s="63" t="s">
        <v>1818</v>
      </c>
      <c r="G3710" s="63" t="s">
        <v>143</v>
      </c>
      <c r="H3710" s="323" t="s">
        <v>4374</v>
      </c>
      <c r="J3710" s="241"/>
      <c r="K3710" s="242"/>
    </row>
    <row r="3711" spans="2:11" x14ac:dyDescent="0.2">
      <c r="B3711" s="322" t="s">
        <v>4370</v>
      </c>
      <c r="C3711" s="63" t="s">
        <v>8653</v>
      </c>
      <c r="D3711" s="64" t="s">
        <v>8654</v>
      </c>
      <c r="E3711" s="63" t="s">
        <v>4373</v>
      </c>
      <c r="F3711" s="63" t="s">
        <v>1818</v>
      </c>
      <c r="G3711" s="63" t="s">
        <v>143</v>
      </c>
      <c r="H3711" s="323" t="s">
        <v>4374</v>
      </c>
      <c r="J3711" s="241"/>
      <c r="K3711" s="242"/>
    </row>
    <row r="3712" spans="2:11" x14ac:dyDescent="0.2">
      <c r="B3712" s="322" t="s">
        <v>6229</v>
      </c>
      <c r="C3712" s="63" t="s">
        <v>8653</v>
      </c>
      <c r="D3712" s="64" t="s">
        <v>8654</v>
      </c>
      <c r="E3712" s="63" t="s">
        <v>6532</v>
      </c>
      <c r="F3712" s="63" t="s">
        <v>871</v>
      </c>
      <c r="G3712" s="63" t="s">
        <v>143</v>
      </c>
      <c r="H3712" s="323" t="s">
        <v>6533</v>
      </c>
      <c r="J3712" s="241"/>
      <c r="K3712" s="242"/>
    </row>
    <row r="3713" spans="2:11" x14ac:dyDescent="0.2">
      <c r="B3713" s="322" t="s">
        <v>628</v>
      </c>
      <c r="C3713" s="63" t="s">
        <v>8655</v>
      </c>
      <c r="D3713" s="64" t="s">
        <v>8656</v>
      </c>
      <c r="E3713" s="63" t="s">
        <v>631</v>
      </c>
      <c r="F3713" s="63" t="s">
        <v>632</v>
      </c>
      <c r="G3713" s="63" t="s">
        <v>143</v>
      </c>
      <c r="H3713" s="323" t="s">
        <v>633</v>
      </c>
      <c r="J3713" s="241"/>
      <c r="K3713" s="242"/>
    </row>
    <row r="3714" spans="2:11" x14ac:dyDescent="0.2">
      <c r="B3714" s="322" t="s">
        <v>5576</v>
      </c>
      <c r="C3714" s="63" t="s">
        <v>8655</v>
      </c>
      <c r="D3714" s="64" t="s">
        <v>8656</v>
      </c>
      <c r="E3714" s="63" t="s">
        <v>631</v>
      </c>
      <c r="F3714" s="63" t="s">
        <v>632</v>
      </c>
      <c r="G3714" s="63" t="s">
        <v>143</v>
      </c>
      <c r="H3714" s="323" t="s">
        <v>633</v>
      </c>
      <c r="J3714" s="241"/>
      <c r="K3714" s="242"/>
    </row>
    <row r="3715" spans="2:11" x14ac:dyDescent="0.2">
      <c r="B3715" s="322" t="s">
        <v>581</v>
      </c>
      <c r="C3715" s="63" t="s">
        <v>8657</v>
      </c>
      <c r="D3715" s="64" t="s">
        <v>8658</v>
      </c>
      <c r="E3715" s="63" t="s">
        <v>591</v>
      </c>
      <c r="F3715" s="63" t="s">
        <v>584</v>
      </c>
      <c r="G3715" s="63" t="s">
        <v>143</v>
      </c>
      <c r="H3715" s="323" t="s">
        <v>587</v>
      </c>
      <c r="J3715" s="241"/>
      <c r="K3715" s="242"/>
    </row>
    <row r="3716" spans="2:11" x14ac:dyDescent="0.2">
      <c r="B3716" s="322" t="s">
        <v>581</v>
      </c>
      <c r="C3716" s="63" t="s">
        <v>8657</v>
      </c>
      <c r="D3716" s="64" t="s">
        <v>8658</v>
      </c>
      <c r="E3716" s="63" t="s">
        <v>583</v>
      </c>
      <c r="F3716" s="63" t="s">
        <v>584</v>
      </c>
      <c r="G3716" s="63" t="s">
        <v>143</v>
      </c>
      <c r="H3716" s="323" t="s">
        <v>585</v>
      </c>
      <c r="J3716" s="241"/>
      <c r="K3716" s="242"/>
    </row>
    <row r="3717" spans="2:11" x14ac:dyDescent="0.2">
      <c r="B3717" s="322" t="s">
        <v>581</v>
      </c>
      <c r="C3717" s="63" t="s">
        <v>8657</v>
      </c>
      <c r="D3717" s="64" t="s">
        <v>8658</v>
      </c>
      <c r="E3717" s="63" t="s">
        <v>2371</v>
      </c>
      <c r="F3717" s="63" t="s">
        <v>584</v>
      </c>
      <c r="G3717" s="63" t="s">
        <v>143</v>
      </c>
      <c r="H3717" s="323" t="s">
        <v>587</v>
      </c>
      <c r="J3717" s="241"/>
      <c r="K3717" s="242"/>
    </row>
    <row r="3718" spans="2:11" x14ac:dyDescent="0.2">
      <c r="B3718" s="322" t="s">
        <v>581</v>
      </c>
      <c r="C3718" s="63" t="s">
        <v>8659</v>
      </c>
      <c r="D3718" s="64" t="s">
        <v>8660</v>
      </c>
      <c r="E3718" s="63" t="s">
        <v>1516</v>
      </c>
      <c r="F3718" s="63" t="s">
        <v>632</v>
      </c>
      <c r="G3718" s="63" t="s">
        <v>143</v>
      </c>
      <c r="H3718" s="323" t="s">
        <v>633</v>
      </c>
      <c r="J3718" s="241"/>
      <c r="K3718" s="242"/>
    </row>
    <row r="3719" spans="2:11" x14ac:dyDescent="0.2">
      <c r="B3719" s="322" t="s">
        <v>594</v>
      </c>
      <c r="C3719" s="63" t="s">
        <v>8659</v>
      </c>
      <c r="D3719" s="64" t="s">
        <v>8660</v>
      </c>
      <c r="E3719" s="63" t="s">
        <v>1516</v>
      </c>
      <c r="F3719" s="63" t="s">
        <v>632</v>
      </c>
      <c r="G3719" s="63" t="s">
        <v>143</v>
      </c>
      <c r="H3719" s="323" t="s">
        <v>633</v>
      </c>
      <c r="J3719" s="241"/>
      <c r="K3719" s="242"/>
    </row>
    <row r="3720" spans="2:11" x14ac:dyDescent="0.2">
      <c r="B3720" s="322" t="s">
        <v>581</v>
      </c>
      <c r="C3720" s="63" t="s">
        <v>8661</v>
      </c>
      <c r="D3720" s="64" t="s">
        <v>8662</v>
      </c>
      <c r="E3720" s="63" t="s">
        <v>591</v>
      </c>
      <c r="F3720" s="63" t="s">
        <v>584</v>
      </c>
      <c r="G3720" s="63" t="s">
        <v>143</v>
      </c>
      <c r="H3720" s="323" t="s">
        <v>587</v>
      </c>
      <c r="J3720" s="241"/>
      <c r="K3720" s="242"/>
    </row>
    <row r="3721" spans="2:11" x14ac:dyDescent="0.2">
      <c r="B3721" s="322" t="s">
        <v>581</v>
      </c>
      <c r="C3721" s="63" t="s">
        <v>8661</v>
      </c>
      <c r="D3721" s="64" t="s">
        <v>8662</v>
      </c>
      <c r="E3721" s="63" t="s">
        <v>583</v>
      </c>
      <c r="F3721" s="63" t="s">
        <v>584</v>
      </c>
      <c r="G3721" s="63" t="s">
        <v>143</v>
      </c>
      <c r="H3721" s="323" t="s">
        <v>585</v>
      </c>
      <c r="J3721" s="241"/>
      <c r="K3721" s="242"/>
    </row>
    <row r="3722" spans="2:11" x14ac:dyDescent="0.2">
      <c r="B3722" s="322" t="s">
        <v>581</v>
      </c>
      <c r="C3722" s="63" t="s">
        <v>8661</v>
      </c>
      <c r="D3722" s="64" t="s">
        <v>8662</v>
      </c>
      <c r="E3722" s="63" t="s">
        <v>8663</v>
      </c>
      <c r="F3722" s="63" t="s">
        <v>584</v>
      </c>
      <c r="G3722" s="63" t="s">
        <v>143</v>
      </c>
      <c r="H3722" s="323" t="s">
        <v>609</v>
      </c>
      <c r="J3722" s="241"/>
      <c r="K3722" s="242"/>
    </row>
    <row r="3723" spans="2:11" x14ac:dyDescent="0.2">
      <c r="B3723" s="322" t="s">
        <v>581</v>
      </c>
      <c r="C3723" s="63" t="s">
        <v>8661</v>
      </c>
      <c r="D3723" s="64" t="s">
        <v>8662</v>
      </c>
      <c r="E3723" s="63" t="s">
        <v>5002</v>
      </c>
      <c r="F3723" s="63" t="s">
        <v>584</v>
      </c>
      <c r="G3723" s="63" t="s">
        <v>143</v>
      </c>
      <c r="H3723" s="323" t="s">
        <v>587</v>
      </c>
      <c r="J3723" s="241"/>
      <c r="K3723" s="242"/>
    </row>
    <row r="3724" spans="2:11" x14ac:dyDescent="0.2">
      <c r="B3724" s="322" t="s">
        <v>1428</v>
      </c>
      <c r="C3724" s="63" t="s">
        <v>8664</v>
      </c>
      <c r="D3724" s="64" t="s">
        <v>8665</v>
      </c>
      <c r="E3724" s="63" t="s">
        <v>4927</v>
      </c>
      <c r="F3724" s="63" t="s">
        <v>1432</v>
      </c>
      <c r="G3724" s="63" t="s">
        <v>143</v>
      </c>
      <c r="H3724" s="323" t="s">
        <v>1433</v>
      </c>
      <c r="J3724" s="241"/>
      <c r="K3724" s="242"/>
    </row>
    <row r="3725" spans="2:11" x14ac:dyDescent="0.2">
      <c r="B3725" s="322" t="s">
        <v>8666</v>
      </c>
      <c r="C3725" s="63" t="s">
        <v>8667</v>
      </c>
      <c r="D3725" s="64" t="s">
        <v>8668</v>
      </c>
      <c r="E3725" s="63" t="s">
        <v>639</v>
      </c>
      <c r="F3725" s="63" t="s">
        <v>640</v>
      </c>
      <c r="G3725" s="63" t="s">
        <v>641</v>
      </c>
      <c r="H3725" s="323" t="s">
        <v>642</v>
      </c>
      <c r="J3725" s="241"/>
      <c r="K3725" s="242"/>
    </row>
    <row r="3726" spans="2:11" x14ac:dyDescent="0.2">
      <c r="B3726" s="322" t="s">
        <v>8666</v>
      </c>
      <c r="C3726" s="63" t="s">
        <v>8669</v>
      </c>
      <c r="D3726" s="64" t="s">
        <v>8668</v>
      </c>
      <c r="E3726" s="63" t="s">
        <v>639</v>
      </c>
      <c r="F3726" s="63" t="s">
        <v>640</v>
      </c>
      <c r="G3726" s="63" t="s">
        <v>641</v>
      </c>
      <c r="H3726" s="323" t="s">
        <v>642</v>
      </c>
      <c r="J3726" s="241"/>
      <c r="K3726" s="242"/>
    </row>
    <row r="3727" spans="2:11" x14ac:dyDescent="0.2">
      <c r="B3727" s="322" t="s">
        <v>8670</v>
      </c>
      <c r="C3727" s="63" t="s">
        <v>8671</v>
      </c>
      <c r="D3727" s="64" t="s">
        <v>8672</v>
      </c>
      <c r="E3727" s="63" t="s">
        <v>8673</v>
      </c>
      <c r="F3727" s="63" t="s">
        <v>4423</v>
      </c>
      <c r="G3727" s="63" t="s">
        <v>143</v>
      </c>
      <c r="H3727" s="323" t="s">
        <v>6571</v>
      </c>
      <c r="J3727" s="241"/>
      <c r="K3727" s="242"/>
    </row>
    <row r="3728" spans="2:11" x14ac:dyDescent="0.2">
      <c r="B3728" s="322" t="s">
        <v>8670</v>
      </c>
      <c r="C3728" s="63" t="s">
        <v>8671</v>
      </c>
      <c r="D3728" s="64" t="s">
        <v>8672</v>
      </c>
      <c r="E3728" s="63" t="s">
        <v>8674</v>
      </c>
      <c r="F3728" s="63" t="s">
        <v>1818</v>
      </c>
      <c r="G3728" s="63" t="s">
        <v>143</v>
      </c>
      <c r="H3728" s="323" t="s">
        <v>6219</v>
      </c>
      <c r="J3728" s="241"/>
      <c r="K3728" s="242"/>
    </row>
    <row r="3729" spans="2:11" x14ac:dyDescent="0.2">
      <c r="B3729" s="322" t="s">
        <v>8675</v>
      </c>
      <c r="C3729" s="63" t="s">
        <v>8676</v>
      </c>
      <c r="D3729" s="64" t="s">
        <v>8677</v>
      </c>
      <c r="E3729" s="63" t="s">
        <v>8678</v>
      </c>
      <c r="F3729" s="63" t="s">
        <v>8679</v>
      </c>
      <c r="G3729" s="63" t="s">
        <v>143</v>
      </c>
      <c r="H3729" s="323" t="s">
        <v>8680</v>
      </c>
      <c r="J3729" s="241"/>
      <c r="K3729" s="242"/>
    </row>
    <row r="3730" spans="2:11" x14ac:dyDescent="0.2">
      <c r="B3730" s="322" t="s">
        <v>8681</v>
      </c>
      <c r="C3730" s="63" t="s">
        <v>8682</v>
      </c>
      <c r="D3730" s="64" t="s">
        <v>8683</v>
      </c>
      <c r="E3730" s="63" t="s">
        <v>8684</v>
      </c>
      <c r="F3730" s="63" t="s">
        <v>8685</v>
      </c>
      <c r="G3730" s="63" t="s">
        <v>984</v>
      </c>
      <c r="H3730" s="323" t="s">
        <v>8686</v>
      </c>
      <c r="J3730" s="241"/>
      <c r="K3730" s="242"/>
    </row>
    <row r="3731" spans="2:11" x14ac:dyDescent="0.2">
      <c r="B3731" s="322" t="s">
        <v>1710</v>
      </c>
      <c r="C3731" s="63" t="s">
        <v>1711</v>
      </c>
      <c r="D3731" s="64" t="s">
        <v>1712</v>
      </c>
      <c r="E3731" s="63" t="s">
        <v>1713</v>
      </c>
      <c r="F3731" s="63" t="s">
        <v>584</v>
      </c>
      <c r="G3731" s="63" t="s">
        <v>143</v>
      </c>
      <c r="H3731" s="323" t="s">
        <v>609</v>
      </c>
      <c r="J3731" s="241"/>
      <c r="K3731" s="242"/>
    </row>
    <row r="3732" spans="2:11" x14ac:dyDescent="0.2">
      <c r="B3732" s="322" t="s">
        <v>1710</v>
      </c>
      <c r="C3732" s="63" t="s">
        <v>1711</v>
      </c>
      <c r="D3732" s="64" t="s">
        <v>1712</v>
      </c>
      <c r="E3732" s="63" t="s">
        <v>1713</v>
      </c>
      <c r="F3732" s="63" t="s">
        <v>584</v>
      </c>
      <c r="G3732" s="63" t="s">
        <v>143</v>
      </c>
      <c r="H3732" s="323" t="s">
        <v>609</v>
      </c>
      <c r="J3732" s="241"/>
      <c r="K3732" s="242"/>
    </row>
    <row r="3733" spans="2:11" x14ac:dyDescent="0.2">
      <c r="B3733" s="322" t="s">
        <v>1714</v>
      </c>
      <c r="C3733" s="63" t="s">
        <v>1711</v>
      </c>
      <c r="D3733" s="64" t="s">
        <v>1712</v>
      </c>
      <c r="E3733" s="63" t="s">
        <v>1715</v>
      </c>
      <c r="F3733" s="63" t="s">
        <v>584</v>
      </c>
      <c r="G3733" s="63" t="s">
        <v>143</v>
      </c>
      <c r="H3733" s="323" t="s">
        <v>609</v>
      </c>
      <c r="J3733" s="241"/>
      <c r="K3733" s="242"/>
    </row>
    <row r="3734" spans="2:11" x14ac:dyDescent="0.2">
      <c r="B3734" s="322" t="s">
        <v>1714</v>
      </c>
      <c r="C3734" s="63" t="s">
        <v>1711</v>
      </c>
      <c r="D3734" s="64" t="s">
        <v>1712</v>
      </c>
      <c r="E3734" s="63" t="s">
        <v>1715</v>
      </c>
      <c r="F3734" s="63" t="s">
        <v>584</v>
      </c>
      <c r="G3734" s="63" t="s">
        <v>143</v>
      </c>
      <c r="H3734" s="323" t="s">
        <v>609</v>
      </c>
      <c r="J3734" s="241"/>
      <c r="K3734" s="242"/>
    </row>
    <row r="3735" spans="2:11" x14ac:dyDescent="0.2">
      <c r="B3735" s="322" t="s">
        <v>1714</v>
      </c>
      <c r="C3735" s="63" t="s">
        <v>1711</v>
      </c>
      <c r="D3735" s="64" t="s">
        <v>1712</v>
      </c>
      <c r="E3735" s="63" t="s">
        <v>1715</v>
      </c>
      <c r="F3735" s="63" t="s">
        <v>584</v>
      </c>
      <c r="G3735" s="63" t="s">
        <v>143</v>
      </c>
      <c r="H3735" s="323" t="s">
        <v>609</v>
      </c>
      <c r="J3735" s="241"/>
      <c r="K3735" s="242"/>
    </row>
    <row r="3736" spans="2:11" x14ac:dyDescent="0.2">
      <c r="B3736" s="322" t="s">
        <v>1714</v>
      </c>
      <c r="C3736" s="63" t="s">
        <v>1711</v>
      </c>
      <c r="D3736" s="64" t="s">
        <v>1712</v>
      </c>
      <c r="E3736" s="63" t="s">
        <v>1715</v>
      </c>
      <c r="F3736" s="63" t="s">
        <v>584</v>
      </c>
      <c r="G3736" s="63" t="s">
        <v>143</v>
      </c>
      <c r="H3736" s="323" t="s">
        <v>609</v>
      </c>
      <c r="J3736" s="241"/>
      <c r="K3736" s="242"/>
    </row>
    <row r="3737" spans="2:11" x14ac:dyDescent="0.2">
      <c r="B3737" s="322" t="s">
        <v>581</v>
      </c>
      <c r="C3737" s="63" t="s">
        <v>8687</v>
      </c>
      <c r="D3737" s="64" t="s">
        <v>8688</v>
      </c>
      <c r="E3737" s="63" t="s">
        <v>591</v>
      </c>
      <c r="F3737" s="63" t="s">
        <v>584</v>
      </c>
      <c r="G3737" s="63" t="s">
        <v>143</v>
      </c>
      <c r="H3737" s="323" t="s">
        <v>587</v>
      </c>
      <c r="J3737" s="241"/>
      <c r="K3737" s="242"/>
    </row>
    <row r="3738" spans="2:11" x14ac:dyDescent="0.2">
      <c r="B3738" s="322" t="s">
        <v>581</v>
      </c>
      <c r="C3738" s="63" t="s">
        <v>8687</v>
      </c>
      <c r="D3738" s="64" t="s">
        <v>8688</v>
      </c>
      <c r="E3738" s="63" t="s">
        <v>583</v>
      </c>
      <c r="F3738" s="63" t="s">
        <v>584</v>
      </c>
      <c r="G3738" s="63" t="s">
        <v>143</v>
      </c>
      <c r="H3738" s="323" t="s">
        <v>585</v>
      </c>
      <c r="J3738" s="241"/>
      <c r="K3738" s="242"/>
    </row>
    <row r="3739" spans="2:11" x14ac:dyDescent="0.2">
      <c r="B3739" s="322" t="s">
        <v>581</v>
      </c>
      <c r="C3739" s="63" t="s">
        <v>8687</v>
      </c>
      <c r="D3739" s="64" t="s">
        <v>8688</v>
      </c>
      <c r="E3739" s="63" t="s">
        <v>881</v>
      </c>
      <c r="F3739" s="63" t="s">
        <v>584</v>
      </c>
      <c r="G3739" s="63" t="s">
        <v>143</v>
      </c>
      <c r="H3739" s="323" t="s">
        <v>587</v>
      </c>
      <c r="J3739" s="241"/>
      <c r="K3739" s="242"/>
    </row>
    <row r="3740" spans="2:11" x14ac:dyDescent="0.2">
      <c r="B3740" s="322" t="s">
        <v>594</v>
      </c>
      <c r="C3740" s="63" t="s">
        <v>8687</v>
      </c>
      <c r="D3740" s="64" t="s">
        <v>8688</v>
      </c>
      <c r="E3740" s="63" t="s">
        <v>583</v>
      </c>
      <c r="F3740" s="63" t="s">
        <v>584</v>
      </c>
      <c r="G3740" s="63" t="s">
        <v>143</v>
      </c>
      <c r="H3740" s="323" t="s">
        <v>585</v>
      </c>
      <c r="J3740" s="241"/>
      <c r="K3740" s="242"/>
    </row>
    <row r="3741" spans="2:11" x14ac:dyDescent="0.2">
      <c r="B3741" s="322" t="s">
        <v>628</v>
      </c>
      <c r="C3741" s="63" t="s">
        <v>8689</v>
      </c>
      <c r="D3741" s="64" t="s">
        <v>8690</v>
      </c>
      <c r="E3741" s="63" t="s">
        <v>631</v>
      </c>
      <c r="F3741" s="63" t="s">
        <v>632</v>
      </c>
      <c r="G3741" s="63" t="s">
        <v>143</v>
      </c>
      <c r="H3741" s="323" t="s">
        <v>633</v>
      </c>
      <c r="J3741" s="241"/>
      <c r="K3741" s="242"/>
    </row>
    <row r="3742" spans="2:11" x14ac:dyDescent="0.2">
      <c r="B3742" s="322" t="s">
        <v>8691</v>
      </c>
      <c r="C3742" s="63" t="s">
        <v>8692</v>
      </c>
      <c r="D3742" s="64" t="s">
        <v>8693</v>
      </c>
      <c r="E3742" s="63" t="s">
        <v>7856</v>
      </c>
      <c r="F3742" s="63" t="s">
        <v>852</v>
      </c>
      <c r="G3742" s="63" t="s">
        <v>143</v>
      </c>
      <c r="H3742" s="323" t="s">
        <v>2899</v>
      </c>
      <c r="J3742" s="241"/>
      <c r="K3742" s="242"/>
    </row>
    <row r="3743" spans="2:11" x14ac:dyDescent="0.2">
      <c r="B3743" s="322" t="s">
        <v>5960</v>
      </c>
      <c r="C3743" s="63" t="s">
        <v>8694</v>
      </c>
      <c r="D3743" s="64" t="s">
        <v>8695</v>
      </c>
      <c r="E3743" s="63" t="s">
        <v>3443</v>
      </c>
      <c r="F3743" s="63" t="s">
        <v>852</v>
      </c>
      <c r="G3743" s="63" t="s">
        <v>143</v>
      </c>
      <c r="H3743" s="323" t="s">
        <v>853</v>
      </c>
      <c r="J3743" s="241"/>
      <c r="K3743" s="242"/>
    </row>
    <row r="3744" spans="2:11" x14ac:dyDescent="0.2">
      <c r="B3744" s="322" t="s">
        <v>581</v>
      </c>
      <c r="C3744" s="63" t="s">
        <v>8696</v>
      </c>
      <c r="D3744" s="64" t="s">
        <v>8697</v>
      </c>
      <c r="E3744" s="63" t="s">
        <v>586</v>
      </c>
      <c r="F3744" s="63" t="s">
        <v>584</v>
      </c>
      <c r="G3744" s="63" t="s">
        <v>143</v>
      </c>
      <c r="H3744" s="323" t="s">
        <v>587</v>
      </c>
      <c r="J3744" s="241"/>
      <c r="K3744" s="242"/>
    </row>
    <row r="3745" spans="2:11" x14ac:dyDescent="0.2">
      <c r="B3745" s="322" t="s">
        <v>581</v>
      </c>
      <c r="C3745" s="63" t="s">
        <v>8698</v>
      </c>
      <c r="D3745" s="64" t="s">
        <v>8699</v>
      </c>
      <c r="E3745" s="63" t="s">
        <v>619</v>
      </c>
      <c r="F3745" s="63" t="s">
        <v>620</v>
      </c>
      <c r="G3745" s="63" t="s">
        <v>143</v>
      </c>
      <c r="H3745" s="323" t="s">
        <v>621</v>
      </c>
      <c r="J3745" s="241"/>
      <c r="K3745" s="242"/>
    </row>
    <row r="3746" spans="2:11" x14ac:dyDescent="0.2">
      <c r="B3746" s="322" t="s">
        <v>581</v>
      </c>
      <c r="C3746" s="63" t="s">
        <v>8698</v>
      </c>
      <c r="D3746" s="64" t="s">
        <v>8699</v>
      </c>
      <c r="E3746" s="63" t="s">
        <v>583</v>
      </c>
      <c r="F3746" s="63" t="s">
        <v>584</v>
      </c>
      <c r="G3746" s="63" t="s">
        <v>143</v>
      </c>
      <c r="H3746" s="323" t="s">
        <v>585</v>
      </c>
      <c r="J3746" s="241"/>
      <c r="K3746" s="242"/>
    </row>
    <row r="3747" spans="2:11" x14ac:dyDescent="0.2">
      <c r="B3747" s="322" t="s">
        <v>581</v>
      </c>
      <c r="C3747" s="63" t="s">
        <v>8698</v>
      </c>
      <c r="D3747" s="64" t="s">
        <v>8699</v>
      </c>
      <c r="E3747" s="63" t="s">
        <v>2371</v>
      </c>
      <c r="F3747" s="63" t="s">
        <v>584</v>
      </c>
      <c r="G3747" s="63" t="s">
        <v>143</v>
      </c>
      <c r="H3747" s="323" t="s">
        <v>587</v>
      </c>
      <c r="J3747" s="241"/>
      <c r="K3747" s="242"/>
    </row>
    <row r="3748" spans="2:11" x14ac:dyDescent="0.2">
      <c r="B3748" s="322" t="s">
        <v>581</v>
      </c>
      <c r="C3748" s="63" t="s">
        <v>8700</v>
      </c>
      <c r="D3748" s="64" t="s">
        <v>8701</v>
      </c>
      <c r="E3748" s="63" t="s">
        <v>583</v>
      </c>
      <c r="F3748" s="63" t="s">
        <v>584</v>
      </c>
      <c r="G3748" s="63" t="s">
        <v>143</v>
      </c>
      <c r="H3748" s="323" t="s">
        <v>585</v>
      </c>
      <c r="J3748" s="241"/>
      <c r="K3748" s="242"/>
    </row>
    <row r="3749" spans="2:11" x14ac:dyDescent="0.2">
      <c r="B3749" s="322" t="s">
        <v>581</v>
      </c>
      <c r="C3749" s="63" t="s">
        <v>8700</v>
      </c>
      <c r="D3749" s="64" t="s">
        <v>8701</v>
      </c>
      <c r="E3749" s="63" t="s">
        <v>589</v>
      </c>
      <c r="F3749" s="63" t="s">
        <v>584</v>
      </c>
      <c r="G3749" s="63" t="s">
        <v>143</v>
      </c>
      <c r="H3749" s="323" t="s">
        <v>587</v>
      </c>
      <c r="J3749" s="241"/>
      <c r="K3749" s="242"/>
    </row>
    <row r="3750" spans="2:11" x14ac:dyDescent="0.2">
      <c r="B3750" s="322" t="s">
        <v>581</v>
      </c>
      <c r="C3750" s="63" t="s">
        <v>8702</v>
      </c>
      <c r="D3750" s="64" t="s">
        <v>8703</v>
      </c>
      <c r="E3750" s="63" t="s">
        <v>591</v>
      </c>
      <c r="F3750" s="63" t="s">
        <v>584</v>
      </c>
      <c r="G3750" s="63" t="s">
        <v>143</v>
      </c>
      <c r="H3750" s="323" t="s">
        <v>587</v>
      </c>
      <c r="J3750" s="241"/>
      <c r="K3750" s="242"/>
    </row>
    <row r="3751" spans="2:11" x14ac:dyDescent="0.2">
      <c r="B3751" s="322" t="s">
        <v>581</v>
      </c>
      <c r="C3751" s="63" t="s">
        <v>8702</v>
      </c>
      <c r="D3751" s="64" t="s">
        <v>8703</v>
      </c>
      <c r="E3751" s="63" t="s">
        <v>1249</v>
      </c>
      <c r="F3751" s="63" t="s">
        <v>584</v>
      </c>
      <c r="G3751" s="63" t="s">
        <v>143</v>
      </c>
      <c r="H3751" s="323" t="s">
        <v>609</v>
      </c>
      <c r="J3751" s="241"/>
      <c r="K3751" s="242"/>
    </row>
    <row r="3752" spans="2:11" x14ac:dyDescent="0.2">
      <c r="B3752" s="322" t="s">
        <v>594</v>
      </c>
      <c r="C3752" s="63" t="s">
        <v>8702</v>
      </c>
      <c r="D3752" s="64" t="s">
        <v>8703</v>
      </c>
      <c r="E3752" s="63" t="s">
        <v>583</v>
      </c>
      <c r="F3752" s="63" t="s">
        <v>595</v>
      </c>
      <c r="G3752" s="63" t="s">
        <v>143</v>
      </c>
      <c r="H3752" s="323" t="s">
        <v>585</v>
      </c>
      <c r="J3752" s="241"/>
      <c r="K3752" s="242"/>
    </row>
    <row r="3753" spans="2:11" x14ac:dyDescent="0.2">
      <c r="B3753" s="322" t="s">
        <v>1089</v>
      </c>
      <c r="C3753" s="63" t="s">
        <v>8704</v>
      </c>
      <c r="D3753" s="64" t="s">
        <v>8705</v>
      </c>
      <c r="E3753" s="63" t="s">
        <v>8706</v>
      </c>
      <c r="F3753" s="63" t="s">
        <v>741</v>
      </c>
      <c r="G3753" s="63" t="s">
        <v>143</v>
      </c>
      <c r="H3753" s="323" t="s">
        <v>1093</v>
      </c>
      <c r="J3753" s="241"/>
      <c r="K3753" s="242"/>
    </row>
    <row r="3754" spans="2:11" x14ac:dyDescent="0.2">
      <c r="B3754" s="322" t="s">
        <v>8707</v>
      </c>
      <c r="C3754" s="63" t="s">
        <v>8708</v>
      </c>
      <c r="D3754" s="64" t="s">
        <v>8709</v>
      </c>
      <c r="E3754" s="63" t="s">
        <v>8710</v>
      </c>
      <c r="F3754" s="63" t="s">
        <v>632</v>
      </c>
      <c r="G3754" s="63" t="s">
        <v>143</v>
      </c>
      <c r="H3754" s="323" t="s">
        <v>633</v>
      </c>
      <c r="J3754" s="241"/>
      <c r="K3754" s="242"/>
    </row>
    <row r="3755" spans="2:11" x14ac:dyDescent="0.2">
      <c r="B3755" s="322" t="s">
        <v>8711</v>
      </c>
      <c r="C3755" s="63" t="s">
        <v>8712</v>
      </c>
      <c r="D3755" s="64" t="s">
        <v>8713</v>
      </c>
      <c r="E3755" s="63" t="s">
        <v>8714</v>
      </c>
      <c r="F3755" s="63" t="s">
        <v>871</v>
      </c>
      <c r="G3755" s="63" t="s">
        <v>143</v>
      </c>
      <c r="H3755" s="323" t="s">
        <v>872</v>
      </c>
      <c r="J3755" s="241"/>
      <c r="K3755" s="242"/>
    </row>
    <row r="3756" spans="2:11" x14ac:dyDescent="0.2">
      <c r="B3756" s="322" t="s">
        <v>8715</v>
      </c>
      <c r="C3756" s="63" t="s">
        <v>8716</v>
      </c>
      <c r="D3756" s="64" t="s">
        <v>8717</v>
      </c>
      <c r="E3756" s="63" t="s">
        <v>639</v>
      </c>
      <c r="F3756" s="63" t="s">
        <v>640</v>
      </c>
      <c r="G3756" s="63" t="s">
        <v>641</v>
      </c>
      <c r="H3756" s="323" t="s">
        <v>8718</v>
      </c>
      <c r="J3756" s="241"/>
      <c r="K3756" s="242"/>
    </row>
    <row r="3757" spans="2:11" x14ac:dyDescent="0.2">
      <c r="B3757" s="322" t="s">
        <v>8715</v>
      </c>
      <c r="C3757" s="63" t="s">
        <v>8716</v>
      </c>
      <c r="D3757" s="64" t="s">
        <v>8717</v>
      </c>
      <c r="E3757" s="63" t="s">
        <v>639</v>
      </c>
      <c r="F3757" s="63" t="s">
        <v>640</v>
      </c>
      <c r="G3757" s="63" t="s">
        <v>641</v>
      </c>
      <c r="H3757" s="323" t="s">
        <v>642</v>
      </c>
      <c r="J3757" s="241"/>
      <c r="K3757" s="242"/>
    </row>
    <row r="3758" spans="2:11" x14ac:dyDescent="0.2">
      <c r="B3758" s="322" t="s">
        <v>8719</v>
      </c>
      <c r="C3758" s="63" t="s">
        <v>8720</v>
      </c>
      <c r="D3758" s="64" t="s">
        <v>8721</v>
      </c>
      <c r="E3758" s="63" t="s">
        <v>8722</v>
      </c>
      <c r="F3758" s="63" t="s">
        <v>584</v>
      </c>
      <c r="G3758" s="63" t="s">
        <v>143</v>
      </c>
      <c r="H3758" s="323" t="s">
        <v>662</v>
      </c>
      <c r="J3758" s="241"/>
      <c r="K3758" s="242"/>
    </row>
    <row r="3759" spans="2:11" x14ac:dyDescent="0.2">
      <c r="B3759" s="322" t="s">
        <v>848</v>
      </c>
      <c r="C3759" s="63" t="s">
        <v>8723</v>
      </c>
      <c r="D3759" s="64" t="s">
        <v>8724</v>
      </c>
      <c r="E3759" s="63" t="s">
        <v>2174</v>
      </c>
      <c r="F3759" s="63" t="s">
        <v>584</v>
      </c>
      <c r="G3759" s="63" t="s">
        <v>143</v>
      </c>
      <c r="H3759" s="323" t="s">
        <v>662</v>
      </c>
      <c r="J3759" s="241"/>
      <c r="K3759" s="242"/>
    </row>
    <row r="3760" spans="2:11" x14ac:dyDescent="0.2">
      <c r="B3760" s="322" t="s">
        <v>581</v>
      </c>
      <c r="C3760" s="63" t="s">
        <v>8725</v>
      </c>
      <c r="D3760" s="64" t="s">
        <v>8726</v>
      </c>
      <c r="E3760" s="63" t="s">
        <v>1269</v>
      </c>
      <c r="F3760" s="63" t="s">
        <v>584</v>
      </c>
      <c r="G3760" s="63" t="s">
        <v>143</v>
      </c>
      <c r="H3760" s="323" t="s">
        <v>587</v>
      </c>
      <c r="J3760" s="241"/>
      <c r="K3760" s="242"/>
    </row>
    <row r="3761" spans="2:11" x14ac:dyDescent="0.2">
      <c r="B3761" s="322" t="s">
        <v>8727</v>
      </c>
      <c r="C3761" s="63" t="s">
        <v>8728</v>
      </c>
      <c r="D3761" s="64" t="s">
        <v>8729</v>
      </c>
      <c r="E3761" s="63" t="s">
        <v>8730</v>
      </c>
      <c r="F3761" s="63" t="s">
        <v>640</v>
      </c>
      <c r="G3761" s="63" t="s">
        <v>641</v>
      </c>
      <c r="H3761" s="323" t="s">
        <v>2472</v>
      </c>
      <c r="J3761" s="241"/>
      <c r="K3761" s="242"/>
    </row>
    <row r="3762" spans="2:11" x14ac:dyDescent="0.2">
      <c r="B3762" s="322" t="s">
        <v>628</v>
      </c>
      <c r="C3762" s="63" t="s">
        <v>8731</v>
      </c>
      <c r="D3762" s="64" t="s">
        <v>8732</v>
      </c>
      <c r="E3762" s="63" t="s">
        <v>631</v>
      </c>
      <c r="F3762" s="63" t="s">
        <v>632</v>
      </c>
      <c r="G3762" s="63" t="s">
        <v>143</v>
      </c>
      <c r="H3762" s="323" t="s">
        <v>633</v>
      </c>
      <c r="J3762" s="241"/>
      <c r="K3762" s="242"/>
    </row>
    <row r="3763" spans="2:11" x14ac:dyDescent="0.2">
      <c r="B3763" s="322" t="s">
        <v>2283</v>
      </c>
      <c r="C3763" s="63" t="s">
        <v>8733</v>
      </c>
      <c r="D3763" s="64" t="s">
        <v>8734</v>
      </c>
      <c r="E3763" s="63" t="s">
        <v>8735</v>
      </c>
      <c r="F3763" s="63" t="s">
        <v>2287</v>
      </c>
      <c r="G3763" s="63" t="s">
        <v>887</v>
      </c>
      <c r="H3763" s="323" t="s">
        <v>2288</v>
      </c>
      <c r="J3763" s="241"/>
      <c r="K3763" s="242"/>
    </row>
    <row r="3764" spans="2:11" x14ac:dyDescent="0.2">
      <c r="B3764" s="322" t="s">
        <v>8736</v>
      </c>
      <c r="C3764" s="63" t="s">
        <v>8737</v>
      </c>
      <c r="D3764" s="64" t="s">
        <v>8738</v>
      </c>
      <c r="E3764" s="63" t="s">
        <v>8739</v>
      </c>
      <c r="F3764" s="63" t="s">
        <v>1736</v>
      </c>
      <c r="G3764" s="63" t="s">
        <v>641</v>
      </c>
      <c r="H3764" s="323" t="s">
        <v>8740</v>
      </c>
      <c r="J3764" s="241"/>
      <c r="K3764" s="242"/>
    </row>
    <row r="3765" spans="2:11" x14ac:dyDescent="0.2">
      <c r="B3765" s="322" t="s">
        <v>581</v>
      </c>
      <c r="C3765" s="63" t="s">
        <v>8741</v>
      </c>
      <c r="D3765" s="64" t="s">
        <v>8742</v>
      </c>
      <c r="E3765" s="63" t="s">
        <v>619</v>
      </c>
      <c r="F3765" s="63" t="s">
        <v>620</v>
      </c>
      <c r="G3765" s="63" t="s">
        <v>143</v>
      </c>
      <c r="H3765" s="323" t="s">
        <v>621</v>
      </c>
      <c r="J3765" s="241"/>
      <c r="K3765" s="242"/>
    </row>
    <row r="3766" spans="2:11" x14ac:dyDescent="0.2">
      <c r="B3766" s="322" t="s">
        <v>581</v>
      </c>
      <c r="C3766" s="63" t="s">
        <v>8741</v>
      </c>
      <c r="D3766" s="64" t="s">
        <v>8742</v>
      </c>
      <c r="E3766" s="63" t="s">
        <v>583</v>
      </c>
      <c r="F3766" s="63" t="s">
        <v>584</v>
      </c>
      <c r="G3766" s="63" t="s">
        <v>143</v>
      </c>
      <c r="H3766" s="323" t="s">
        <v>585</v>
      </c>
      <c r="J3766" s="241"/>
      <c r="K3766" s="242"/>
    </row>
    <row r="3767" spans="2:11" x14ac:dyDescent="0.2">
      <c r="B3767" s="322" t="s">
        <v>581</v>
      </c>
      <c r="C3767" s="63" t="s">
        <v>8741</v>
      </c>
      <c r="D3767" s="64" t="s">
        <v>8742</v>
      </c>
      <c r="E3767" s="63" t="s">
        <v>593</v>
      </c>
      <c r="F3767" s="63" t="s">
        <v>584</v>
      </c>
      <c r="G3767" s="63" t="s">
        <v>143</v>
      </c>
      <c r="H3767" s="323" t="s">
        <v>585</v>
      </c>
      <c r="J3767" s="241"/>
      <c r="K3767" s="242"/>
    </row>
    <row r="3768" spans="2:11" x14ac:dyDescent="0.2">
      <c r="B3768" s="322" t="s">
        <v>581</v>
      </c>
      <c r="C3768" s="63" t="s">
        <v>8741</v>
      </c>
      <c r="D3768" s="64" t="s">
        <v>8742</v>
      </c>
      <c r="E3768" s="63" t="s">
        <v>586</v>
      </c>
      <c r="F3768" s="63" t="s">
        <v>584</v>
      </c>
      <c r="G3768" s="63" t="s">
        <v>143</v>
      </c>
      <c r="H3768" s="323" t="s">
        <v>587</v>
      </c>
      <c r="J3768" s="241"/>
      <c r="K3768" s="242"/>
    </row>
    <row r="3769" spans="2:11" x14ac:dyDescent="0.2">
      <c r="B3769" s="322" t="s">
        <v>594</v>
      </c>
      <c r="C3769" s="63" t="s">
        <v>8741</v>
      </c>
      <c r="D3769" s="64" t="s">
        <v>8742</v>
      </c>
      <c r="E3769" s="63" t="s">
        <v>619</v>
      </c>
      <c r="F3769" s="63" t="s">
        <v>620</v>
      </c>
      <c r="G3769" s="63" t="s">
        <v>143</v>
      </c>
      <c r="H3769" s="323" t="s">
        <v>621</v>
      </c>
      <c r="J3769" s="241"/>
      <c r="K3769" s="242"/>
    </row>
    <row r="3770" spans="2:11" x14ac:dyDescent="0.2">
      <c r="B3770" s="322" t="s">
        <v>581</v>
      </c>
      <c r="C3770" s="63" t="s">
        <v>8743</v>
      </c>
      <c r="D3770" s="64" t="s">
        <v>8744</v>
      </c>
      <c r="E3770" s="63" t="s">
        <v>2705</v>
      </c>
      <c r="F3770" s="63" t="s">
        <v>653</v>
      </c>
      <c r="G3770" s="63" t="s">
        <v>143</v>
      </c>
      <c r="H3770" s="323" t="s">
        <v>654</v>
      </c>
      <c r="J3770" s="241"/>
      <c r="K3770" s="242"/>
    </row>
    <row r="3771" spans="2:11" x14ac:dyDescent="0.2">
      <c r="B3771" s="322" t="s">
        <v>7092</v>
      </c>
      <c r="C3771" s="63" t="s">
        <v>8745</v>
      </c>
      <c r="D3771" s="64" t="s">
        <v>8746</v>
      </c>
      <c r="E3771" s="63" t="s">
        <v>8747</v>
      </c>
      <c r="F3771" s="63" t="s">
        <v>8748</v>
      </c>
      <c r="G3771" s="63" t="s">
        <v>8749</v>
      </c>
      <c r="H3771" s="323" t="s">
        <v>8750</v>
      </c>
      <c r="J3771" s="241"/>
      <c r="K3771" s="242"/>
    </row>
    <row r="3772" spans="2:11" x14ac:dyDescent="0.2">
      <c r="B3772" s="322" t="s">
        <v>7092</v>
      </c>
      <c r="C3772" s="63" t="s">
        <v>8745</v>
      </c>
      <c r="D3772" s="64" t="s">
        <v>8746</v>
      </c>
      <c r="E3772" s="63" t="s">
        <v>639</v>
      </c>
      <c r="F3772" s="63" t="s">
        <v>640</v>
      </c>
      <c r="G3772" s="63" t="s">
        <v>641</v>
      </c>
      <c r="H3772" s="323" t="s">
        <v>642</v>
      </c>
      <c r="J3772" s="241"/>
      <c r="K3772" s="242"/>
    </row>
    <row r="3773" spans="2:11" x14ac:dyDescent="0.2">
      <c r="B3773" s="322" t="s">
        <v>7092</v>
      </c>
      <c r="C3773" s="63" t="s">
        <v>8745</v>
      </c>
      <c r="D3773" s="64" t="s">
        <v>8746</v>
      </c>
      <c r="E3773" s="63" t="s">
        <v>639</v>
      </c>
      <c r="F3773" s="63" t="s">
        <v>640</v>
      </c>
      <c r="G3773" s="63" t="s">
        <v>641</v>
      </c>
      <c r="H3773" s="323" t="s">
        <v>8750</v>
      </c>
      <c r="J3773" s="241"/>
      <c r="K3773" s="242"/>
    </row>
    <row r="3774" spans="2:11" x14ac:dyDescent="0.2">
      <c r="B3774" s="322" t="s">
        <v>823</v>
      </c>
      <c r="C3774" s="63" t="s">
        <v>8751</v>
      </c>
      <c r="D3774" s="64" t="s">
        <v>8752</v>
      </c>
      <c r="E3774" s="63" t="s">
        <v>3967</v>
      </c>
      <c r="F3774" s="63" t="s">
        <v>741</v>
      </c>
      <c r="G3774" s="63" t="s">
        <v>143</v>
      </c>
      <c r="H3774" s="323" t="s">
        <v>1097</v>
      </c>
      <c r="J3774" s="241"/>
      <c r="K3774" s="242"/>
    </row>
    <row r="3775" spans="2:11" x14ac:dyDescent="0.2">
      <c r="B3775" s="322" t="s">
        <v>1089</v>
      </c>
      <c r="C3775" s="63" t="s">
        <v>8753</v>
      </c>
      <c r="D3775" s="64" t="s">
        <v>8754</v>
      </c>
      <c r="E3775" s="63" t="s">
        <v>2694</v>
      </c>
      <c r="F3775" s="63" t="s">
        <v>741</v>
      </c>
      <c r="G3775" s="63" t="s">
        <v>143</v>
      </c>
      <c r="H3775" s="323" t="s">
        <v>2695</v>
      </c>
      <c r="J3775" s="241"/>
      <c r="K3775" s="242"/>
    </row>
    <row r="3776" spans="2:11" x14ac:dyDescent="0.2">
      <c r="B3776" s="322" t="s">
        <v>8755</v>
      </c>
      <c r="C3776" s="63" t="s">
        <v>8756</v>
      </c>
      <c r="D3776" s="64" t="s">
        <v>8757</v>
      </c>
      <c r="E3776" s="63" t="s">
        <v>8758</v>
      </c>
      <c r="F3776" s="63" t="s">
        <v>584</v>
      </c>
      <c r="G3776" s="63" t="s">
        <v>143</v>
      </c>
      <c r="H3776" s="323" t="s">
        <v>609</v>
      </c>
      <c r="J3776" s="241"/>
      <c r="K3776" s="242"/>
    </row>
    <row r="3777" spans="2:11" x14ac:dyDescent="0.2">
      <c r="B3777" s="322" t="s">
        <v>594</v>
      </c>
      <c r="C3777" s="63" t="s">
        <v>8759</v>
      </c>
      <c r="D3777" s="64" t="s">
        <v>8760</v>
      </c>
      <c r="E3777" s="63" t="s">
        <v>583</v>
      </c>
      <c r="F3777" s="63" t="s">
        <v>584</v>
      </c>
      <c r="G3777" s="63" t="s">
        <v>143</v>
      </c>
      <c r="H3777" s="323" t="s">
        <v>585</v>
      </c>
      <c r="J3777" s="241"/>
      <c r="K3777" s="242"/>
    </row>
    <row r="3778" spans="2:11" x14ac:dyDescent="0.2">
      <c r="B3778" s="322" t="s">
        <v>594</v>
      </c>
      <c r="C3778" s="63" t="s">
        <v>8759</v>
      </c>
      <c r="D3778" s="64" t="s">
        <v>8760</v>
      </c>
      <c r="E3778" s="63" t="s">
        <v>6401</v>
      </c>
      <c r="F3778" s="63" t="s">
        <v>632</v>
      </c>
      <c r="G3778" s="63" t="s">
        <v>143</v>
      </c>
      <c r="H3778" s="323" t="s">
        <v>6402</v>
      </c>
      <c r="J3778" s="241"/>
      <c r="K3778" s="242"/>
    </row>
    <row r="3779" spans="2:11" x14ac:dyDescent="0.2">
      <c r="B3779" s="322" t="s">
        <v>910</v>
      </c>
      <c r="C3779" s="63" t="s">
        <v>8759</v>
      </c>
      <c r="D3779" s="64" t="s">
        <v>8760</v>
      </c>
      <c r="E3779" s="63" t="s">
        <v>1250</v>
      </c>
      <c r="F3779" s="63" t="s">
        <v>632</v>
      </c>
      <c r="G3779" s="63" t="s">
        <v>143</v>
      </c>
      <c r="H3779" s="323" t="s">
        <v>633</v>
      </c>
      <c r="J3779" s="241"/>
      <c r="K3779" s="242"/>
    </row>
    <row r="3780" spans="2:11" x14ac:dyDescent="0.2">
      <c r="B3780" s="322" t="s">
        <v>628</v>
      </c>
      <c r="C3780" s="63" t="s">
        <v>8761</v>
      </c>
      <c r="D3780" s="64" t="s">
        <v>8762</v>
      </c>
      <c r="E3780" s="63" t="s">
        <v>973</v>
      </c>
      <c r="F3780" s="63" t="s">
        <v>584</v>
      </c>
      <c r="G3780" s="63" t="s">
        <v>143</v>
      </c>
      <c r="H3780" s="323" t="s">
        <v>587</v>
      </c>
      <c r="J3780" s="241"/>
      <c r="K3780" s="242"/>
    </row>
    <row r="3781" spans="2:11" x14ac:dyDescent="0.2">
      <c r="B3781" s="322" t="s">
        <v>628</v>
      </c>
      <c r="C3781" s="63" t="s">
        <v>8761</v>
      </c>
      <c r="D3781" s="64" t="s">
        <v>8762</v>
      </c>
      <c r="E3781" s="63" t="s">
        <v>1967</v>
      </c>
      <c r="F3781" s="63" t="s">
        <v>632</v>
      </c>
      <c r="G3781" s="63" t="s">
        <v>143</v>
      </c>
      <c r="H3781" s="323" t="s">
        <v>633</v>
      </c>
      <c r="J3781" s="241"/>
      <c r="K3781" s="242"/>
    </row>
    <row r="3782" spans="2:11" x14ac:dyDescent="0.2">
      <c r="B3782" s="322" t="s">
        <v>628</v>
      </c>
      <c r="C3782" s="63" t="s">
        <v>8761</v>
      </c>
      <c r="D3782" s="64" t="s">
        <v>8762</v>
      </c>
      <c r="E3782" s="63" t="s">
        <v>631</v>
      </c>
      <c r="F3782" s="63" t="s">
        <v>632</v>
      </c>
      <c r="G3782" s="63" t="s">
        <v>143</v>
      </c>
      <c r="H3782" s="323" t="s">
        <v>633</v>
      </c>
      <c r="J3782" s="241"/>
      <c r="K3782" s="242"/>
    </row>
    <row r="3783" spans="2:11" x14ac:dyDescent="0.2">
      <c r="B3783" s="322" t="s">
        <v>8727</v>
      </c>
      <c r="C3783" s="63" t="s">
        <v>8763</v>
      </c>
      <c r="D3783" s="64" t="s">
        <v>8764</v>
      </c>
      <c r="E3783" s="63" t="s">
        <v>8765</v>
      </c>
      <c r="F3783" s="63" t="s">
        <v>640</v>
      </c>
      <c r="G3783" s="63" t="s">
        <v>641</v>
      </c>
      <c r="H3783" s="323" t="s">
        <v>2472</v>
      </c>
      <c r="J3783" s="241"/>
      <c r="K3783" s="242"/>
    </row>
    <row r="3784" spans="2:11" x14ac:dyDescent="0.2">
      <c r="B3784" s="322" t="s">
        <v>8727</v>
      </c>
      <c r="C3784" s="63" t="s">
        <v>8763</v>
      </c>
      <c r="D3784" s="64" t="s">
        <v>8764</v>
      </c>
      <c r="E3784" s="63" t="s">
        <v>8766</v>
      </c>
      <c r="F3784" s="63" t="s">
        <v>640</v>
      </c>
      <c r="G3784" s="63" t="s">
        <v>641</v>
      </c>
      <c r="H3784" s="323" t="s">
        <v>8767</v>
      </c>
      <c r="J3784" s="241"/>
      <c r="K3784" s="242"/>
    </row>
    <row r="3785" spans="2:11" x14ac:dyDescent="0.2">
      <c r="B3785" s="322" t="s">
        <v>8727</v>
      </c>
      <c r="C3785" s="63" t="s">
        <v>8763</v>
      </c>
      <c r="D3785" s="64" t="s">
        <v>8764</v>
      </c>
      <c r="E3785" s="63" t="s">
        <v>8768</v>
      </c>
      <c r="F3785" s="63" t="s">
        <v>640</v>
      </c>
      <c r="G3785" s="63" t="s">
        <v>641</v>
      </c>
      <c r="H3785" s="323" t="s">
        <v>700</v>
      </c>
      <c r="J3785" s="241"/>
      <c r="K3785" s="242"/>
    </row>
    <row r="3786" spans="2:11" x14ac:dyDescent="0.2">
      <c r="B3786" s="322" t="s">
        <v>8727</v>
      </c>
      <c r="C3786" s="63" t="s">
        <v>8763</v>
      </c>
      <c r="D3786" s="64" t="s">
        <v>8764</v>
      </c>
      <c r="E3786" s="63" t="s">
        <v>8769</v>
      </c>
      <c r="F3786" s="63" t="s">
        <v>640</v>
      </c>
      <c r="G3786" s="63" t="s">
        <v>641</v>
      </c>
      <c r="H3786" s="323" t="s">
        <v>8770</v>
      </c>
      <c r="J3786" s="241"/>
      <c r="K3786" s="242"/>
    </row>
    <row r="3787" spans="2:11" x14ac:dyDescent="0.2">
      <c r="B3787" s="322" t="s">
        <v>8727</v>
      </c>
      <c r="C3787" s="63" t="s">
        <v>8763</v>
      </c>
      <c r="D3787" s="64" t="s">
        <v>8764</v>
      </c>
      <c r="E3787" s="63" t="s">
        <v>8771</v>
      </c>
      <c r="F3787" s="63" t="s">
        <v>640</v>
      </c>
      <c r="G3787" s="63" t="s">
        <v>641</v>
      </c>
      <c r="H3787" s="323" t="s">
        <v>8772</v>
      </c>
      <c r="J3787" s="241"/>
      <c r="K3787" s="242"/>
    </row>
    <row r="3788" spans="2:11" x14ac:dyDescent="0.2">
      <c r="B3788" s="322" t="s">
        <v>8727</v>
      </c>
      <c r="C3788" s="63" t="s">
        <v>8763</v>
      </c>
      <c r="D3788" s="64" t="s">
        <v>8764</v>
      </c>
      <c r="E3788" s="63" t="s">
        <v>8773</v>
      </c>
      <c r="F3788" s="63" t="s">
        <v>640</v>
      </c>
      <c r="G3788" s="63" t="s">
        <v>641</v>
      </c>
      <c r="H3788" s="323" t="s">
        <v>8774</v>
      </c>
      <c r="J3788" s="241"/>
      <c r="K3788" s="242"/>
    </row>
    <row r="3789" spans="2:11" x14ac:dyDescent="0.2">
      <c r="B3789" s="322" t="s">
        <v>8775</v>
      </c>
      <c r="C3789" s="63" t="s">
        <v>8776</v>
      </c>
      <c r="D3789" s="64" t="s">
        <v>8777</v>
      </c>
      <c r="E3789" s="63" t="s">
        <v>8778</v>
      </c>
      <c r="F3789" s="63" t="s">
        <v>4005</v>
      </c>
      <c r="G3789" s="63" t="s">
        <v>997</v>
      </c>
      <c r="H3789" s="323" t="s">
        <v>4006</v>
      </c>
      <c r="J3789" s="241"/>
      <c r="K3789" s="242"/>
    </row>
    <row r="3790" spans="2:11" x14ac:dyDescent="0.2">
      <c r="B3790" s="322" t="s">
        <v>8779</v>
      </c>
      <c r="C3790" s="63" t="s">
        <v>8780</v>
      </c>
      <c r="D3790" s="64" t="s">
        <v>8781</v>
      </c>
      <c r="E3790" s="63" t="s">
        <v>6409</v>
      </c>
      <c r="F3790" s="63" t="s">
        <v>584</v>
      </c>
      <c r="G3790" s="63" t="s">
        <v>143</v>
      </c>
      <c r="H3790" s="323" t="s">
        <v>662</v>
      </c>
      <c r="J3790" s="241"/>
      <c r="K3790" s="242"/>
    </row>
    <row r="3791" spans="2:11" x14ac:dyDescent="0.2">
      <c r="B3791" s="322" t="s">
        <v>8782</v>
      </c>
      <c r="C3791" s="63" t="s">
        <v>8783</v>
      </c>
      <c r="D3791" s="64" t="s">
        <v>8784</v>
      </c>
      <c r="E3791" s="63" t="s">
        <v>6208</v>
      </c>
      <c r="F3791" s="63" t="s">
        <v>1047</v>
      </c>
      <c r="G3791" s="63" t="s">
        <v>143</v>
      </c>
      <c r="H3791" s="323" t="s">
        <v>1048</v>
      </c>
      <c r="J3791" s="241"/>
      <c r="K3791" s="242"/>
    </row>
    <row r="3792" spans="2:11" x14ac:dyDescent="0.2">
      <c r="B3792" s="322" t="s">
        <v>581</v>
      </c>
      <c r="C3792" s="63" t="s">
        <v>8785</v>
      </c>
      <c r="D3792" s="64" t="s">
        <v>8786</v>
      </c>
      <c r="E3792" s="63" t="s">
        <v>583</v>
      </c>
      <c r="F3792" s="63" t="s">
        <v>584</v>
      </c>
      <c r="G3792" s="63" t="s">
        <v>143</v>
      </c>
      <c r="H3792" s="323" t="s">
        <v>585</v>
      </c>
      <c r="J3792" s="241"/>
      <c r="K3792" s="242"/>
    </row>
    <row r="3793" spans="2:11" x14ac:dyDescent="0.2">
      <c r="B3793" s="322" t="s">
        <v>8787</v>
      </c>
      <c r="C3793" s="63" t="s">
        <v>8788</v>
      </c>
      <c r="D3793" s="64" t="s">
        <v>8789</v>
      </c>
      <c r="E3793" s="63" t="s">
        <v>8790</v>
      </c>
      <c r="F3793" s="63" t="s">
        <v>1009</v>
      </c>
      <c r="G3793" s="63" t="s">
        <v>997</v>
      </c>
      <c r="H3793" s="323" t="s">
        <v>1010</v>
      </c>
      <c r="J3793" s="241"/>
      <c r="K3793" s="242"/>
    </row>
    <row r="3794" spans="2:11" x14ac:dyDescent="0.2">
      <c r="B3794" s="322" t="s">
        <v>581</v>
      </c>
      <c r="C3794" s="63" t="s">
        <v>8791</v>
      </c>
      <c r="D3794" s="64" t="s">
        <v>8792</v>
      </c>
      <c r="E3794" s="63" t="s">
        <v>1037</v>
      </c>
      <c r="F3794" s="63" t="s">
        <v>584</v>
      </c>
      <c r="G3794" s="63" t="s">
        <v>143</v>
      </c>
      <c r="H3794" s="323" t="s">
        <v>587</v>
      </c>
      <c r="J3794" s="241"/>
      <c r="K3794" s="242"/>
    </row>
    <row r="3795" spans="2:11" x14ac:dyDescent="0.2">
      <c r="B3795" s="322" t="s">
        <v>3481</v>
      </c>
      <c r="C3795" s="63" t="s">
        <v>8793</v>
      </c>
      <c r="D3795" s="64" t="s">
        <v>8794</v>
      </c>
      <c r="E3795" s="63" t="s">
        <v>8795</v>
      </c>
      <c r="F3795" s="63" t="s">
        <v>1384</v>
      </c>
      <c r="G3795" s="63" t="s">
        <v>143</v>
      </c>
      <c r="H3795" s="323" t="s">
        <v>1385</v>
      </c>
      <c r="J3795" s="241"/>
      <c r="K3795" s="242"/>
    </row>
    <row r="3796" spans="2:11" x14ac:dyDescent="0.2">
      <c r="B3796" s="322" t="s">
        <v>581</v>
      </c>
      <c r="C3796" s="63" t="s">
        <v>8796</v>
      </c>
      <c r="D3796" s="64" t="s">
        <v>8797</v>
      </c>
      <c r="E3796" s="63" t="s">
        <v>1336</v>
      </c>
      <c r="F3796" s="63" t="s">
        <v>1113</v>
      </c>
      <c r="G3796" s="63" t="s">
        <v>143</v>
      </c>
      <c r="H3796" s="323" t="s">
        <v>1114</v>
      </c>
      <c r="J3796" s="241"/>
      <c r="K3796" s="242"/>
    </row>
    <row r="3797" spans="2:11" x14ac:dyDescent="0.2">
      <c r="B3797" s="322" t="s">
        <v>4375</v>
      </c>
      <c r="C3797" s="63" t="s">
        <v>8798</v>
      </c>
      <c r="D3797" s="64" t="s">
        <v>8799</v>
      </c>
      <c r="E3797" s="63" t="s">
        <v>2020</v>
      </c>
      <c r="F3797" s="63" t="s">
        <v>626</v>
      </c>
      <c r="G3797" s="63" t="s">
        <v>143</v>
      </c>
      <c r="H3797" s="323" t="s">
        <v>2021</v>
      </c>
      <c r="J3797" s="241"/>
      <c r="K3797" s="242"/>
    </row>
    <row r="3798" spans="2:11" x14ac:dyDescent="0.2">
      <c r="B3798" s="322" t="s">
        <v>581</v>
      </c>
      <c r="C3798" s="63" t="s">
        <v>8800</v>
      </c>
      <c r="D3798" s="64" t="s">
        <v>8801</v>
      </c>
      <c r="E3798" s="63" t="s">
        <v>1037</v>
      </c>
      <c r="F3798" s="63" t="s">
        <v>584</v>
      </c>
      <c r="G3798" s="63" t="s">
        <v>143</v>
      </c>
      <c r="H3798" s="323" t="s">
        <v>587</v>
      </c>
      <c r="J3798" s="241"/>
      <c r="K3798" s="242"/>
    </row>
    <row r="3799" spans="2:11" x14ac:dyDescent="0.2">
      <c r="B3799" s="322" t="s">
        <v>3139</v>
      </c>
      <c r="C3799" s="63" t="s">
        <v>8802</v>
      </c>
      <c r="D3799" s="64" t="s">
        <v>8803</v>
      </c>
      <c r="E3799" s="63" t="s">
        <v>8804</v>
      </c>
      <c r="F3799" s="63" t="s">
        <v>8805</v>
      </c>
      <c r="G3799" s="63" t="s">
        <v>1021</v>
      </c>
      <c r="H3799" s="323" t="s">
        <v>8806</v>
      </c>
      <c r="J3799" s="241"/>
      <c r="K3799" s="242"/>
    </row>
    <row r="3800" spans="2:11" x14ac:dyDescent="0.2">
      <c r="B3800" s="322" t="s">
        <v>1154</v>
      </c>
      <c r="C3800" s="63" t="s">
        <v>8807</v>
      </c>
      <c r="D3800" s="64" t="s">
        <v>8808</v>
      </c>
      <c r="E3800" s="63" t="s">
        <v>1874</v>
      </c>
      <c r="F3800" s="63" t="s">
        <v>1875</v>
      </c>
      <c r="G3800" s="63" t="s">
        <v>143</v>
      </c>
      <c r="H3800" s="323" t="s">
        <v>1876</v>
      </c>
      <c r="J3800" s="241"/>
      <c r="K3800" s="242"/>
    </row>
    <row r="3801" spans="2:11" x14ac:dyDescent="0.2">
      <c r="B3801" s="322" t="s">
        <v>1079</v>
      </c>
      <c r="C3801" s="63" t="s">
        <v>8809</v>
      </c>
      <c r="D3801" s="64" t="s">
        <v>8810</v>
      </c>
      <c r="E3801" s="63" t="s">
        <v>2304</v>
      </c>
      <c r="F3801" s="63" t="s">
        <v>1207</v>
      </c>
      <c r="G3801" s="63" t="s">
        <v>143</v>
      </c>
      <c r="H3801" s="323" t="s">
        <v>1208</v>
      </c>
      <c r="J3801" s="241"/>
      <c r="K3801" s="242"/>
    </row>
    <row r="3802" spans="2:11" x14ac:dyDescent="0.2">
      <c r="B3802" s="322" t="s">
        <v>581</v>
      </c>
      <c r="C3802" s="63" t="s">
        <v>8811</v>
      </c>
      <c r="D3802" s="64" t="s">
        <v>8812</v>
      </c>
      <c r="E3802" s="63" t="s">
        <v>2371</v>
      </c>
      <c r="F3802" s="63" t="s">
        <v>584</v>
      </c>
      <c r="G3802" s="63" t="s">
        <v>143</v>
      </c>
      <c r="H3802" s="323" t="s">
        <v>587</v>
      </c>
      <c r="J3802" s="241"/>
      <c r="K3802" s="242"/>
    </row>
    <row r="3803" spans="2:11" x14ac:dyDescent="0.2">
      <c r="B3803" s="322" t="s">
        <v>8813</v>
      </c>
      <c r="C3803" s="63" t="s">
        <v>8814</v>
      </c>
      <c r="D3803" s="64" t="s">
        <v>8815</v>
      </c>
      <c r="E3803" s="63" t="s">
        <v>8816</v>
      </c>
      <c r="F3803" s="63" t="s">
        <v>132</v>
      </c>
      <c r="G3803" s="63" t="s">
        <v>143</v>
      </c>
      <c r="H3803" s="323" t="s">
        <v>676</v>
      </c>
      <c r="J3803" s="241"/>
      <c r="K3803" s="242"/>
    </row>
    <row r="3804" spans="2:11" x14ac:dyDescent="0.2">
      <c r="B3804" s="322" t="s">
        <v>1203</v>
      </c>
      <c r="C3804" s="63" t="s">
        <v>8817</v>
      </c>
      <c r="D3804" s="64" t="s">
        <v>8818</v>
      </c>
      <c r="E3804" s="63" t="s">
        <v>8819</v>
      </c>
      <c r="F3804" s="63" t="s">
        <v>1818</v>
      </c>
      <c r="G3804" s="63" t="s">
        <v>143</v>
      </c>
      <c r="H3804" s="323" t="s">
        <v>5238</v>
      </c>
      <c r="J3804" s="241"/>
      <c r="K3804" s="242"/>
    </row>
    <row r="3805" spans="2:11" x14ac:dyDescent="0.2">
      <c r="B3805" s="322" t="s">
        <v>8820</v>
      </c>
      <c r="C3805" s="63" t="s">
        <v>8821</v>
      </c>
      <c r="D3805" s="64" t="s">
        <v>8822</v>
      </c>
      <c r="E3805" s="63" t="s">
        <v>8823</v>
      </c>
      <c r="F3805" s="63" t="s">
        <v>821</v>
      </c>
      <c r="G3805" s="63" t="s">
        <v>143</v>
      </c>
      <c r="H3805" s="323" t="s">
        <v>1945</v>
      </c>
      <c r="J3805" s="241"/>
      <c r="K3805" s="242"/>
    </row>
    <row r="3806" spans="2:11" x14ac:dyDescent="0.2">
      <c r="B3806" s="322" t="s">
        <v>8824</v>
      </c>
      <c r="C3806" s="63" t="s">
        <v>8825</v>
      </c>
      <c r="D3806" s="64" t="s">
        <v>8826</v>
      </c>
      <c r="E3806" s="63" t="s">
        <v>8827</v>
      </c>
      <c r="F3806" s="63" t="s">
        <v>977</v>
      </c>
      <c r="G3806" s="63" t="s">
        <v>143</v>
      </c>
      <c r="H3806" s="323" t="s">
        <v>978</v>
      </c>
      <c r="J3806" s="241"/>
      <c r="K3806" s="242"/>
    </row>
    <row r="3807" spans="2:11" x14ac:dyDescent="0.2">
      <c r="B3807" s="322" t="s">
        <v>8824</v>
      </c>
      <c r="C3807" s="63" t="s">
        <v>8825</v>
      </c>
      <c r="D3807" s="64" t="s">
        <v>8826</v>
      </c>
      <c r="E3807" s="63" t="s">
        <v>3830</v>
      </c>
      <c r="F3807" s="63" t="s">
        <v>584</v>
      </c>
      <c r="G3807" s="63" t="s">
        <v>143</v>
      </c>
      <c r="H3807" s="323" t="s">
        <v>609</v>
      </c>
      <c r="J3807" s="241"/>
      <c r="K3807" s="242"/>
    </row>
    <row r="3808" spans="2:11" x14ac:dyDescent="0.2">
      <c r="B3808" s="322" t="s">
        <v>8824</v>
      </c>
      <c r="C3808" s="63" t="s">
        <v>8825</v>
      </c>
      <c r="D3808" s="64" t="s">
        <v>8826</v>
      </c>
      <c r="E3808" s="63" t="s">
        <v>8828</v>
      </c>
      <c r="F3808" s="63" t="s">
        <v>584</v>
      </c>
      <c r="G3808" s="63" t="s">
        <v>143</v>
      </c>
      <c r="H3808" s="323" t="s">
        <v>921</v>
      </c>
      <c r="J3808" s="241"/>
      <c r="K3808" s="242"/>
    </row>
    <row r="3809" spans="2:11" x14ac:dyDescent="0.2">
      <c r="B3809" s="322" t="s">
        <v>8824</v>
      </c>
      <c r="C3809" s="63" t="s">
        <v>8825</v>
      </c>
      <c r="D3809" s="64" t="s">
        <v>8826</v>
      </c>
      <c r="E3809" s="63" t="s">
        <v>8829</v>
      </c>
      <c r="F3809" s="63" t="s">
        <v>584</v>
      </c>
      <c r="G3809" s="63" t="s">
        <v>143</v>
      </c>
      <c r="H3809" s="323" t="s">
        <v>662</v>
      </c>
      <c r="J3809" s="241"/>
      <c r="K3809" s="242"/>
    </row>
    <row r="3810" spans="2:11" x14ac:dyDescent="0.2">
      <c r="B3810" s="322" t="s">
        <v>581</v>
      </c>
      <c r="C3810" s="63" t="s">
        <v>8830</v>
      </c>
      <c r="D3810" s="64" t="s">
        <v>8831</v>
      </c>
      <c r="E3810" s="63" t="s">
        <v>881</v>
      </c>
      <c r="F3810" s="63" t="s">
        <v>584</v>
      </c>
      <c r="G3810" s="63" t="s">
        <v>143</v>
      </c>
      <c r="H3810" s="323" t="s">
        <v>587</v>
      </c>
      <c r="J3810" s="241"/>
      <c r="K3810" s="242"/>
    </row>
    <row r="3811" spans="2:11" x14ac:dyDescent="0.2">
      <c r="B3811" s="322" t="s">
        <v>594</v>
      </c>
      <c r="C3811" s="63" t="s">
        <v>8830</v>
      </c>
      <c r="D3811" s="64" t="s">
        <v>8831</v>
      </c>
      <c r="E3811" s="63" t="s">
        <v>881</v>
      </c>
      <c r="F3811" s="63" t="s">
        <v>584</v>
      </c>
      <c r="G3811" s="63" t="s">
        <v>143</v>
      </c>
      <c r="H3811" s="323" t="s">
        <v>587</v>
      </c>
      <c r="J3811" s="241"/>
      <c r="K3811" s="242"/>
    </row>
    <row r="3812" spans="2:11" x14ac:dyDescent="0.2">
      <c r="B3812" s="322" t="s">
        <v>1748</v>
      </c>
      <c r="C3812" s="63" t="s">
        <v>8832</v>
      </c>
      <c r="D3812" s="64" t="s">
        <v>1750</v>
      </c>
      <c r="E3812" s="63" t="s">
        <v>1751</v>
      </c>
      <c r="F3812" s="63" t="s">
        <v>1752</v>
      </c>
      <c r="G3812" s="63" t="s">
        <v>1753</v>
      </c>
      <c r="H3812" s="323" t="s">
        <v>1754</v>
      </c>
      <c r="J3812" s="241"/>
      <c r="K3812" s="242"/>
    </row>
    <row r="3813" spans="2:11" x14ac:dyDescent="0.2">
      <c r="B3813" s="322" t="s">
        <v>6282</v>
      </c>
      <c r="C3813" s="63" t="s">
        <v>8833</v>
      </c>
      <c r="D3813" s="64" t="s">
        <v>8834</v>
      </c>
      <c r="E3813" s="63" t="s">
        <v>6285</v>
      </c>
      <c r="F3813" s="63" t="s">
        <v>6286</v>
      </c>
      <c r="G3813" s="63" t="s">
        <v>143</v>
      </c>
      <c r="H3813" s="323" t="s">
        <v>6287</v>
      </c>
      <c r="J3813" s="241"/>
      <c r="K3813" s="242"/>
    </row>
    <row r="3814" spans="2:11" x14ac:dyDescent="0.2">
      <c r="B3814" s="322" t="s">
        <v>6490</v>
      </c>
      <c r="C3814" s="63" t="s">
        <v>8835</v>
      </c>
      <c r="D3814" s="64" t="s">
        <v>8836</v>
      </c>
      <c r="E3814" s="63" t="s">
        <v>8837</v>
      </c>
      <c r="F3814" s="63" t="s">
        <v>7014</v>
      </c>
      <c r="G3814" s="63" t="s">
        <v>717</v>
      </c>
      <c r="H3814" s="323" t="s">
        <v>8838</v>
      </c>
      <c r="J3814" s="241"/>
      <c r="K3814" s="242"/>
    </row>
    <row r="3815" spans="2:11" x14ac:dyDescent="0.2">
      <c r="B3815" s="322" t="s">
        <v>8839</v>
      </c>
      <c r="C3815" s="63" t="s">
        <v>8840</v>
      </c>
      <c r="D3815" s="64" t="s">
        <v>8841</v>
      </c>
      <c r="E3815" s="63" t="s">
        <v>8842</v>
      </c>
      <c r="F3815" s="63" t="s">
        <v>8843</v>
      </c>
      <c r="G3815" s="63" t="s">
        <v>641</v>
      </c>
      <c r="H3815" s="323" t="s">
        <v>8844</v>
      </c>
      <c r="J3815" s="241"/>
      <c r="K3815" s="242"/>
    </row>
    <row r="3816" spans="2:11" x14ac:dyDescent="0.2">
      <c r="B3816" s="322" t="s">
        <v>8845</v>
      </c>
      <c r="C3816" s="63" t="s">
        <v>8846</v>
      </c>
      <c r="D3816" s="64" t="s">
        <v>8847</v>
      </c>
      <c r="E3816" s="63" t="s">
        <v>8848</v>
      </c>
      <c r="F3816" s="63" t="s">
        <v>784</v>
      </c>
      <c r="G3816" s="63" t="s">
        <v>143</v>
      </c>
      <c r="H3816" s="323" t="s">
        <v>785</v>
      </c>
      <c r="J3816" s="241"/>
      <c r="K3816" s="242"/>
    </row>
    <row r="3817" spans="2:11" x14ac:dyDescent="0.2">
      <c r="B3817" s="322" t="s">
        <v>581</v>
      </c>
      <c r="C3817" s="63" t="s">
        <v>8849</v>
      </c>
      <c r="D3817" s="64" t="s">
        <v>8850</v>
      </c>
      <c r="E3817" s="63" t="s">
        <v>583</v>
      </c>
      <c r="F3817" s="63" t="s">
        <v>584</v>
      </c>
      <c r="G3817" s="63" t="s">
        <v>143</v>
      </c>
      <c r="H3817" s="323" t="s">
        <v>585</v>
      </c>
      <c r="J3817" s="241"/>
      <c r="K3817" s="242"/>
    </row>
    <row r="3818" spans="2:11" x14ac:dyDescent="0.2">
      <c r="B3818" s="322" t="s">
        <v>581</v>
      </c>
      <c r="C3818" s="63" t="s">
        <v>8849</v>
      </c>
      <c r="D3818" s="64" t="s">
        <v>8850</v>
      </c>
      <c r="E3818" s="63" t="s">
        <v>5926</v>
      </c>
      <c r="F3818" s="63" t="s">
        <v>584</v>
      </c>
      <c r="G3818" s="63" t="s">
        <v>143</v>
      </c>
      <c r="H3818" s="323" t="s">
        <v>587</v>
      </c>
      <c r="J3818" s="241"/>
      <c r="K3818" s="242"/>
    </row>
    <row r="3819" spans="2:11" x14ac:dyDescent="0.2">
      <c r="B3819" s="322" t="s">
        <v>622</v>
      </c>
      <c r="C3819" s="63" t="s">
        <v>8851</v>
      </c>
      <c r="D3819" s="64" t="s">
        <v>8852</v>
      </c>
      <c r="E3819" s="63" t="s">
        <v>3586</v>
      </c>
      <c r="F3819" s="63" t="s">
        <v>626</v>
      </c>
      <c r="G3819" s="63" t="s">
        <v>143</v>
      </c>
      <c r="H3819" s="323" t="s">
        <v>627</v>
      </c>
      <c r="J3819" s="241"/>
      <c r="K3819" s="242"/>
    </row>
    <row r="3820" spans="2:11" x14ac:dyDescent="0.2">
      <c r="B3820" s="322" t="s">
        <v>6367</v>
      </c>
      <c r="C3820" s="63" t="s">
        <v>8853</v>
      </c>
      <c r="D3820" s="64" t="s">
        <v>8854</v>
      </c>
      <c r="E3820" s="63" t="s">
        <v>8855</v>
      </c>
      <c r="F3820" s="63" t="s">
        <v>821</v>
      </c>
      <c r="G3820" s="63" t="s">
        <v>143</v>
      </c>
      <c r="H3820" s="323" t="s">
        <v>822</v>
      </c>
      <c r="J3820" s="241"/>
      <c r="K3820" s="242"/>
    </row>
    <row r="3821" spans="2:11" x14ac:dyDescent="0.2">
      <c r="B3821" s="322" t="s">
        <v>8856</v>
      </c>
      <c r="C3821" s="63" t="s">
        <v>8857</v>
      </c>
      <c r="D3821" s="64" t="s">
        <v>8858</v>
      </c>
      <c r="E3821" s="63" t="s">
        <v>1276</v>
      </c>
      <c r="F3821" s="63" t="s">
        <v>1277</v>
      </c>
      <c r="G3821" s="63" t="s">
        <v>143</v>
      </c>
      <c r="H3821" s="323" t="s">
        <v>1278</v>
      </c>
      <c r="J3821" s="241"/>
      <c r="K3821" s="242"/>
    </row>
    <row r="3822" spans="2:11" x14ac:dyDescent="0.2">
      <c r="B3822" s="322" t="s">
        <v>7348</v>
      </c>
      <c r="C3822" s="63" t="s">
        <v>8859</v>
      </c>
      <c r="D3822" s="64" t="s">
        <v>8860</v>
      </c>
      <c r="E3822" s="63" t="s">
        <v>2573</v>
      </c>
      <c r="F3822" s="63" t="s">
        <v>741</v>
      </c>
      <c r="G3822" s="63" t="s">
        <v>143</v>
      </c>
      <c r="H3822" s="323" t="s">
        <v>1095</v>
      </c>
      <c r="J3822" s="241"/>
      <c r="K3822" s="242"/>
    </row>
    <row r="3823" spans="2:11" x14ac:dyDescent="0.2">
      <c r="B3823" s="322" t="s">
        <v>6229</v>
      </c>
      <c r="C3823" s="63" t="s">
        <v>8861</v>
      </c>
      <c r="D3823" s="64" t="s">
        <v>8862</v>
      </c>
      <c r="E3823" s="63" t="s">
        <v>8863</v>
      </c>
      <c r="F3823" s="63" t="s">
        <v>640</v>
      </c>
      <c r="G3823" s="63" t="s">
        <v>641</v>
      </c>
      <c r="H3823" s="323" t="s">
        <v>8864</v>
      </c>
      <c r="J3823" s="241"/>
      <c r="K3823" s="242"/>
    </row>
    <row r="3824" spans="2:11" x14ac:dyDescent="0.2">
      <c r="B3824" s="322" t="s">
        <v>581</v>
      </c>
      <c r="C3824" s="63" t="s">
        <v>8865</v>
      </c>
      <c r="D3824" s="64" t="s">
        <v>8866</v>
      </c>
      <c r="E3824" s="63" t="s">
        <v>583</v>
      </c>
      <c r="F3824" s="63" t="s">
        <v>584</v>
      </c>
      <c r="G3824" s="63" t="s">
        <v>143</v>
      </c>
      <c r="H3824" s="323" t="s">
        <v>585</v>
      </c>
      <c r="J3824" s="241"/>
      <c r="K3824" s="242"/>
    </row>
    <row r="3825" spans="2:11" x14ac:dyDescent="0.2">
      <c r="B3825" s="322" t="s">
        <v>581</v>
      </c>
      <c r="C3825" s="63" t="s">
        <v>8867</v>
      </c>
      <c r="D3825" s="64" t="s">
        <v>8868</v>
      </c>
      <c r="E3825" s="63" t="s">
        <v>583</v>
      </c>
      <c r="F3825" s="63" t="s">
        <v>584</v>
      </c>
      <c r="G3825" s="63" t="s">
        <v>143</v>
      </c>
      <c r="H3825" s="323" t="s">
        <v>585</v>
      </c>
      <c r="J3825" s="241"/>
      <c r="K3825" s="242"/>
    </row>
    <row r="3826" spans="2:11" x14ac:dyDescent="0.2">
      <c r="B3826" s="322" t="s">
        <v>823</v>
      </c>
      <c r="C3826" s="63" t="s">
        <v>8869</v>
      </c>
      <c r="D3826" s="64" t="s">
        <v>8870</v>
      </c>
      <c r="E3826" s="63" t="s">
        <v>3967</v>
      </c>
      <c r="F3826" s="63" t="s">
        <v>741</v>
      </c>
      <c r="G3826" s="63" t="s">
        <v>143</v>
      </c>
      <c r="H3826" s="323" t="s">
        <v>1097</v>
      </c>
      <c r="J3826" s="241"/>
      <c r="K3826" s="242"/>
    </row>
    <row r="3827" spans="2:11" x14ac:dyDescent="0.2">
      <c r="B3827" s="322" t="s">
        <v>581</v>
      </c>
      <c r="C3827" s="63" t="s">
        <v>8871</v>
      </c>
      <c r="D3827" s="64" t="s">
        <v>8872</v>
      </c>
      <c r="E3827" s="63" t="s">
        <v>591</v>
      </c>
      <c r="F3827" s="63" t="s">
        <v>584</v>
      </c>
      <c r="G3827" s="63" t="s">
        <v>143</v>
      </c>
      <c r="H3827" s="323" t="s">
        <v>587</v>
      </c>
      <c r="J3827" s="241"/>
      <c r="K3827" s="242"/>
    </row>
    <row r="3828" spans="2:11" x14ac:dyDescent="0.2">
      <c r="B3828" s="322" t="s">
        <v>581</v>
      </c>
      <c r="C3828" s="63" t="s">
        <v>8871</v>
      </c>
      <c r="D3828" s="64" t="s">
        <v>8872</v>
      </c>
      <c r="E3828" s="63" t="s">
        <v>1249</v>
      </c>
      <c r="F3828" s="63" t="s">
        <v>584</v>
      </c>
      <c r="G3828" s="63" t="s">
        <v>143</v>
      </c>
      <c r="H3828" s="323" t="s">
        <v>609</v>
      </c>
      <c r="J3828" s="241"/>
      <c r="K3828" s="242"/>
    </row>
    <row r="3829" spans="2:11" x14ac:dyDescent="0.2">
      <c r="B3829" s="322" t="s">
        <v>594</v>
      </c>
      <c r="C3829" s="63" t="s">
        <v>8871</v>
      </c>
      <c r="D3829" s="64" t="s">
        <v>8872</v>
      </c>
      <c r="E3829" s="63" t="s">
        <v>583</v>
      </c>
      <c r="F3829" s="63" t="s">
        <v>595</v>
      </c>
      <c r="G3829" s="63" t="s">
        <v>143</v>
      </c>
      <c r="H3829" s="323" t="s">
        <v>585</v>
      </c>
      <c r="J3829" s="241"/>
      <c r="K3829" s="242"/>
    </row>
    <row r="3830" spans="2:11" x14ac:dyDescent="0.2">
      <c r="B3830" s="322" t="s">
        <v>689</v>
      </c>
      <c r="C3830" s="63" t="s">
        <v>8873</v>
      </c>
      <c r="D3830" s="64" t="s">
        <v>8874</v>
      </c>
      <c r="E3830" s="63" t="s">
        <v>8875</v>
      </c>
      <c r="F3830" s="63" t="s">
        <v>693</v>
      </c>
      <c r="G3830" s="63" t="s">
        <v>694</v>
      </c>
      <c r="H3830" s="323" t="s">
        <v>695</v>
      </c>
      <c r="J3830" s="241"/>
      <c r="K3830" s="242"/>
    </row>
    <row r="3831" spans="2:11" x14ac:dyDescent="0.2">
      <c r="B3831" s="322" t="s">
        <v>581</v>
      </c>
      <c r="C3831" s="63" t="s">
        <v>8876</v>
      </c>
      <c r="D3831" s="64" t="s">
        <v>8877</v>
      </c>
      <c r="E3831" s="63" t="s">
        <v>583</v>
      </c>
      <c r="F3831" s="63" t="s">
        <v>584</v>
      </c>
      <c r="G3831" s="63" t="s">
        <v>143</v>
      </c>
      <c r="H3831" s="323" t="s">
        <v>585</v>
      </c>
      <c r="J3831" s="241"/>
      <c r="K3831" s="242"/>
    </row>
    <row r="3832" spans="2:11" x14ac:dyDescent="0.2">
      <c r="B3832" s="322" t="s">
        <v>581</v>
      </c>
      <c r="C3832" s="63" t="s">
        <v>8876</v>
      </c>
      <c r="D3832" s="64" t="s">
        <v>8877</v>
      </c>
      <c r="E3832" s="63" t="s">
        <v>589</v>
      </c>
      <c r="F3832" s="63" t="s">
        <v>584</v>
      </c>
      <c r="G3832" s="63" t="s">
        <v>143</v>
      </c>
      <c r="H3832" s="323" t="s">
        <v>587</v>
      </c>
      <c r="J3832" s="241"/>
      <c r="K3832" s="242"/>
    </row>
    <row r="3833" spans="2:11" x14ac:dyDescent="0.2">
      <c r="B3833" s="322" t="s">
        <v>6229</v>
      </c>
      <c r="C3833" s="63" t="s">
        <v>8878</v>
      </c>
      <c r="D3833" s="64" t="s">
        <v>8879</v>
      </c>
      <c r="E3833" s="63" t="s">
        <v>6532</v>
      </c>
      <c r="F3833" s="63" t="s">
        <v>871</v>
      </c>
      <c r="G3833" s="63" t="s">
        <v>143</v>
      </c>
      <c r="H3833" s="323" t="s">
        <v>6533</v>
      </c>
      <c r="J3833" s="241"/>
      <c r="K3833" s="242"/>
    </row>
    <row r="3834" spans="2:11" x14ac:dyDescent="0.2">
      <c r="B3834" s="322" t="s">
        <v>1779</v>
      </c>
      <c r="C3834" s="63" t="s">
        <v>1780</v>
      </c>
      <c r="D3834" s="64" t="s">
        <v>1781</v>
      </c>
      <c r="E3834" s="63" t="s">
        <v>1782</v>
      </c>
      <c r="F3834" s="63" t="s">
        <v>741</v>
      </c>
      <c r="G3834" s="63" t="s">
        <v>143</v>
      </c>
      <c r="H3834" s="323" t="s">
        <v>1095</v>
      </c>
      <c r="J3834" s="241"/>
      <c r="K3834" s="242"/>
    </row>
    <row r="3835" spans="2:11" x14ac:dyDescent="0.2">
      <c r="B3835" s="322" t="s">
        <v>1089</v>
      </c>
      <c r="C3835" s="63" t="s">
        <v>8880</v>
      </c>
      <c r="D3835" s="64" t="s">
        <v>8881</v>
      </c>
      <c r="E3835" s="63" t="s">
        <v>1092</v>
      </c>
      <c r="F3835" s="63" t="s">
        <v>741</v>
      </c>
      <c r="G3835" s="63" t="s">
        <v>143</v>
      </c>
      <c r="H3835" s="323" t="s">
        <v>1093</v>
      </c>
      <c r="J3835" s="241"/>
      <c r="K3835" s="242"/>
    </row>
    <row r="3836" spans="2:11" x14ac:dyDescent="0.2">
      <c r="B3836" s="322" t="s">
        <v>8055</v>
      </c>
      <c r="C3836" s="63" t="s">
        <v>8882</v>
      </c>
      <c r="D3836" s="64" t="s">
        <v>8883</v>
      </c>
      <c r="E3836" s="63" t="s">
        <v>8058</v>
      </c>
      <c r="F3836" s="63" t="s">
        <v>4423</v>
      </c>
      <c r="G3836" s="63" t="s">
        <v>143</v>
      </c>
      <c r="H3836" s="323" t="s">
        <v>6571</v>
      </c>
      <c r="J3836" s="241"/>
      <c r="K3836" s="242"/>
    </row>
    <row r="3837" spans="2:11" x14ac:dyDescent="0.2">
      <c r="B3837" s="322" t="s">
        <v>2075</v>
      </c>
      <c r="C3837" s="63" t="s">
        <v>8884</v>
      </c>
      <c r="D3837" s="64" t="s">
        <v>8885</v>
      </c>
      <c r="E3837" s="63" t="s">
        <v>6218</v>
      </c>
      <c r="F3837" s="63" t="s">
        <v>1818</v>
      </c>
      <c r="G3837" s="63" t="s">
        <v>143</v>
      </c>
      <c r="H3837" s="323" t="s">
        <v>6219</v>
      </c>
      <c r="J3837" s="241"/>
      <c r="K3837" s="242"/>
    </row>
    <row r="3838" spans="2:11" x14ac:dyDescent="0.2">
      <c r="B3838" s="322" t="s">
        <v>4370</v>
      </c>
      <c r="C3838" s="63" t="s">
        <v>8886</v>
      </c>
      <c r="D3838" s="64" t="s">
        <v>8887</v>
      </c>
      <c r="E3838" s="63" t="s">
        <v>8888</v>
      </c>
      <c r="F3838" s="63" t="s">
        <v>1679</v>
      </c>
      <c r="G3838" s="63" t="s">
        <v>1680</v>
      </c>
      <c r="H3838" s="323" t="s">
        <v>4781</v>
      </c>
      <c r="J3838" s="241"/>
      <c r="K3838" s="242"/>
    </row>
    <row r="3839" spans="2:11" x14ac:dyDescent="0.2">
      <c r="B3839" s="322" t="s">
        <v>8889</v>
      </c>
      <c r="C3839" s="63" t="s">
        <v>8890</v>
      </c>
      <c r="D3839" s="64" t="s">
        <v>8891</v>
      </c>
      <c r="E3839" s="63" t="s">
        <v>8892</v>
      </c>
      <c r="F3839" s="63" t="s">
        <v>2055</v>
      </c>
      <c r="G3839" s="63" t="s">
        <v>2056</v>
      </c>
      <c r="H3839" s="323" t="s">
        <v>2057</v>
      </c>
      <c r="J3839" s="241"/>
      <c r="K3839" s="242"/>
    </row>
    <row r="3840" spans="2:11" x14ac:dyDescent="0.2">
      <c r="B3840" s="322" t="s">
        <v>8889</v>
      </c>
      <c r="C3840" s="63" t="s">
        <v>8890</v>
      </c>
      <c r="D3840" s="64" t="s">
        <v>8893</v>
      </c>
      <c r="E3840" s="63" t="s">
        <v>639</v>
      </c>
      <c r="F3840" s="63" t="s">
        <v>640</v>
      </c>
      <c r="G3840" s="63" t="s">
        <v>641</v>
      </c>
      <c r="H3840" s="323" t="s">
        <v>642</v>
      </c>
      <c r="J3840" s="241"/>
      <c r="K3840" s="242"/>
    </row>
    <row r="3841" spans="2:11" x14ac:dyDescent="0.2">
      <c r="B3841" s="322" t="s">
        <v>6351</v>
      </c>
      <c r="C3841" s="63" t="s">
        <v>8894</v>
      </c>
      <c r="D3841" s="64" t="s">
        <v>8895</v>
      </c>
      <c r="E3841" s="63" t="s">
        <v>7601</v>
      </c>
      <c r="F3841" s="63" t="s">
        <v>1441</v>
      </c>
      <c r="G3841" s="63" t="s">
        <v>143</v>
      </c>
      <c r="H3841" s="323" t="s">
        <v>1433</v>
      </c>
      <c r="J3841" s="241"/>
      <c r="K3841" s="242"/>
    </row>
    <row r="3842" spans="2:11" x14ac:dyDescent="0.2">
      <c r="B3842" s="322" t="s">
        <v>689</v>
      </c>
      <c r="C3842" s="63" t="s">
        <v>8896</v>
      </c>
      <c r="D3842" s="64" t="s">
        <v>8897</v>
      </c>
      <c r="E3842" s="63" t="s">
        <v>8898</v>
      </c>
      <c r="F3842" s="63" t="s">
        <v>7750</v>
      </c>
      <c r="G3842" s="63" t="s">
        <v>1480</v>
      </c>
      <c r="H3842" s="323" t="s">
        <v>7934</v>
      </c>
      <c r="J3842" s="241"/>
      <c r="K3842" s="242"/>
    </row>
    <row r="3843" spans="2:11" x14ac:dyDescent="0.2">
      <c r="B3843" s="322" t="s">
        <v>8899</v>
      </c>
      <c r="C3843" s="63" t="s">
        <v>8900</v>
      </c>
      <c r="D3843" s="64" t="s">
        <v>8901</v>
      </c>
      <c r="E3843" s="63" t="s">
        <v>8902</v>
      </c>
      <c r="F3843" s="63" t="s">
        <v>804</v>
      </c>
      <c r="G3843" s="63" t="s">
        <v>805</v>
      </c>
      <c r="H3843" s="323" t="s">
        <v>8903</v>
      </c>
      <c r="J3843" s="241"/>
      <c r="K3843" s="242"/>
    </row>
    <row r="3844" spans="2:11" x14ac:dyDescent="0.2">
      <c r="B3844" s="322" t="s">
        <v>610</v>
      </c>
      <c r="C3844" s="63" t="s">
        <v>8904</v>
      </c>
      <c r="D3844" s="64" t="s">
        <v>8905</v>
      </c>
      <c r="E3844" s="63" t="s">
        <v>613</v>
      </c>
      <c r="F3844" s="63" t="s">
        <v>614</v>
      </c>
      <c r="G3844" s="63" t="s">
        <v>615</v>
      </c>
      <c r="H3844" s="323" t="s">
        <v>616</v>
      </c>
      <c r="J3844" s="241"/>
      <c r="K3844" s="242"/>
    </row>
    <row r="3845" spans="2:11" x14ac:dyDescent="0.2">
      <c r="B3845" s="322" t="s">
        <v>1588</v>
      </c>
      <c r="C3845" s="63" t="s">
        <v>8906</v>
      </c>
      <c r="D3845" s="64" t="s">
        <v>8907</v>
      </c>
      <c r="E3845" s="63" t="s">
        <v>639</v>
      </c>
      <c r="F3845" s="63" t="s">
        <v>640</v>
      </c>
      <c r="G3845" s="63" t="s">
        <v>641</v>
      </c>
      <c r="H3845" s="323" t="s">
        <v>642</v>
      </c>
      <c r="J3845" s="241"/>
      <c r="K3845" s="242"/>
    </row>
    <row r="3846" spans="2:11" x14ac:dyDescent="0.2">
      <c r="B3846" s="322" t="s">
        <v>6229</v>
      </c>
      <c r="C3846" s="63" t="s">
        <v>8908</v>
      </c>
      <c r="D3846" s="64" t="s">
        <v>8909</v>
      </c>
      <c r="E3846" s="63" t="s">
        <v>6532</v>
      </c>
      <c r="F3846" s="63" t="s">
        <v>871</v>
      </c>
      <c r="G3846" s="63" t="s">
        <v>143</v>
      </c>
      <c r="H3846" s="323" t="s">
        <v>6533</v>
      </c>
      <c r="J3846" s="241"/>
      <c r="K3846" s="242"/>
    </row>
    <row r="3847" spans="2:11" x14ac:dyDescent="0.2">
      <c r="B3847" s="322" t="s">
        <v>6229</v>
      </c>
      <c r="C3847" s="63" t="s">
        <v>8908</v>
      </c>
      <c r="D3847" s="64" t="s">
        <v>8909</v>
      </c>
      <c r="E3847" s="63" t="s">
        <v>6532</v>
      </c>
      <c r="F3847" s="63" t="s">
        <v>871</v>
      </c>
      <c r="G3847" s="63" t="s">
        <v>143</v>
      </c>
      <c r="H3847" s="323" t="s">
        <v>6533</v>
      </c>
      <c r="J3847" s="241"/>
      <c r="K3847" s="242"/>
    </row>
    <row r="3848" spans="2:11" x14ac:dyDescent="0.2">
      <c r="B3848" s="322" t="s">
        <v>581</v>
      </c>
      <c r="C3848" s="63" t="s">
        <v>8910</v>
      </c>
      <c r="D3848" s="64" t="s">
        <v>8911</v>
      </c>
      <c r="E3848" s="63" t="s">
        <v>583</v>
      </c>
      <c r="F3848" s="63" t="s">
        <v>584</v>
      </c>
      <c r="G3848" s="63" t="s">
        <v>143</v>
      </c>
      <c r="H3848" s="323" t="s">
        <v>585</v>
      </c>
      <c r="J3848" s="241"/>
      <c r="K3848" s="242"/>
    </row>
    <row r="3849" spans="2:11" x14ac:dyDescent="0.2">
      <c r="B3849" s="322" t="s">
        <v>581</v>
      </c>
      <c r="C3849" s="63" t="s">
        <v>8910</v>
      </c>
      <c r="D3849" s="64" t="s">
        <v>8911</v>
      </c>
      <c r="E3849" s="63" t="s">
        <v>5002</v>
      </c>
      <c r="F3849" s="63" t="s">
        <v>584</v>
      </c>
      <c r="G3849" s="63" t="s">
        <v>143</v>
      </c>
      <c r="H3849" s="323" t="s">
        <v>587</v>
      </c>
      <c r="J3849" s="241"/>
      <c r="K3849" s="242"/>
    </row>
    <row r="3850" spans="2:11" x14ac:dyDescent="0.2">
      <c r="B3850" s="322" t="s">
        <v>7585</v>
      </c>
      <c r="C3850" s="63" t="s">
        <v>8912</v>
      </c>
      <c r="D3850" s="64" t="s">
        <v>8913</v>
      </c>
      <c r="E3850" s="63" t="s">
        <v>7588</v>
      </c>
      <c r="F3850" s="63" t="s">
        <v>584</v>
      </c>
      <c r="G3850" s="63" t="s">
        <v>143</v>
      </c>
      <c r="H3850" s="323" t="s">
        <v>609</v>
      </c>
      <c r="J3850" s="241"/>
      <c r="K3850" s="242"/>
    </row>
    <row r="3851" spans="2:11" x14ac:dyDescent="0.2">
      <c r="B3851" s="322" t="s">
        <v>628</v>
      </c>
      <c r="C3851" s="63" t="s">
        <v>8914</v>
      </c>
      <c r="D3851" s="64" t="s">
        <v>8915</v>
      </c>
      <c r="E3851" s="63" t="s">
        <v>5827</v>
      </c>
      <c r="F3851" s="63" t="s">
        <v>632</v>
      </c>
      <c r="G3851" s="63" t="s">
        <v>143</v>
      </c>
      <c r="H3851" s="323" t="s">
        <v>633</v>
      </c>
      <c r="J3851" s="241"/>
      <c r="K3851" s="242"/>
    </row>
    <row r="3852" spans="2:11" x14ac:dyDescent="0.2">
      <c r="B3852" s="322" t="s">
        <v>628</v>
      </c>
      <c r="C3852" s="63" t="s">
        <v>8914</v>
      </c>
      <c r="D3852" s="64" t="s">
        <v>8915</v>
      </c>
      <c r="E3852" s="63" t="s">
        <v>631</v>
      </c>
      <c r="F3852" s="63" t="s">
        <v>632</v>
      </c>
      <c r="G3852" s="63" t="s">
        <v>143</v>
      </c>
      <c r="H3852" s="323" t="s">
        <v>633</v>
      </c>
      <c r="J3852" s="241"/>
      <c r="K3852" s="242"/>
    </row>
    <row r="3853" spans="2:11" x14ac:dyDescent="0.2">
      <c r="B3853" s="322" t="s">
        <v>594</v>
      </c>
      <c r="C3853" s="63" t="s">
        <v>8914</v>
      </c>
      <c r="D3853" s="64" t="s">
        <v>8915</v>
      </c>
      <c r="E3853" s="63" t="s">
        <v>583</v>
      </c>
      <c r="F3853" s="63" t="s">
        <v>595</v>
      </c>
      <c r="G3853" s="63" t="s">
        <v>143</v>
      </c>
      <c r="H3853" s="323" t="s">
        <v>585</v>
      </c>
      <c r="J3853" s="241"/>
      <c r="K3853" s="242"/>
    </row>
    <row r="3854" spans="2:11" x14ac:dyDescent="0.2">
      <c r="B3854" s="322" t="s">
        <v>2772</v>
      </c>
      <c r="C3854" s="63" t="s">
        <v>8916</v>
      </c>
      <c r="D3854" s="64" t="s">
        <v>8917</v>
      </c>
      <c r="E3854" s="63" t="s">
        <v>6006</v>
      </c>
      <c r="F3854" s="63" t="s">
        <v>6007</v>
      </c>
      <c r="G3854" s="63" t="s">
        <v>143</v>
      </c>
      <c r="H3854" s="323" t="s">
        <v>6008</v>
      </c>
      <c r="J3854" s="241"/>
      <c r="K3854" s="242"/>
    </row>
    <row r="3855" spans="2:11" x14ac:dyDescent="0.2">
      <c r="B3855" s="322" t="s">
        <v>807</v>
      </c>
      <c r="C3855" s="63" t="s">
        <v>8918</v>
      </c>
      <c r="D3855" s="64" t="s">
        <v>8919</v>
      </c>
      <c r="E3855" s="63" t="s">
        <v>8920</v>
      </c>
      <c r="F3855" s="63" t="s">
        <v>8921</v>
      </c>
      <c r="G3855" s="63" t="s">
        <v>947</v>
      </c>
      <c r="H3855" s="323" t="s">
        <v>8922</v>
      </c>
      <c r="J3855" s="241"/>
      <c r="K3855" s="242"/>
    </row>
    <row r="3856" spans="2:11" x14ac:dyDescent="0.2">
      <c r="B3856" s="322" t="s">
        <v>8923</v>
      </c>
      <c r="C3856" s="63" t="s">
        <v>8924</v>
      </c>
      <c r="D3856" s="64" t="s">
        <v>8925</v>
      </c>
      <c r="E3856" s="63" t="s">
        <v>8926</v>
      </c>
      <c r="F3856" s="63" t="s">
        <v>8296</v>
      </c>
      <c r="G3856" s="63" t="s">
        <v>717</v>
      </c>
      <c r="H3856" s="323" t="s">
        <v>8927</v>
      </c>
      <c r="J3856" s="241"/>
      <c r="K3856" s="242"/>
    </row>
    <row r="3857" spans="2:11" x14ac:dyDescent="0.2">
      <c r="B3857" s="322" t="s">
        <v>6817</v>
      </c>
      <c r="C3857" s="63" t="s">
        <v>8928</v>
      </c>
      <c r="D3857" s="64" t="s">
        <v>8929</v>
      </c>
      <c r="E3857" s="63" t="s">
        <v>8930</v>
      </c>
      <c r="F3857" s="63" t="s">
        <v>1244</v>
      </c>
      <c r="G3857" s="63" t="s">
        <v>1245</v>
      </c>
      <c r="H3857" s="323" t="s">
        <v>8931</v>
      </c>
      <c r="J3857" s="241"/>
      <c r="K3857" s="242"/>
    </row>
    <row r="3858" spans="2:11" x14ac:dyDescent="0.2">
      <c r="B3858" s="322" t="s">
        <v>1337</v>
      </c>
      <c r="C3858" s="63" t="s">
        <v>8932</v>
      </c>
      <c r="D3858" s="64" t="s">
        <v>8933</v>
      </c>
      <c r="E3858" s="63" t="s">
        <v>4133</v>
      </c>
      <c r="F3858" s="63" t="s">
        <v>1047</v>
      </c>
      <c r="G3858" s="63" t="s">
        <v>143</v>
      </c>
      <c r="H3858" s="323" t="s">
        <v>1048</v>
      </c>
      <c r="J3858" s="241"/>
      <c r="K3858" s="242"/>
    </row>
    <row r="3859" spans="2:11" x14ac:dyDescent="0.2">
      <c r="B3859" s="322" t="s">
        <v>8934</v>
      </c>
      <c r="C3859" s="63" t="s">
        <v>8935</v>
      </c>
      <c r="D3859" s="64" t="s">
        <v>8936</v>
      </c>
      <c r="E3859" s="63" t="s">
        <v>8937</v>
      </c>
      <c r="F3859" s="63" t="s">
        <v>8938</v>
      </c>
      <c r="G3859" s="63" t="s">
        <v>947</v>
      </c>
      <c r="H3859" s="323" t="s">
        <v>8939</v>
      </c>
      <c r="J3859" s="241"/>
      <c r="K3859" s="242"/>
    </row>
    <row r="3860" spans="2:11" x14ac:dyDescent="0.2">
      <c r="B3860" s="322" t="s">
        <v>8934</v>
      </c>
      <c r="C3860" s="63" t="s">
        <v>8935</v>
      </c>
      <c r="D3860" s="64" t="s">
        <v>8936</v>
      </c>
      <c r="E3860" s="63" t="s">
        <v>8937</v>
      </c>
      <c r="F3860" s="63" t="s">
        <v>8938</v>
      </c>
      <c r="G3860" s="63" t="s">
        <v>947</v>
      </c>
      <c r="H3860" s="323" t="s">
        <v>8939</v>
      </c>
      <c r="J3860" s="241"/>
      <c r="K3860" s="242"/>
    </row>
    <row r="3861" spans="2:11" x14ac:dyDescent="0.2">
      <c r="B3861" s="322" t="s">
        <v>8934</v>
      </c>
      <c r="C3861" s="63" t="s">
        <v>8935</v>
      </c>
      <c r="D3861" s="64" t="s">
        <v>8936</v>
      </c>
      <c r="E3861" s="63" t="s">
        <v>8940</v>
      </c>
      <c r="F3861" s="63" t="s">
        <v>8938</v>
      </c>
      <c r="G3861" s="63" t="s">
        <v>947</v>
      </c>
      <c r="H3861" s="323" t="s">
        <v>8939</v>
      </c>
      <c r="J3861" s="241"/>
      <c r="K3861" s="242"/>
    </row>
    <row r="3862" spans="2:11" x14ac:dyDescent="0.2">
      <c r="B3862" s="322" t="s">
        <v>8934</v>
      </c>
      <c r="C3862" s="63" t="s">
        <v>8935</v>
      </c>
      <c r="D3862" s="64" t="s">
        <v>8936</v>
      </c>
      <c r="E3862" s="63" t="s">
        <v>8941</v>
      </c>
      <c r="F3862" s="63" t="s">
        <v>8938</v>
      </c>
      <c r="G3862" s="63" t="s">
        <v>947</v>
      </c>
      <c r="H3862" s="323" t="s">
        <v>8939</v>
      </c>
      <c r="J3862" s="241"/>
      <c r="K3862" s="242"/>
    </row>
    <row r="3863" spans="2:11" x14ac:dyDescent="0.2">
      <c r="B3863" s="322" t="s">
        <v>8934</v>
      </c>
      <c r="C3863" s="63" t="s">
        <v>8935</v>
      </c>
      <c r="D3863" s="64" t="s">
        <v>8936</v>
      </c>
      <c r="E3863" s="63" t="s">
        <v>8942</v>
      </c>
      <c r="F3863" s="63" t="s">
        <v>8938</v>
      </c>
      <c r="G3863" s="63" t="s">
        <v>947</v>
      </c>
      <c r="H3863" s="323" t="s">
        <v>8939</v>
      </c>
      <c r="J3863" s="241"/>
      <c r="K3863" s="242"/>
    </row>
    <row r="3864" spans="2:11" x14ac:dyDescent="0.2">
      <c r="B3864" s="322" t="s">
        <v>8934</v>
      </c>
      <c r="C3864" s="63" t="s">
        <v>8935</v>
      </c>
      <c r="D3864" s="64" t="s">
        <v>8936</v>
      </c>
      <c r="E3864" s="63" t="s">
        <v>8943</v>
      </c>
      <c r="F3864" s="63" t="s">
        <v>8938</v>
      </c>
      <c r="G3864" s="63" t="s">
        <v>947</v>
      </c>
      <c r="H3864" s="323" t="s">
        <v>8939</v>
      </c>
      <c r="J3864" s="241"/>
      <c r="K3864" s="242"/>
    </row>
    <row r="3865" spans="2:11" x14ac:dyDescent="0.2">
      <c r="B3865" s="322" t="s">
        <v>8944</v>
      </c>
      <c r="C3865" s="63" t="s">
        <v>8945</v>
      </c>
      <c r="D3865" s="64" t="s">
        <v>8946</v>
      </c>
      <c r="E3865" s="63" t="s">
        <v>8947</v>
      </c>
      <c r="F3865" s="63" t="s">
        <v>647</v>
      </c>
      <c r="G3865" s="63" t="s">
        <v>143</v>
      </c>
      <c r="H3865" s="323" t="s">
        <v>648</v>
      </c>
      <c r="J3865" s="241"/>
      <c r="K3865" s="242"/>
    </row>
    <row r="3866" spans="2:11" x14ac:dyDescent="0.2">
      <c r="B3866" s="322" t="s">
        <v>8590</v>
      </c>
      <c r="C3866" s="63" t="s">
        <v>8948</v>
      </c>
      <c r="D3866" s="64" t="s">
        <v>8949</v>
      </c>
      <c r="E3866" s="63" t="s">
        <v>8950</v>
      </c>
      <c r="F3866" s="63" t="s">
        <v>132</v>
      </c>
      <c r="G3866" s="63" t="s">
        <v>143</v>
      </c>
      <c r="H3866" s="323" t="s">
        <v>676</v>
      </c>
      <c r="J3866" s="241"/>
      <c r="K3866" s="242"/>
    </row>
    <row r="3867" spans="2:11" x14ac:dyDescent="0.2">
      <c r="B3867" s="322" t="s">
        <v>8590</v>
      </c>
      <c r="C3867" s="63" t="s">
        <v>8948</v>
      </c>
      <c r="D3867" s="64" t="s">
        <v>8951</v>
      </c>
      <c r="E3867" s="63" t="s">
        <v>8950</v>
      </c>
      <c r="F3867" s="63" t="s">
        <v>132</v>
      </c>
      <c r="G3867" s="63" t="s">
        <v>143</v>
      </c>
      <c r="H3867" s="323" t="s">
        <v>676</v>
      </c>
      <c r="J3867" s="241"/>
      <c r="K3867" s="242"/>
    </row>
    <row r="3868" spans="2:11" x14ac:dyDescent="0.2">
      <c r="B3868" s="322" t="s">
        <v>8952</v>
      </c>
      <c r="C3868" s="63" t="s">
        <v>8953</v>
      </c>
      <c r="D3868" s="64" t="s">
        <v>8954</v>
      </c>
      <c r="E3868" s="63" t="s">
        <v>8955</v>
      </c>
      <c r="F3868" s="63" t="s">
        <v>584</v>
      </c>
      <c r="G3868" s="63" t="s">
        <v>143</v>
      </c>
      <c r="H3868" s="323" t="s">
        <v>921</v>
      </c>
      <c r="J3868" s="241"/>
      <c r="K3868" s="242"/>
    </row>
    <row r="3869" spans="2:11" x14ac:dyDescent="0.2">
      <c r="B3869" s="322" t="s">
        <v>8956</v>
      </c>
      <c r="C3869" s="63" t="s">
        <v>8957</v>
      </c>
      <c r="D3869" s="64" t="s">
        <v>8958</v>
      </c>
      <c r="E3869" s="63" t="s">
        <v>4938</v>
      </c>
      <c r="F3869" s="63" t="s">
        <v>584</v>
      </c>
      <c r="G3869" s="63" t="s">
        <v>143</v>
      </c>
      <c r="H3869" s="323" t="s">
        <v>662</v>
      </c>
      <c r="J3869" s="241"/>
      <c r="K3869" s="242"/>
    </row>
    <row r="3870" spans="2:11" x14ac:dyDescent="0.2">
      <c r="B3870" s="322" t="s">
        <v>8956</v>
      </c>
      <c r="C3870" s="63" t="s">
        <v>8957</v>
      </c>
      <c r="D3870" s="64" t="s">
        <v>8958</v>
      </c>
      <c r="E3870" s="63" t="s">
        <v>8959</v>
      </c>
      <c r="F3870" s="63" t="s">
        <v>8960</v>
      </c>
      <c r="G3870" s="63" t="s">
        <v>143</v>
      </c>
      <c r="H3870" s="323" t="s">
        <v>8961</v>
      </c>
      <c r="J3870" s="241"/>
      <c r="K3870" s="242"/>
    </row>
    <row r="3871" spans="2:11" x14ac:dyDescent="0.2">
      <c r="B3871" s="322" t="s">
        <v>8962</v>
      </c>
      <c r="C3871" s="63" t="s">
        <v>8963</v>
      </c>
      <c r="D3871" s="64" t="s">
        <v>8964</v>
      </c>
      <c r="E3871" s="63" t="s">
        <v>8965</v>
      </c>
      <c r="F3871" s="63" t="s">
        <v>7020</v>
      </c>
      <c r="G3871" s="63" t="s">
        <v>143</v>
      </c>
      <c r="H3871" s="323" t="s">
        <v>921</v>
      </c>
      <c r="J3871" s="241"/>
      <c r="K3871" s="242"/>
    </row>
    <row r="3872" spans="2:11" x14ac:dyDescent="0.2">
      <c r="B3872" s="322" t="s">
        <v>8966</v>
      </c>
      <c r="C3872" s="63" t="s">
        <v>8967</v>
      </c>
      <c r="D3872" s="64" t="s">
        <v>8968</v>
      </c>
      <c r="E3872" s="63" t="s">
        <v>8969</v>
      </c>
      <c r="F3872" s="63" t="s">
        <v>8970</v>
      </c>
      <c r="G3872" s="63" t="s">
        <v>947</v>
      </c>
      <c r="H3872" s="323" t="s">
        <v>8971</v>
      </c>
      <c r="J3872" s="241"/>
      <c r="K3872" s="242"/>
    </row>
    <row r="3873" spans="2:11" x14ac:dyDescent="0.2">
      <c r="B3873" s="322" t="s">
        <v>605</v>
      </c>
      <c r="C3873" s="63" t="s">
        <v>8972</v>
      </c>
      <c r="D3873" s="64" t="s">
        <v>8973</v>
      </c>
      <c r="E3873" s="63" t="s">
        <v>5296</v>
      </c>
      <c r="F3873" s="63" t="s">
        <v>877</v>
      </c>
      <c r="G3873" s="63" t="s">
        <v>143</v>
      </c>
      <c r="H3873" s="323" t="s">
        <v>1095</v>
      </c>
      <c r="J3873" s="241"/>
      <c r="K3873" s="242"/>
    </row>
    <row r="3874" spans="2:11" x14ac:dyDescent="0.2">
      <c r="B3874" s="322" t="s">
        <v>605</v>
      </c>
      <c r="C3874" s="63" t="s">
        <v>8972</v>
      </c>
      <c r="D3874" s="64" t="s">
        <v>8973</v>
      </c>
      <c r="E3874" s="63" t="s">
        <v>5296</v>
      </c>
      <c r="F3874" s="63" t="s">
        <v>741</v>
      </c>
      <c r="G3874" s="63" t="s">
        <v>143</v>
      </c>
      <c r="H3874" s="323" t="s">
        <v>1095</v>
      </c>
      <c r="J3874" s="241"/>
      <c r="K3874" s="242"/>
    </row>
    <row r="3875" spans="2:11" x14ac:dyDescent="0.2">
      <c r="B3875" s="322" t="s">
        <v>7235</v>
      </c>
      <c r="C3875" s="63" t="s">
        <v>8974</v>
      </c>
      <c r="D3875" s="64" t="s">
        <v>8975</v>
      </c>
      <c r="E3875" s="63" t="s">
        <v>8976</v>
      </c>
      <c r="F3875" s="63" t="s">
        <v>741</v>
      </c>
      <c r="G3875" s="63" t="s">
        <v>143</v>
      </c>
      <c r="H3875" s="323" t="s">
        <v>878</v>
      </c>
      <c r="J3875" s="241"/>
      <c r="K3875" s="242"/>
    </row>
    <row r="3876" spans="2:11" x14ac:dyDescent="0.2">
      <c r="B3876" s="322" t="s">
        <v>737</v>
      </c>
      <c r="C3876" s="63" t="s">
        <v>8977</v>
      </c>
      <c r="D3876" s="64" t="s">
        <v>8978</v>
      </c>
      <c r="E3876" s="63" t="s">
        <v>740</v>
      </c>
      <c r="F3876" s="63" t="s">
        <v>741</v>
      </c>
      <c r="G3876" s="63" t="s">
        <v>143</v>
      </c>
      <c r="H3876" s="323" t="s">
        <v>742</v>
      </c>
      <c r="J3876" s="241"/>
      <c r="K3876" s="242"/>
    </row>
    <row r="3877" spans="2:11" x14ac:dyDescent="0.2">
      <c r="B3877" s="322" t="s">
        <v>6229</v>
      </c>
      <c r="C3877" s="63" t="s">
        <v>8979</v>
      </c>
      <c r="D3877" s="64" t="s">
        <v>8980</v>
      </c>
      <c r="E3877" s="63" t="s">
        <v>8981</v>
      </c>
      <c r="F3877" s="63" t="s">
        <v>667</v>
      </c>
      <c r="G3877" s="63" t="s">
        <v>143</v>
      </c>
      <c r="H3877" s="323" t="s">
        <v>988</v>
      </c>
      <c r="J3877" s="241"/>
      <c r="K3877" s="242"/>
    </row>
    <row r="3878" spans="2:11" x14ac:dyDescent="0.2">
      <c r="B3878" s="322" t="s">
        <v>581</v>
      </c>
      <c r="C3878" s="63" t="s">
        <v>8982</v>
      </c>
      <c r="D3878" s="64" t="s">
        <v>8983</v>
      </c>
      <c r="E3878" s="63" t="s">
        <v>583</v>
      </c>
      <c r="F3878" s="63" t="s">
        <v>584</v>
      </c>
      <c r="G3878" s="63" t="s">
        <v>143</v>
      </c>
      <c r="H3878" s="323" t="s">
        <v>585</v>
      </c>
      <c r="J3878" s="241"/>
      <c r="K3878" s="242"/>
    </row>
    <row r="3879" spans="2:11" x14ac:dyDescent="0.2">
      <c r="B3879" s="322" t="s">
        <v>938</v>
      </c>
      <c r="C3879" s="63" t="s">
        <v>8984</v>
      </c>
      <c r="D3879" s="64" t="s">
        <v>8985</v>
      </c>
      <c r="E3879" s="63" t="s">
        <v>941</v>
      </c>
      <c r="F3879" s="63" t="s">
        <v>584</v>
      </c>
      <c r="G3879" s="63" t="s">
        <v>143</v>
      </c>
      <c r="H3879" s="323" t="s">
        <v>609</v>
      </c>
      <c r="J3879" s="241"/>
      <c r="K3879" s="242"/>
    </row>
    <row r="3880" spans="2:11" x14ac:dyDescent="0.2">
      <c r="B3880" s="322" t="s">
        <v>8986</v>
      </c>
      <c r="C3880" s="63" t="s">
        <v>8987</v>
      </c>
      <c r="D3880" s="64" t="s">
        <v>8988</v>
      </c>
      <c r="E3880" s="63" t="s">
        <v>8989</v>
      </c>
      <c r="F3880" s="63" t="s">
        <v>1207</v>
      </c>
      <c r="G3880" s="63" t="s">
        <v>143</v>
      </c>
      <c r="H3880" s="323" t="s">
        <v>2208</v>
      </c>
      <c r="J3880" s="241"/>
      <c r="K3880" s="242"/>
    </row>
    <row r="3881" spans="2:11" x14ac:dyDescent="0.2">
      <c r="B3881" s="322" t="s">
        <v>605</v>
      </c>
      <c r="C3881" s="63" t="s">
        <v>8990</v>
      </c>
      <c r="D3881" s="64" t="s">
        <v>8991</v>
      </c>
      <c r="E3881" s="63" t="s">
        <v>8795</v>
      </c>
      <c r="F3881" s="63" t="s">
        <v>1384</v>
      </c>
      <c r="G3881" s="63" t="s">
        <v>143</v>
      </c>
      <c r="H3881" s="323" t="s">
        <v>1385</v>
      </c>
      <c r="J3881" s="241"/>
      <c r="K3881" s="242"/>
    </row>
    <row r="3882" spans="2:11" x14ac:dyDescent="0.2">
      <c r="B3882" s="322" t="s">
        <v>8992</v>
      </c>
      <c r="C3882" s="63" t="s">
        <v>8993</v>
      </c>
      <c r="D3882" s="64" t="s">
        <v>8994</v>
      </c>
      <c r="E3882" s="63" t="s">
        <v>3830</v>
      </c>
      <c r="F3882" s="63" t="s">
        <v>584</v>
      </c>
      <c r="G3882" s="63" t="s">
        <v>143</v>
      </c>
      <c r="H3882" s="323" t="s">
        <v>609</v>
      </c>
      <c r="J3882" s="241"/>
      <c r="K3882" s="242"/>
    </row>
    <row r="3883" spans="2:11" x14ac:dyDescent="0.2">
      <c r="B3883" s="322" t="s">
        <v>628</v>
      </c>
      <c r="C3883" s="63" t="s">
        <v>8995</v>
      </c>
      <c r="D3883" s="64" t="s">
        <v>8996</v>
      </c>
      <c r="E3883" s="63" t="s">
        <v>631</v>
      </c>
      <c r="F3883" s="63" t="s">
        <v>632</v>
      </c>
      <c r="G3883" s="63" t="s">
        <v>143</v>
      </c>
      <c r="H3883" s="323" t="s">
        <v>633</v>
      </c>
      <c r="J3883" s="241"/>
      <c r="K3883" s="242"/>
    </row>
    <row r="3884" spans="2:11" x14ac:dyDescent="0.2">
      <c r="B3884" s="322" t="s">
        <v>7326</v>
      </c>
      <c r="C3884" s="63" t="s">
        <v>8997</v>
      </c>
      <c r="D3884" s="64" t="s">
        <v>8998</v>
      </c>
      <c r="E3884" s="63" t="s">
        <v>631</v>
      </c>
      <c r="F3884" s="63" t="s">
        <v>632</v>
      </c>
      <c r="G3884" s="63" t="s">
        <v>143</v>
      </c>
      <c r="H3884" s="323" t="s">
        <v>633</v>
      </c>
      <c r="J3884" s="241"/>
      <c r="K3884" s="242"/>
    </row>
    <row r="3885" spans="2:11" x14ac:dyDescent="0.2">
      <c r="B3885" s="322" t="s">
        <v>1820</v>
      </c>
      <c r="C3885" s="63" t="s">
        <v>8999</v>
      </c>
      <c r="D3885" s="64" t="s">
        <v>9000</v>
      </c>
      <c r="E3885" s="63" t="s">
        <v>639</v>
      </c>
      <c r="F3885" s="63" t="s">
        <v>640</v>
      </c>
      <c r="G3885" s="63" t="s">
        <v>641</v>
      </c>
      <c r="H3885" s="323" t="s">
        <v>642</v>
      </c>
      <c r="J3885" s="241"/>
      <c r="K3885" s="242"/>
    </row>
    <row r="3886" spans="2:11" x14ac:dyDescent="0.2">
      <c r="B3886" s="322" t="s">
        <v>9001</v>
      </c>
      <c r="C3886" s="63" t="s">
        <v>9002</v>
      </c>
      <c r="D3886" s="64" t="s">
        <v>9003</v>
      </c>
      <c r="E3886" s="63" t="s">
        <v>9004</v>
      </c>
      <c r="F3886" s="63" t="s">
        <v>584</v>
      </c>
      <c r="G3886" s="63" t="s">
        <v>143</v>
      </c>
      <c r="H3886" s="323" t="s">
        <v>662</v>
      </c>
      <c r="J3886" s="241"/>
      <c r="K3886" s="242"/>
    </row>
    <row r="3887" spans="2:11" x14ac:dyDescent="0.2">
      <c r="B3887" s="322" t="s">
        <v>696</v>
      </c>
      <c r="C3887" s="63" t="s">
        <v>9005</v>
      </c>
      <c r="D3887" s="64" t="s">
        <v>9006</v>
      </c>
      <c r="E3887" s="63" t="s">
        <v>9007</v>
      </c>
      <c r="F3887" s="63" t="s">
        <v>9008</v>
      </c>
      <c r="G3887" s="63" t="s">
        <v>1753</v>
      </c>
      <c r="H3887" s="323" t="s">
        <v>9009</v>
      </c>
      <c r="J3887" s="241"/>
      <c r="K3887" s="242"/>
    </row>
    <row r="3888" spans="2:11" x14ac:dyDescent="0.2">
      <c r="B3888" s="322" t="s">
        <v>581</v>
      </c>
      <c r="C3888" s="63" t="s">
        <v>9010</v>
      </c>
      <c r="D3888" s="64" t="s">
        <v>9011</v>
      </c>
      <c r="E3888" s="63" t="s">
        <v>583</v>
      </c>
      <c r="F3888" s="63" t="s">
        <v>584</v>
      </c>
      <c r="G3888" s="63" t="s">
        <v>143</v>
      </c>
      <c r="H3888" s="323" t="s">
        <v>585</v>
      </c>
      <c r="J3888" s="241"/>
      <c r="K3888" s="242"/>
    </row>
    <row r="3889" spans="2:11" x14ac:dyDescent="0.2">
      <c r="B3889" s="322" t="s">
        <v>581</v>
      </c>
      <c r="C3889" s="63" t="s">
        <v>9012</v>
      </c>
      <c r="D3889" s="64" t="s">
        <v>9013</v>
      </c>
      <c r="E3889" s="63" t="s">
        <v>589</v>
      </c>
      <c r="F3889" s="63" t="s">
        <v>584</v>
      </c>
      <c r="G3889" s="63" t="s">
        <v>143</v>
      </c>
      <c r="H3889" s="323" t="s">
        <v>587</v>
      </c>
      <c r="J3889" s="241"/>
      <c r="K3889" s="242"/>
    </row>
    <row r="3890" spans="2:11" x14ac:dyDescent="0.2">
      <c r="B3890" s="322" t="s">
        <v>581</v>
      </c>
      <c r="C3890" s="63" t="s">
        <v>9012</v>
      </c>
      <c r="D3890" s="64" t="s">
        <v>9013</v>
      </c>
      <c r="E3890" s="63" t="s">
        <v>881</v>
      </c>
      <c r="F3890" s="63" t="s">
        <v>584</v>
      </c>
      <c r="G3890" s="63" t="s">
        <v>143</v>
      </c>
      <c r="H3890" s="323" t="s">
        <v>587</v>
      </c>
      <c r="J3890" s="241"/>
      <c r="K3890" s="242"/>
    </row>
    <row r="3891" spans="2:11" x14ac:dyDescent="0.2">
      <c r="B3891" s="322" t="s">
        <v>581</v>
      </c>
      <c r="C3891" s="63" t="s">
        <v>9012</v>
      </c>
      <c r="D3891" s="64" t="s">
        <v>9013</v>
      </c>
      <c r="E3891" s="63" t="s">
        <v>7345</v>
      </c>
      <c r="F3891" s="63" t="s">
        <v>584</v>
      </c>
      <c r="G3891" s="63" t="s">
        <v>143</v>
      </c>
      <c r="H3891" s="323" t="s">
        <v>585</v>
      </c>
      <c r="J3891" s="241"/>
      <c r="K3891" s="242"/>
    </row>
    <row r="3892" spans="2:11" x14ac:dyDescent="0.2">
      <c r="B3892" s="322" t="s">
        <v>1063</v>
      </c>
      <c r="C3892" s="63" t="s">
        <v>9014</v>
      </c>
      <c r="D3892" s="64" t="s">
        <v>9015</v>
      </c>
      <c r="E3892" s="63" t="s">
        <v>9016</v>
      </c>
      <c r="F3892" s="63" t="s">
        <v>584</v>
      </c>
      <c r="G3892" s="63" t="s">
        <v>143</v>
      </c>
      <c r="H3892" s="323" t="s">
        <v>921</v>
      </c>
      <c r="J3892" s="241"/>
      <c r="K3892" s="242"/>
    </row>
    <row r="3893" spans="2:11" x14ac:dyDescent="0.2">
      <c r="B3893" s="322" t="s">
        <v>9017</v>
      </c>
      <c r="C3893" s="63" t="s">
        <v>9014</v>
      </c>
      <c r="D3893" s="64" t="s">
        <v>9015</v>
      </c>
      <c r="E3893" s="63" t="s">
        <v>2595</v>
      </c>
      <c r="F3893" s="63" t="s">
        <v>584</v>
      </c>
      <c r="G3893" s="63" t="s">
        <v>143</v>
      </c>
      <c r="H3893" s="323" t="s">
        <v>921</v>
      </c>
      <c r="J3893" s="241"/>
      <c r="K3893" s="242"/>
    </row>
    <row r="3894" spans="2:11" x14ac:dyDescent="0.2">
      <c r="B3894" s="322" t="s">
        <v>5576</v>
      </c>
      <c r="C3894" s="63" t="s">
        <v>9014</v>
      </c>
      <c r="D3894" s="64" t="s">
        <v>9015</v>
      </c>
      <c r="E3894" s="63" t="s">
        <v>631</v>
      </c>
      <c r="F3894" s="63" t="s">
        <v>632</v>
      </c>
      <c r="G3894" s="63" t="s">
        <v>143</v>
      </c>
      <c r="H3894" s="323" t="s">
        <v>633</v>
      </c>
      <c r="J3894" s="241"/>
      <c r="K3894" s="242"/>
    </row>
    <row r="3895" spans="2:11" x14ac:dyDescent="0.2">
      <c r="B3895" s="322" t="s">
        <v>9018</v>
      </c>
      <c r="C3895" s="63" t="s">
        <v>9019</v>
      </c>
      <c r="D3895" s="64" t="s">
        <v>9020</v>
      </c>
      <c r="E3895" s="63" t="s">
        <v>9021</v>
      </c>
      <c r="F3895" s="63" t="s">
        <v>584</v>
      </c>
      <c r="G3895" s="63" t="s">
        <v>143</v>
      </c>
      <c r="H3895" s="323" t="s">
        <v>587</v>
      </c>
      <c r="J3895" s="241"/>
      <c r="K3895" s="242"/>
    </row>
    <row r="3896" spans="2:11" x14ac:dyDescent="0.2">
      <c r="B3896" s="322" t="s">
        <v>5316</v>
      </c>
      <c r="C3896" s="63" t="s">
        <v>9022</v>
      </c>
      <c r="D3896" s="64" t="s">
        <v>9023</v>
      </c>
      <c r="E3896" s="63" t="s">
        <v>1611</v>
      </c>
      <c r="F3896" s="63" t="s">
        <v>584</v>
      </c>
      <c r="G3896" s="63" t="s">
        <v>143</v>
      </c>
      <c r="H3896" s="323" t="s">
        <v>921</v>
      </c>
      <c r="J3896" s="241"/>
      <c r="K3896" s="242"/>
    </row>
    <row r="3897" spans="2:11" x14ac:dyDescent="0.2">
      <c r="B3897" s="322" t="s">
        <v>655</v>
      </c>
      <c r="C3897" s="63" t="s">
        <v>9022</v>
      </c>
      <c r="D3897" s="64" t="s">
        <v>9023</v>
      </c>
      <c r="E3897" s="63" t="s">
        <v>1611</v>
      </c>
      <c r="F3897" s="63" t="s">
        <v>584</v>
      </c>
      <c r="G3897" s="63" t="s">
        <v>143</v>
      </c>
      <c r="H3897" s="323" t="s">
        <v>921</v>
      </c>
      <c r="J3897" s="241"/>
      <c r="K3897" s="242"/>
    </row>
    <row r="3898" spans="2:11" x14ac:dyDescent="0.2">
      <c r="B3898" s="322" t="s">
        <v>1079</v>
      </c>
      <c r="C3898" s="63" t="s">
        <v>9024</v>
      </c>
      <c r="D3898" s="64" t="s">
        <v>9025</v>
      </c>
      <c r="E3898" s="63" t="s">
        <v>2304</v>
      </c>
      <c r="F3898" s="63" t="s">
        <v>1207</v>
      </c>
      <c r="G3898" s="63" t="s">
        <v>143</v>
      </c>
      <c r="H3898" s="323" t="s">
        <v>1208</v>
      </c>
      <c r="J3898" s="241"/>
      <c r="K3898" s="242"/>
    </row>
    <row r="3899" spans="2:11" x14ac:dyDescent="0.2">
      <c r="B3899" s="322" t="s">
        <v>893</v>
      </c>
      <c r="C3899" s="63" t="s">
        <v>1838</v>
      </c>
      <c r="D3899" s="64" t="s">
        <v>1839</v>
      </c>
      <c r="E3899" s="63" t="s">
        <v>896</v>
      </c>
      <c r="F3899" s="63" t="s">
        <v>584</v>
      </c>
      <c r="G3899" s="63" t="s">
        <v>143</v>
      </c>
      <c r="H3899" s="323" t="s">
        <v>662</v>
      </c>
      <c r="J3899" s="241"/>
      <c r="K3899" s="242"/>
    </row>
    <row r="3900" spans="2:11" x14ac:dyDescent="0.2">
      <c r="B3900" s="322" t="s">
        <v>6229</v>
      </c>
      <c r="C3900" s="63" t="s">
        <v>9026</v>
      </c>
      <c r="D3900" s="64" t="s">
        <v>9027</v>
      </c>
      <c r="E3900" s="63" t="s">
        <v>9028</v>
      </c>
      <c r="F3900" s="63" t="s">
        <v>584</v>
      </c>
      <c r="G3900" s="63" t="s">
        <v>143</v>
      </c>
      <c r="H3900" s="323" t="s">
        <v>921</v>
      </c>
      <c r="J3900" s="241"/>
      <c r="K3900" s="242"/>
    </row>
    <row r="3901" spans="2:11" x14ac:dyDescent="0.2">
      <c r="B3901" s="322" t="s">
        <v>6229</v>
      </c>
      <c r="C3901" s="63" t="s">
        <v>9026</v>
      </c>
      <c r="D3901" s="64" t="s">
        <v>9027</v>
      </c>
      <c r="E3901" s="63" t="s">
        <v>6532</v>
      </c>
      <c r="F3901" s="63" t="s">
        <v>871</v>
      </c>
      <c r="G3901" s="63" t="s">
        <v>143</v>
      </c>
      <c r="H3901" s="323" t="s">
        <v>6533</v>
      </c>
      <c r="J3901" s="241"/>
      <c r="K3901" s="242"/>
    </row>
    <row r="3902" spans="2:11" x14ac:dyDescent="0.2">
      <c r="B3902" s="322" t="s">
        <v>581</v>
      </c>
      <c r="C3902" s="63" t="s">
        <v>9029</v>
      </c>
      <c r="D3902" s="64" t="s">
        <v>9030</v>
      </c>
      <c r="E3902" s="63" t="s">
        <v>660</v>
      </c>
      <c r="F3902" s="63" t="s">
        <v>584</v>
      </c>
      <c r="G3902" s="63" t="s">
        <v>143</v>
      </c>
      <c r="H3902" s="323" t="s">
        <v>587</v>
      </c>
      <c r="J3902" s="241"/>
      <c r="K3902" s="242"/>
    </row>
    <row r="3903" spans="2:11" x14ac:dyDescent="0.2">
      <c r="B3903" s="322" t="s">
        <v>9031</v>
      </c>
      <c r="C3903" s="63" t="s">
        <v>9032</v>
      </c>
      <c r="D3903" s="64" t="s">
        <v>9033</v>
      </c>
      <c r="E3903" s="63" t="s">
        <v>7862</v>
      </c>
      <c r="F3903" s="63" t="s">
        <v>584</v>
      </c>
      <c r="G3903" s="63" t="s">
        <v>143</v>
      </c>
      <c r="H3903" s="323" t="s">
        <v>662</v>
      </c>
      <c r="J3903" s="241"/>
      <c r="K3903" s="242"/>
    </row>
    <row r="3904" spans="2:11" x14ac:dyDescent="0.2">
      <c r="B3904" s="322" t="s">
        <v>4370</v>
      </c>
      <c r="C3904" s="63" t="s">
        <v>9034</v>
      </c>
      <c r="D3904" s="64" t="s">
        <v>9035</v>
      </c>
      <c r="E3904" s="63" t="s">
        <v>4373</v>
      </c>
      <c r="F3904" s="63" t="s">
        <v>1818</v>
      </c>
      <c r="G3904" s="63" t="s">
        <v>143</v>
      </c>
      <c r="H3904" s="323" t="s">
        <v>4374</v>
      </c>
      <c r="J3904" s="241"/>
      <c r="K3904" s="242"/>
    </row>
    <row r="3905" spans="2:11" x14ac:dyDescent="0.2">
      <c r="B3905" s="322" t="s">
        <v>581</v>
      </c>
      <c r="C3905" s="63" t="s">
        <v>9036</v>
      </c>
      <c r="D3905" s="64" t="s">
        <v>9037</v>
      </c>
      <c r="E3905" s="63" t="s">
        <v>619</v>
      </c>
      <c r="F3905" s="63" t="s">
        <v>620</v>
      </c>
      <c r="G3905" s="63" t="s">
        <v>143</v>
      </c>
      <c r="H3905" s="323" t="s">
        <v>621</v>
      </c>
      <c r="J3905" s="241"/>
      <c r="K3905" s="242"/>
    </row>
    <row r="3906" spans="2:11" x14ac:dyDescent="0.2">
      <c r="B3906" s="322" t="s">
        <v>581</v>
      </c>
      <c r="C3906" s="63" t="s">
        <v>9036</v>
      </c>
      <c r="D3906" s="64" t="s">
        <v>9037</v>
      </c>
      <c r="E3906" s="63" t="s">
        <v>591</v>
      </c>
      <c r="F3906" s="63" t="s">
        <v>584</v>
      </c>
      <c r="G3906" s="63" t="s">
        <v>143</v>
      </c>
      <c r="H3906" s="323" t="s">
        <v>587</v>
      </c>
      <c r="J3906" s="241"/>
      <c r="K3906" s="242"/>
    </row>
    <row r="3907" spans="2:11" x14ac:dyDescent="0.2">
      <c r="B3907" s="322" t="s">
        <v>581</v>
      </c>
      <c r="C3907" s="63" t="s">
        <v>9036</v>
      </c>
      <c r="D3907" s="64" t="s">
        <v>9037</v>
      </c>
      <c r="E3907" s="63" t="s">
        <v>583</v>
      </c>
      <c r="F3907" s="63" t="s">
        <v>584</v>
      </c>
      <c r="G3907" s="63" t="s">
        <v>143</v>
      </c>
      <c r="H3907" s="323" t="s">
        <v>585</v>
      </c>
      <c r="J3907" s="241"/>
      <c r="K3907" s="242"/>
    </row>
    <row r="3908" spans="2:11" x14ac:dyDescent="0.2">
      <c r="B3908" s="322" t="s">
        <v>581</v>
      </c>
      <c r="C3908" s="63" t="s">
        <v>9036</v>
      </c>
      <c r="D3908" s="64" t="s">
        <v>9037</v>
      </c>
      <c r="E3908" s="63" t="s">
        <v>2371</v>
      </c>
      <c r="F3908" s="63" t="s">
        <v>584</v>
      </c>
      <c r="G3908" s="63" t="s">
        <v>143</v>
      </c>
      <c r="H3908" s="323" t="s">
        <v>587</v>
      </c>
      <c r="J3908" s="241"/>
      <c r="K3908" s="242"/>
    </row>
    <row r="3909" spans="2:11" x14ac:dyDescent="0.2">
      <c r="B3909" s="322" t="s">
        <v>581</v>
      </c>
      <c r="C3909" s="63" t="s">
        <v>9038</v>
      </c>
      <c r="D3909" s="64" t="s">
        <v>9039</v>
      </c>
      <c r="E3909" s="63" t="s">
        <v>583</v>
      </c>
      <c r="F3909" s="63" t="s">
        <v>584</v>
      </c>
      <c r="G3909" s="63" t="s">
        <v>143</v>
      </c>
      <c r="H3909" s="323" t="s">
        <v>585</v>
      </c>
      <c r="J3909" s="241"/>
      <c r="K3909" s="242"/>
    </row>
    <row r="3910" spans="2:11" x14ac:dyDescent="0.2">
      <c r="B3910" s="322" t="s">
        <v>581</v>
      </c>
      <c r="C3910" s="63" t="s">
        <v>9038</v>
      </c>
      <c r="D3910" s="64" t="s">
        <v>9039</v>
      </c>
      <c r="E3910" s="63" t="s">
        <v>5002</v>
      </c>
      <c r="F3910" s="63" t="s">
        <v>584</v>
      </c>
      <c r="G3910" s="63" t="s">
        <v>143</v>
      </c>
      <c r="H3910" s="323" t="s">
        <v>587</v>
      </c>
      <c r="J3910" s="241"/>
      <c r="K3910" s="242"/>
    </row>
    <row r="3911" spans="2:11" x14ac:dyDescent="0.2">
      <c r="B3911" s="322" t="s">
        <v>581</v>
      </c>
      <c r="C3911" s="63" t="s">
        <v>9040</v>
      </c>
      <c r="D3911" s="64" t="s">
        <v>9041</v>
      </c>
      <c r="E3911" s="63" t="s">
        <v>591</v>
      </c>
      <c r="F3911" s="63" t="s">
        <v>584</v>
      </c>
      <c r="G3911" s="63" t="s">
        <v>143</v>
      </c>
      <c r="H3911" s="323" t="s">
        <v>587</v>
      </c>
      <c r="J3911" s="241"/>
      <c r="K3911" s="242"/>
    </row>
    <row r="3912" spans="2:11" x14ac:dyDescent="0.2">
      <c r="B3912" s="322" t="s">
        <v>581</v>
      </c>
      <c r="C3912" s="63" t="s">
        <v>9040</v>
      </c>
      <c r="D3912" s="64" t="s">
        <v>9041</v>
      </c>
      <c r="E3912" s="63" t="s">
        <v>583</v>
      </c>
      <c r="F3912" s="63" t="s">
        <v>584</v>
      </c>
      <c r="G3912" s="63" t="s">
        <v>143</v>
      </c>
      <c r="H3912" s="323" t="s">
        <v>585</v>
      </c>
      <c r="J3912" s="241"/>
      <c r="K3912" s="242"/>
    </row>
    <row r="3913" spans="2:11" x14ac:dyDescent="0.2">
      <c r="B3913" s="322" t="s">
        <v>581</v>
      </c>
      <c r="C3913" s="63" t="s">
        <v>9040</v>
      </c>
      <c r="D3913" s="64" t="s">
        <v>9041</v>
      </c>
      <c r="E3913" s="63" t="s">
        <v>1250</v>
      </c>
      <c r="F3913" s="63" t="s">
        <v>632</v>
      </c>
      <c r="G3913" s="63" t="s">
        <v>143</v>
      </c>
      <c r="H3913" s="323" t="s">
        <v>633</v>
      </c>
      <c r="J3913" s="241"/>
      <c r="K3913" s="242"/>
    </row>
    <row r="3914" spans="2:11" x14ac:dyDescent="0.2">
      <c r="B3914" s="322" t="s">
        <v>581</v>
      </c>
      <c r="C3914" s="63" t="s">
        <v>9040</v>
      </c>
      <c r="D3914" s="64" t="s">
        <v>9041</v>
      </c>
      <c r="E3914" s="63" t="s">
        <v>9042</v>
      </c>
      <c r="F3914" s="63" t="s">
        <v>1818</v>
      </c>
      <c r="G3914" s="63" t="s">
        <v>143</v>
      </c>
      <c r="H3914" s="323" t="s">
        <v>6219</v>
      </c>
      <c r="J3914" s="241"/>
      <c r="K3914" s="242"/>
    </row>
    <row r="3915" spans="2:11" x14ac:dyDescent="0.2">
      <c r="B3915" s="322" t="s">
        <v>9043</v>
      </c>
      <c r="C3915" s="63" t="s">
        <v>9044</v>
      </c>
      <c r="D3915" s="64" t="s">
        <v>9045</v>
      </c>
      <c r="E3915" s="63" t="s">
        <v>9046</v>
      </c>
      <c r="F3915" s="63" t="s">
        <v>9047</v>
      </c>
      <c r="G3915" s="63" t="s">
        <v>997</v>
      </c>
      <c r="H3915" s="323" t="s">
        <v>9048</v>
      </c>
      <c r="J3915" s="241"/>
      <c r="K3915" s="242"/>
    </row>
    <row r="3916" spans="2:11" x14ac:dyDescent="0.2">
      <c r="B3916" s="322" t="s">
        <v>9049</v>
      </c>
      <c r="C3916" s="63" t="s">
        <v>9050</v>
      </c>
      <c r="D3916" s="64" t="s">
        <v>9051</v>
      </c>
      <c r="E3916" s="63" t="s">
        <v>9052</v>
      </c>
      <c r="F3916" s="63" t="s">
        <v>1207</v>
      </c>
      <c r="G3916" s="63" t="s">
        <v>143</v>
      </c>
      <c r="H3916" s="323" t="s">
        <v>3461</v>
      </c>
      <c r="J3916" s="241"/>
      <c r="K3916" s="242"/>
    </row>
    <row r="3917" spans="2:11" x14ac:dyDescent="0.2">
      <c r="B3917" s="322" t="s">
        <v>581</v>
      </c>
      <c r="C3917" s="63" t="s">
        <v>9053</v>
      </c>
      <c r="D3917" s="64" t="s">
        <v>9054</v>
      </c>
      <c r="E3917" s="63" t="s">
        <v>583</v>
      </c>
      <c r="F3917" s="63" t="s">
        <v>584</v>
      </c>
      <c r="G3917" s="63" t="s">
        <v>143</v>
      </c>
      <c r="H3917" s="323" t="s">
        <v>585</v>
      </c>
      <c r="J3917" s="241"/>
      <c r="K3917" s="242"/>
    </row>
    <row r="3918" spans="2:11" x14ac:dyDescent="0.2">
      <c r="B3918" s="322" t="s">
        <v>5316</v>
      </c>
      <c r="C3918" s="63" t="s">
        <v>9055</v>
      </c>
      <c r="D3918" s="64" t="s">
        <v>9056</v>
      </c>
      <c r="E3918" s="63" t="s">
        <v>9057</v>
      </c>
      <c r="F3918" s="63" t="s">
        <v>1773</v>
      </c>
      <c r="G3918" s="63" t="s">
        <v>143</v>
      </c>
      <c r="H3918" s="323" t="s">
        <v>1774</v>
      </c>
      <c r="J3918" s="241"/>
      <c r="K3918" s="242"/>
    </row>
    <row r="3919" spans="2:11" x14ac:dyDescent="0.2">
      <c r="B3919" s="322" t="s">
        <v>655</v>
      </c>
      <c r="C3919" s="63" t="s">
        <v>9055</v>
      </c>
      <c r="D3919" s="64" t="s">
        <v>9056</v>
      </c>
      <c r="E3919" s="63" t="s">
        <v>1611</v>
      </c>
      <c r="F3919" s="63" t="s">
        <v>584</v>
      </c>
      <c r="G3919" s="63" t="s">
        <v>143</v>
      </c>
      <c r="H3919" s="323" t="s">
        <v>921</v>
      </c>
      <c r="J3919" s="241"/>
      <c r="K3919" s="242"/>
    </row>
    <row r="3920" spans="2:11" x14ac:dyDescent="0.2">
      <c r="B3920" s="322" t="s">
        <v>9058</v>
      </c>
      <c r="C3920" s="63" t="s">
        <v>9059</v>
      </c>
      <c r="D3920" s="64" t="s">
        <v>9060</v>
      </c>
      <c r="E3920" s="63" t="s">
        <v>9061</v>
      </c>
      <c r="F3920" s="63" t="s">
        <v>9062</v>
      </c>
      <c r="G3920" s="63" t="s">
        <v>641</v>
      </c>
      <c r="H3920" s="323" t="s">
        <v>9063</v>
      </c>
      <c r="J3920" s="241"/>
      <c r="K3920" s="242"/>
    </row>
    <row r="3921" spans="2:11" x14ac:dyDescent="0.2">
      <c r="B3921" s="322" t="s">
        <v>9064</v>
      </c>
      <c r="C3921" s="63" t="s">
        <v>9065</v>
      </c>
      <c r="D3921" s="64" t="s">
        <v>9066</v>
      </c>
      <c r="E3921" s="63" t="s">
        <v>9067</v>
      </c>
      <c r="F3921" s="63" t="s">
        <v>1277</v>
      </c>
      <c r="G3921" s="63" t="s">
        <v>143</v>
      </c>
      <c r="H3921" s="323" t="s">
        <v>1278</v>
      </c>
      <c r="J3921" s="241"/>
      <c r="K3921" s="242"/>
    </row>
    <row r="3922" spans="2:11" x14ac:dyDescent="0.2">
      <c r="B3922" s="322" t="s">
        <v>581</v>
      </c>
      <c r="C3922" s="63" t="s">
        <v>9068</v>
      </c>
      <c r="D3922" s="64" t="s">
        <v>9069</v>
      </c>
      <c r="E3922" s="63" t="s">
        <v>583</v>
      </c>
      <c r="F3922" s="63" t="s">
        <v>584</v>
      </c>
      <c r="G3922" s="63" t="s">
        <v>143</v>
      </c>
      <c r="H3922" s="323" t="s">
        <v>585</v>
      </c>
      <c r="J3922" s="241"/>
      <c r="K3922" s="242"/>
    </row>
    <row r="3923" spans="2:11" x14ac:dyDescent="0.2">
      <c r="B3923" s="322" t="s">
        <v>581</v>
      </c>
      <c r="C3923" s="63" t="s">
        <v>9068</v>
      </c>
      <c r="D3923" s="64" t="s">
        <v>9069</v>
      </c>
      <c r="E3923" s="63" t="s">
        <v>881</v>
      </c>
      <c r="F3923" s="63" t="s">
        <v>584</v>
      </c>
      <c r="G3923" s="63" t="s">
        <v>143</v>
      </c>
      <c r="H3923" s="323" t="s">
        <v>587</v>
      </c>
      <c r="J3923" s="241"/>
      <c r="K3923" s="242"/>
    </row>
    <row r="3924" spans="2:11" x14ac:dyDescent="0.2">
      <c r="B3924" s="322" t="s">
        <v>581</v>
      </c>
      <c r="C3924" s="63" t="s">
        <v>9068</v>
      </c>
      <c r="D3924" s="64" t="s">
        <v>9069</v>
      </c>
      <c r="E3924" s="63" t="s">
        <v>660</v>
      </c>
      <c r="F3924" s="63" t="s">
        <v>584</v>
      </c>
      <c r="G3924" s="63" t="s">
        <v>143</v>
      </c>
      <c r="H3924" s="323" t="s">
        <v>587</v>
      </c>
      <c r="J3924" s="241"/>
      <c r="K3924" s="242"/>
    </row>
    <row r="3925" spans="2:11" x14ac:dyDescent="0.2">
      <c r="B3925" s="322" t="s">
        <v>594</v>
      </c>
      <c r="C3925" s="63" t="s">
        <v>9068</v>
      </c>
      <c r="D3925" s="64" t="s">
        <v>9069</v>
      </c>
      <c r="E3925" s="63" t="s">
        <v>583</v>
      </c>
      <c r="F3925" s="63" t="s">
        <v>584</v>
      </c>
      <c r="G3925" s="63" t="s">
        <v>143</v>
      </c>
      <c r="H3925" s="323" t="s">
        <v>585</v>
      </c>
      <c r="J3925" s="241"/>
      <c r="K3925" s="242"/>
    </row>
    <row r="3926" spans="2:11" x14ac:dyDescent="0.2">
      <c r="B3926" s="322" t="s">
        <v>9070</v>
      </c>
      <c r="C3926" s="63" t="s">
        <v>9071</v>
      </c>
      <c r="D3926" s="64" t="s">
        <v>9072</v>
      </c>
      <c r="E3926" s="63" t="s">
        <v>9073</v>
      </c>
      <c r="F3926" s="63" t="s">
        <v>2025</v>
      </c>
      <c r="G3926" s="63" t="s">
        <v>694</v>
      </c>
      <c r="H3926" s="323" t="s">
        <v>9074</v>
      </c>
      <c r="J3926" s="241"/>
      <c r="K3926" s="242"/>
    </row>
    <row r="3927" spans="2:11" x14ac:dyDescent="0.2">
      <c r="B3927" s="322" t="s">
        <v>9070</v>
      </c>
      <c r="C3927" s="63" t="s">
        <v>9075</v>
      </c>
      <c r="D3927" s="64" t="s">
        <v>9072</v>
      </c>
      <c r="E3927" s="63" t="s">
        <v>9076</v>
      </c>
      <c r="F3927" s="63" t="s">
        <v>2025</v>
      </c>
      <c r="G3927" s="63" t="s">
        <v>694</v>
      </c>
      <c r="H3927" s="323" t="s">
        <v>9077</v>
      </c>
      <c r="J3927" s="241"/>
      <c r="K3927" s="242"/>
    </row>
    <row r="3928" spans="2:11" x14ac:dyDescent="0.2">
      <c r="B3928" s="322" t="s">
        <v>9070</v>
      </c>
      <c r="C3928" s="63" t="s">
        <v>9078</v>
      </c>
      <c r="D3928" s="64" t="s">
        <v>9072</v>
      </c>
      <c r="E3928" s="63" t="s">
        <v>9073</v>
      </c>
      <c r="F3928" s="63" t="s">
        <v>2025</v>
      </c>
      <c r="G3928" s="63" t="s">
        <v>694</v>
      </c>
      <c r="H3928" s="323" t="s">
        <v>9074</v>
      </c>
      <c r="J3928" s="241"/>
      <c r="K3928" s="242"/>
    </row>
    <row r="3929" spans="2:11" x14ac:dyDescent="0.2">
      <c r="B3929" s="322" t="s">
        <v>9070</v>
      </c>
      <c r="C3929" s="63" t="s">
        <v>9079</v>
      </c>
      <c r="D3929" s="64" t="s">
        <v>9072</v>
      </c>
      <c r="E3929" s="63" t="s">
        <v>9073</v>
      </c>
      <c r="F3929" s="63" t="s">
        <v>2025</v>
      </c>
      <c r="G3929" s="63" t="s">
        <v>694</v>
      </c>
      <c r="H3929" s="323" t="s">
        <v>9074</v>
      </c>
      <c r="J3929" s="241"/>
      <c r="K3929" s="242"/>
    </row>
    <row r="3930" spans="2:11" x14ac:dyDescent="0.2">
      <c r="B3930" s="322" t="s">
        <v>9070</v>
      </c>
      <c r="C3930" s="63" t="s">
        <v>9079</v>
      </c>
      <c r="D3930" s="64" t="s">
        <v>9072</v>
      </c>
      <c r="E3930" s="63" t="s">
        <v>9076</v>
      </c>
      <c r="F3930" s="63" t="s">
        <v>2025</v>
      </c>
      <c r="G3930" s="63" t="s">
        <v>694</v>
      </c>
      <c r="H3930" s="323" t="s">
        <v>9077</v>
      </c>
      <c r="J3930" s="241"/>
      <c r="K3930" s="242"/>
    </row>
    <row r="3931" spans="2:11" x14ac:dyDescent="0.2">
      <c r="B3931" s="322" t="s">
        <v>9080</v>
      </c>
      <c r="C3931" s="63" t="s">
        <v>9081</v>
      </c>
      <c r="D3931" s="64" t="s">
        <v>9082</v>
      </c>
      <c r="E3931" s="63" t="s">
        <v>9083</v>
      </c>
      <c r="F3931" s="63" t="s">
        <v>9084</v>
      </c>
      <c r="G3931" s="63" t="s">
        <v>5568</v>
      </c>
      <c r="H3931" s="323" t="s">
        <v>9085</v>
      </c>
      <c r="J3931" s="241"/>
      <c r="K3931" s="242"/>
    </row>
    <row r="3932" spans="2:11" x14ac:dyDescent="0.2">
      <c r="B3932" s="322" t="s">
        <v>1159</v>
      </c>
      <c r="C3932" s="63" t="s">
        <v>9086</v>
      </c>
      <c r="D3932" s="64" t="s">
        <v>9087</v>
      </c>
      <c r="E3932" s="63" t="s">
        <v>9088</v>
      </c>
      <c r="F3932" s="63" t="s">
        <v>1009</v>
      </c>
      <c r="G3932" s="63" t="s">
        <v>997</v>
      </c>
      <c r="H3932" s="323" t="s">
        <v>3383</v>
      </c>
      <c r="J3932" s="241"/>
      <c r="K3932" s="242"/>
    </row>
    <row r="3933" spans="2:11" x14ac:dyDescent="0.2">
      <c r="B3933" s="322" t="s">
        <v>9089</v>
      </c>
      <c r="C3933" s="63" t="s">
        <v>9090</v>
      </c>
      <c r="D3933" s="64" t="s">
        <v>9091</v>
      </c>
      <c r="E3933" s="63" t="s">
        <v>639</v>
      </c>
      <c r="F3933" s="63" t="s">
        <v>640</v>
      </c>
      <c r="G3933" s="63" t="s">
        <v>641</v>
      </c>
      <c r="H3933" s="323" t="s">
        <v>642</v>
      </c>
      <c r="J3933" s="241"/>
      <c r="K3933" s="242"/>
    </row>
    <row r="3934" spans="2:11" x14ac:dyDescent="0.2">
      <c r="B3934" s="322" t="s">
        <v>1079</v>
      </c>
      <c r="C3934" s="63" t="s">
        <v>9092</v>
      </c>
      <c r="D3934" s="64" t="s">
        <v>9093</v>
      </c>
      <c r="E3934" s="63" t="s">
        <v>1082</v>
      </c>
      <c r="F3934" s="63" t="s">
        <v>1083</v>
      </c>
      <c r="G3934" s="63" t="s">
        <v>143</v>
      </c>
      <c r="H3934" s="323" t="s">
        <v>1084</v>
      </c>
      <c r="J3934" s="241"/>
      <c r="K3934" s="242"/>
    </row>
    <row r="3935" spans="2:11" x14ac:dyDescent="0.2">
      <c r="B3935" s="322" t="s">
        <v>9094</v>
      </c>
      <c r="C3935" s="63" t="s">
        <v>9095</v>
      </c>
      <c r="D3935" s="64" t="s">
        <v>9096</v>
      </c>
      <c r="E3935" s="63" t="s">
        <v>9097</v>
      </c>
      <c r="F3935" s="63" t="s">
        <v>8492</v>
      </c>
      <c r="G3935" s="63" t="s">
        <v>641</v>
      </c>
      <c r="H3935" s="323" t="s">
        <v>9098</v>
      </c>
      <c r="J3935" s="241"/>
      <c r="K3935" s="242"/>
    </row>
    <row r="3936" spans="2:11" x14ac:dyDescent="0.2">
      <c r="B3936" s="322" t="s">
        <v>9099</v>
      </c>
      <c r="C3936" s="63" t="s">
        <v>9100</v>
      </c>
      <c r="D3936" s="64" t="s">
        <v>9101</v>
      </c>
      <c r="E3936" s="63" t="s">
        <v>9102</v>
      </c>
      <c r="F3936" s="63" t="s">
        <v>1709</v>
      </c>
      <c r="G3936" s="63" t="s">
        <v>143</v>
      </c>
      <c r="H3936" s="323" t="s">
        <v>1097</v>
      </c>
      <c r="J3936" s="241"/>
      <c r="K3936" s="242"/>
    </row>
    <row r="3937" spans="2:11" x14ac:dyDescent="0.2">
      <c r="B3937" s="322" t="s">
        <v>9103</v>
      </c>
      <c r="C3937" s="63" t="s">
        <v>9104</v>
      </c>
      <c r="D3937" s="64" t="s">
        <v>9105</v>
      </c>
      <c r="E3937" s="63" t="s">
        <v>9106</v>
      </c>
      <c r="F3937" s="63" t="s">
        <v>614</v>
      </c>
      <c r="G3937" s="63" t="s">
        <v>615</v>
      </c>
      <c r="H3937" s="323" t="s">
        <v>616</v>
      </c>
      <c r="J3937" s="241"/>
      <c r="K3937" s="242"/>
    </row>
    <row r="3938" spans="2:11" x14ac:dyDescent="0.2">
      <c r="B3938" s="322" t="s">
        <v>1089</v>
      </c>
      <c r="C3938" s="63" t="s">
        <v>9107</v>
      </c>
      <c r="D3938" s="64" t="s">
        <v>9108</v>
      </c>
      <c r="E3938" s="63" t="s">
        <v>7735</v>
      </c>
      <c r="F3938" s="63" t="s">
        <v>741</v>
      </c>
      <c r="G3938" s="63" t="s">
        <v>143</v>
      </c>
      <c r="H3938" s="323" t="s">
        <v>3624</v>
      </c>
      <c r="J3938" s="241"/>
      <c r="K3938" s="242"/>
    </row>
    <row r="3939" spans="2:11" x14ac:dyDescent="0.2">
      <c r="B3939" s="322" t="s">
        <v>1063</v>
      </c>
      <c r="C3939" s="63" t="s">
        <v>9109</v>
      </c>
      <c r="D3939" s="64" t="s">
        <v>9110</v>
      </c>
      <c r="E3939" s="63" t="s">
        <v>586</v>
      </c>
      <c r="F3939" s="63" t="s">
        <v>584</v>
      </c>
      <c r="G3939" s="63" t="s">
        <v>143</v>
      </c>
      <c r="H3939" s="323" t="s">
        <v>587</v>
      </c>
      <c r="J3939" s="241"/>
      <c r="K3939" s="242"/>
    </row>
    <row r="3940" spans="2:11" x14ac:dyDescent="0.2">
      <c r="B3940" s="322" t="s">
        <v>5217</v>
      </c>
      <c r="C3940" s="63" t="s">
        <v>9111</v>
      </c>
      <c r="D3940" s="64" t="s">
        <v>9112</v>
      </c>
      <c r="E3940" s="63" t="s">
        <v>5220</v>
      </c>
      <c r="F3940" s="63" t="s">
        <v>5221</v>
      </c>
      <c r="G3940" s="63" t="s">
        <v>615</v>
      </c>
      <c r="H3940" s="323" t="s">
        <v>5222</v>
      </c>
      <c r="J3940" s="241"/>
      <c r="K3940" s="242"/>
    </row>
    <row r="3941" spans="2:11" x14ac:dyDescent="0.2">
      <c r="B3941" s="322" t="s">
        <v>1089</v>
      </c>
      <c r="C3941" s="63" t="s">
        <v>9113</v>
      </c>
      <c r="D3941" s="64" t="s">
        <v>9114</v>
      </c>
      <c r="E3941" s="63" t="s">
        <v>3457</v>
      </c>
      <c r="F3941" s="63" t="s">
        <v>877</v>
      </c>
      <c r="G3941" s="63" t="s">
        <v>143</v>
      </c>
      <c r="H3941" s="323" t="s">
        <v>1095</v>
      </c>
      <c r="J3941" s="241"/>
      <c r="K3941" s="242"/>
    </row>
    <row r="3942" spans="2:11" x14ac:dyDescent="0.2">
      <c r="B3942" s="322" t="s">
        <v>8992</v>
      </c>
      <c r="C3942" s="63" t="s">
        <v>9115</v>
      </c>
      <c r="D3942" s="64" t="s">
        <v>9116</v>
      </c>
      <c r="E3942" s="63" t="s">
        <v>3830</v>
      </c>
      <c r="F3942" s="63" t="s">
        <v>584</v>
      </c>
      <c r="G3942" s="63" t="s">
        <v>143</v>
      </c>
      <c r="H3942" s="323" t="s">
        <v>609</v>
      </c>
      <c r="J3942" s="241"/>
      <c r="K3942" s="242"/>
    </row>
    <row r="3943" spans="2:11" x14ac:dyDescent="0.2">
      <c r="B3943" s="322" t="s">
        <v>3295</v>
      </c>
      <c r="C3943" s="63" t="s">
        <v>9117</v>
      </c>
      <c r="D3943" s="64" t="s">
        <v>9118</v>
      </c>
      <c r="E3943" s="63" t="s">
        <v>9119</v>
      </c>
      <c r="F3943" s="63" t="s">
        <v>9120</v>
      </c>
      <c r="G3943" s="63" t="s">
        <v>1525</v>
      </c>
      <c r="H3943" s="323" t="s">
        <v>9121</v>
      </c>
      <c r="J3943" s="241"/>
      <c r="K3943" s="242"/>
    </row>
    <row r="3944" spans="2:11" x14ac:dyDescent="0.2">
      <c r="B3944" s="322" t="s">
        <v>9122</v>
      </c>
      <c r="C3944" s="63" t="s">
        <v>9123</v>
      </c>
      <c r="D3944" s="64" t="s">
        <v>9124</v>
      </c>
      <c r="E3944" s="63" t="s">
        <v>9125</v>
      </c>
      <c r="F3944" s="63" t="s">
        <v>584</v>
      </c>
      <c r="G3944" s="63" t="s">
        <v>143</v>
      </c>
      <c r="H3944" s="323" t="s">
        <v>662</v>
      </c>
      <c r="J3944" s="241"/>
      <c r="K3944" s="242"/>
    </row>
    <row r="3945" spans="2:11" x14ac:dyDescent="0.2">
      <c r="B3945" s="322" t="s">
        <v>9122</v>
      </c>
      <c r="C3945" s="63" t="s">
        <v>9123</v>
      </c>
      <c r="D3945" s="64" t="s">
        <v>9124</v>
      </c>
      <c r="E3945" s="63" t="s">
        <v>9126</v>
      </c>
      <c r="F3945" s="63" t="s">
        <v>595</v>
      </c>
      <c r="G3945" s="63" t="s">
        <v>143</v>
      </c>
      <c r="H3945" s="323" t="s">
        <v>662</v>
      </c>
      <c r="J3945" s="241"/>
      <c r="K3945" s="242"/>
    </row>
    <row r="3946" spans="2:11" x14ac:dyDescent="0.2">
      <c r="B3946" s="322" t="s">
        <v>9127</v>
      </c>
      <c r="C3946" s="63" t="s">
        <v>9128</v>
      </c>
      <c r="D3946" s="64" t="s">
        <v>9129</v>
      </c>
      <c r="E3946" s="63" t="s">
        <v>9130</v>
      </c>
      <c r="F3946" s="63" t="s">
        <v>1113</v>
      </c>
      <c r="G3946" s="63" t="s">
        <v>143</v>
      </c>
      <c r="H3946" s="323" t="s">
        <v>1114</v>
      </c>
      <c r="J3946" s="241"/>
      <c r="K3946" s="242"/>
    </row>
    <row r="3947" spans="2:11" x14ac:dyDescent="0.2">
      <c r="B3947" s="322" t="s">
        <v>9131</v>
      </c>
      <c r="C3947" s="63" t="s">
        <v>9132</v>
      </c>
      <c r="D3947" s="64" t="s">
        <v>9133</v>
      </c>
      <c r="E3947" s="63" t="s">
        <v>9134</v>
      </c>
      <c r="F3947" s="63" t="s">
        <v>131</v>
      </c>
      <c r="G3947" s="63" t="s">
        <v>143</v>
      </c>
      <c r="H3947" s="323" t="s">
        <v>925</v>
      </c>
      <c r="J3947" s="241"/>
      <c r="K3947" s="242"/>
    </row>
    <row r="3948" spans="2:11" x14ac:dyDescent="0.2">
      <c r="B3948" s="322" t="s">
        <v>9135</v>
      </c>
      <c r="C3948" s="63" t="s">
        <v>9136</v>
      </c>
      <c r="D3948" s="64" t="s">
        <v>9137</v>
      </c>
      <c r="E3948" s="63" t="s">
        <v>9138</v>
      </c>
      <c r="F3948" s="63" t="s">
        <v>4682</v>
      </c>
      <c r="G3948" s="63" t="s">
        <v>143</v>
      </c>
      <c r="H3948" s="323" t="s">
        <v>4683</v>
      </c>
      <c r="J3948" s="241"/>
      <c r="K3948" s="242"/>
    </row>
    <row r="3949" spans="2:11" x14ac:dyDescent="0.2">
      <c r="B3949" s="322" t="s">
        <v>7010</v>
      </c>
      <c r="C3949" s="63" t="s">
        <v>9139</v>
      </c>
      <c r="D3949" s="64" t="s">
        <v>9140</v>
      </c>
      <c r="E3949" s="63" t="s">
        <v>7013</v>
      </c>
      <c r="F3949" s="63" t="s">
        <v>7014</v>
      </c>
      <c r="G3949" s="63" t="s">
        <v>717</v>
      </c>
      <c r="H3949" s="323" t="s">
        <v>7015</v>
      </c>
      <c r="J3949" s="241"/>
      <c r="K3949" s="242"/>
    </row>
    <row r="3950" spans="2:11" x14ac:dyDescent="0.2">
      <c r="B3950" s="322" t="s">
        <v>817</v>
      </c>
      <c r="C3950" s="63" t="s">
        <v>9141</v>
      </c>
      <c r="D3950" s="64" t="s">
        <v>9142</v>
      </c>
      <c r="E3950" s="63" t="s">
        <v>8422</v>
      </c>
      <c r="F3950" s="63" t="s">
        <v>774</v>
      </c>
      <c r="G3950" s="63" t="s">
        <v>143</v>
      </c>
      <c r="H3950" s="323" t="s">
        <v>775</v>
      </c>
      <c r="J3950" s="241"/>
      <c r="K3950" s="242"/>
    </row>
    <row r="3951" spans="2:11" x14ac:dyDescent="0.2">
      <c r="B3951" s="322" t="s">
        <v>1379</v>
      </c>
      <c r="C3951" s="63" t="s">
        <v>9141</v>
      </c>
      <c r="D3951" s="64" t="s">
        <v>9142</v>
      </c>
      <c r="E3951" s="63" t="s">
        <v>8422</v>
      </c>
      <c r="F3951" s="63" t="s">
        <v>774</v>
      </c>
      <c r="G3951" s="63" t="s">
        <v>143</v>
      </c>
      <c r="H3951" s="323" t="s">
        <v>775</v>
      </c>
      <c r="J3951" s="241"/>
      <c r="K3951" s="242"/>
    </row>
    <row r="3952" spans="2:11" x14ac:dyDescent="0.2">
      <c r="B3952" s="322" t="s">
        <v>581</v>
      </c>
      <c r="C3952" s="63" t="s">
        <v>9143</v>
      </c>
      <c r="D3952" s="64" t="s">
        <v>9144</v>
      </c>
      <c r="E3952" s="63" t="s">
        <v>6148</v>
      </c>
      <c r="F3952" s="63" t="s">
        <v>584</v>
      </c>
      <c r="G3952" s="63" t="s">
        <v>143</v>
      </c>
      <c r="H3952" s="323" t="s">
        <v>587</v>
      </c>
      <c r="J3952" s="241"/>
      <c r="K3952" s="242"/>
    </row>
    <row r="3953" spans="2:11" x14ac:dyDescent="0.2">
      <c r="B3953" s="322" t="s">
        <v>581</v>
      </c>
      <c r="C3953" s="63" t="s">
        <v>9143</v>
      </c>
      <c r="D3953" s="64" t="s">
        <v>9144</v>
      </c>
      <c r="E3953" s="63" t="s">
        <v>583</v>
      </c>
      <c r="F3953" s="63" t="s">
        <v>584</v>
      </c>
      <c r="G3953" s="63" t="s">
        <v>143</v>
      </c>
      <c r="H3953" s="323" t="s">
        <v>585</v>
      </c>
      <c r="J3953" s="241"/>
      <c r="K3953" s="242"/>
    </row>
    <row r="3954" spans="2:11" x14ac:dyDescent="0.2">
      <c r="B3954" s="322" t="s">
        <v>6229</v>
      </c>
      <c r="C3954" s="63" t="s">
        <v>9145</v>
      </c>
      <c r="D3954" s="64" t="s">
        <v>9146</v>
      </c>
      <c r="E3954" s="63" t="s">
        <v>9147</v>
      </c>
      <c r="F3954" s="63" t="s">
        <v>584</v>
      </c>
      <c r="G3954" s="63" t="s">
        <v>143</v>
      </c>
      <c r="H3954" s="323" t="s">
        <v>609</v>
      </c>
      <c r="J3954" s="241"/>
      <c r="K3954" s="242"/>
    </row>
    <row r="3955" spans="2:11" x14ac:dyDescent="0.2">
      <c r="B3955" s="322" t="s">
        <v>938</v>
      </c>
      <c r="C3955" s="63" t="s">
        <v>9145</v>
      </c>
      <c r="D3955" s="64" t="s">
        <v>9146</v>
      </c>
      <c r="E3955" s="63" t="s">
        <v>941</v>
      </c>
      <c r="F3955" s="63" t="s">
        <v>584</v>
      </c>
      <c r="G3955" s="63" t="s">
        <v>143</v>
      </c>
      <c r="H3955" s="323" t="s">
        <v>609</v>
      </c>
      <c r="J3955" s="241"/>
      <c r="K3955" s="242"/>
    </row>
    <row r="3956" spans="2:11" x14ac:dyDescent="0.2">
      <c r="B3956" s="322" t="s">
        <v>938</v>
      </c>
      <c r="C3956" s="63" t="s">
        <v>9145</v>
      </c>
      <c r="D3956" s="64" t="s">
        <v>9146</v>
      </c>
      <c r="E3956" s="63" t="s">
        <v>941</v>
      </c>
      <c r="F3956" s="63" t="s">
        <v>584</v>
      </c>
      <c r="G3956" s="63" t="s">
        <v>143</v>
      </c>
      <c r="H3956" s="323" t="s">
        <v>609</v>
      </c>
      <c r="J3956" s="241"/>
      <c r="K3956" s="242"/>
    </row>
    <row r="3957" spans="2:11" x14ac:dyDescent="0.2">
      <c r="B3957" s="322" t="s">
        <v>6044</v>
      </c>
      <c r="C3957" s="63" t="s">
        <v>9148</v>
      </c>
      <c r="D3957" s="64" t="s">
        <v>9149</v>
      </c>
      <c r="E3957" s="63" t="s">
        <v>6047</v>
      </c>
      <c r="F3957" s="63" t="s">
        <v>2292</v>
      </c>
      <c r="G3957" s="63" t="s">
        <v>143</v>
      </c>
      <c r="H3957" s="323" t="s">
        <v>2293</v>
      </c>
      <c r="J3957" s="241"/>
      <c r="K3957" s="242"/>
    </row>
    <row r="3958" spans="2:11" x14ac:dyDescent="0.2">
      <c r="B3958" s="322" t="s">
        <v>628</v>
      </c>
      <c r="C3958" s="63" t="s">
        <v>9150</v>
      </c>
      <c r="D3958" s="64" t="s">
        <v>9151</v>
      </c>
      <c r="E3958" s="63" t="s">
        <v>9152</v>
      </c>
      <c r="F3958" s="63" t="s">
        <v>600</v>
      </c>
      <c r="G3958" s="63" t="s">
        <v>143</v>
      </c>
      <c r="H3958" s="323" t="s">
        <v>601</v>
      </c>
      <c r="J3958" s="241"/>
      <c r="K3958" s="242"/>
    </row>
    <row r="3959" spans="2:11" x14ac:dyDescent="0.2">
      <c r="B3959" s="322" t="s">
        <v>581</v>
      </c>
      <c r="C3959" s="63" t="s">
        <v>9153</v>
      </c>
      <c r="D3959" s="64" t="s">
        <v>9154</v>
      </c>
      <c r="E3959" s="63" t="s">
        <v>583</v>
      </c>
      <c r="F3959" s="63" t="s">
        <v>584</v>
      </c>
      <c r="G3959" s="63" t="s">
        <v>143</v>
      </c>
      <c r="H3959" s="323" t="s">
        <v>585</v>
      </c>
      <c r="J3959" s="241"/>
      <c r="K3959" s="242"/>
    </row>
    <row r="3960" spans="2:11" x14ac:dyDescent="0.2">
      <c r="B3960" s="322" t="s">
        <v>581</v>
      </c>
      <c r="C3960" s="63" t="s">
        <v>9155</v>
      </c>
      <c r="D3960" s="64" t="s">
        <v>9156</v>
      </c>
      <c r="E3960" s="63" t="s">
        <v>583</v>
      </c>
      <c r="F3960" s="63" t="s">
        <v>584</v>
      </c>
      <c r="G3960" s="63" t="s">
        <v>143</v>
      </c>
      <c r="H3960" s="323" t="s">
        <v>585</v>
      </c>
      <c r="J3960" s="241"/>
      <c r="K3960" s="242"/>
    </row>
    <row r="3961" spans="2:11" x14ac:dyDescent="0.2">
      <c r="B3961" s="322" t="s">
        <v>9157</v>
      </c>
      <c r="C3961" s="63" t="s">
        <v>9158</v>
      </c>
      <c r="D3961" s="64" t="s">
        <v>9159</v>
      </c>
      <c r="E3961" s="63" t="s">
        <v>9160</v>
      </c>
      <c r="F3961" s="63" t="s">
        <v>584</v>
      </c>
      <c r="G3961" s="63" t="s">
        <v>143</v>
      </c>
      <c r="H3961" s="323" t="s">
        <v>662</v>
      </c>
      <c r="J3961" s="241"/>
      <c r="K3961" s="242"/>
    </row>
    <row r="3962" spans="2:11" x14ac:dyDescent="0.2">
      <c r="B3962" s="322" t="s">
        <v>581</v>
      </c>
      <c r="C3962" s="63" t="s">
        <v>9161</v>
      </c>
      <c r="D3962" s="64" t="s">
        <v>9162</v>
      </c>
      <c r="E3962" s="63" t="s">
        <v>6148</v>
      </c>
      <c r="F3962" s="63" t="s">
        <v>584</v>
      </c>
      <c r="G3962" s="63" t="s">
        <v>143</v>
      </c>
      <c r="H3962" s="323" t="s">
        <v>587</v>
      </c>
      <c r="J3962" s="241"/>
      <c r="K3962" s="242"/>
    </row>
    <row r="3963" spans="2:11" x14ac:dyDescent="0.2">
      <c r="B3963" s="322" t="s">
        <v>581</v>
      </c>
      <c r="C3963" s="63" t="s">
        <v>9161</v>
      </c>
      <c r="D3963" s="64" t="s">
        <v>9162</v>
      </c>
      <c r="E3963" s="63" t="s">
        <v>583</v>
      </c>
      <c r="F3963" s="63" t="s">
        <v>584</v>
      </c>
      <c r="G3963" s="63" t="s">
        <v>143</v>
      </c>
      <c r="H3963" s="323" t="s">
        <v>585</v>
      </c>
      <c r="J3963" s="241"/>
      <c r="K3963" s="242"/>
    </row>
    <row r="3964" spans="2:11" x14ac:dyDescent="0.2">
      <c r="B3964" s="322" t="s">
        <v>581</v>
      </c>
      <c r="C3964" s="63" t="s">
        <v>9163</v>
      </c>
      <c r="D3964" s="64" t="s">
        <v>9164</v>
      </c>
      <c r="E3964" s="63" t="s">
        <v>583</v>
      </c>
      <c r="F3964" s="63" t="s">
        <v>584</v>
      </c>
      <c r="G3964" s="63" t="s">
        <v>143</v>
      </c>
      <c r="H3964" s="323" t="s">
        <v>585</v>
      </c>
      <c r="J3964" s="241"/>
      <c r="K3964" s="242"/>
    </row>
    <row r="3965" spans="2:11" x14ac:dyDescent="0.2">
      <c r="B3965" s="322" t="s">
        <v>9165</v>
      </c>
      <c r="C3965" s="63" t="s">
        <v>9166</v>
      </c>
      <c r="D3965" s="64" t="s">
        <v>9167</v>
      </c>
      <c r="E3965" s="63" t="s">
        <v>9168</v>
      </c>
      <c r="F3965" s="63" t="s">
        <v>584</v>
      </c>
      <c r="G3965" s="63" t="s">
        <v>143</v>
      </c>
      <c r="H3965" s="323" t="s">
        <v>609</v>
      </c>
      <c r="J3965" s="241"/>
      <c r="K3965" s="242"/>
    </row>
    <row r="3966" spans="2:11" x14ac:dyDescent="0.2">
      <c r="B3966" s="322" t="s">
        <v>581</v>
      </c>
      <c r="C3966" s="63" t="s">
        <v>9169</v>
      </c>
      <c r="D3966" s="64" t="s">
        <v>9170</v>
      </c>
      <c r="E3966" s="63" t="s">
        <v>583</v>
      </c>
      <c r="F3966" s="63" t="s">
        <v>584</v>
      </c>
      <c r="G3966" s="63" t="s">
        <v>143</v>
      </c>
      <c r="H3966" s="323" t="s">
        <v>585</v>
      </c>
      <c r="J3966" s="241"/>
      <c r="K3966" s="242"/>
    </row>
    <row r="3967" spans="2:11" x14ac:dyDescent="0.2">
      <c r="B3967" s="322" t="s">
        <v>628</v>
      </c>
      <c r="C3967" s="63" t="s">
        <v>9171</v>
      </c>
      <c r="D3967" s="64" t="s">
        <v>9172</v>
      </c>
      <c r="E3967" s="63" t="s">
        <v>973</v>
      </c>
      <c r="F3967" s="63" t="s">
        <v>584</v>
      </c>
      <c r="G3967" s="63" t="s">
        <v>143</v>
      </c>
      <c r="H3967" s="323" t="s">
        <v>587</v>
      </c>
      <c r="J3967" s="241"/>
      <c r="K3967" s="242"/>
    </row>
    <row r="3968" spans="2:11" x14ac:dyDescent="0.2">
      <c r="B3968" s="322" t="s">
        <v>628</v>
      </c>
      <c r="C3968" s="63" t="s">
        <v>9171</v>
      </c>
      <c r="D3968" s="64" t="s">
        <v>9172</v>
      </c>
      <c r="E3968" s="63" t="s">
        <v>631</v>
      </c>
      <c r="F3968" s="63" t="s">
        <v>632</v>
      </c>
      <c r="G3968" s="63" t="s">
        <v>143</v>
      </c>
      <c r="H3968" s="323" t="s">
        <v>633</v>
      </c>
      <c r="J3968" s="241"/>
      <c r="K3968" s="242"/>
    </row>
    <row r="3969" spans="2:11" x14ac:dyDescent="0.2">
      <c r="B3969" s="322" t="s">
        <v>5576</v>
      </c>
      <c r="C3969" s="63" t="s">
        <v>9171</v>
      </c>
      <c r="D3969" s="64" t="s">
        <v>9172</v>
      </c>
      <c r="E3969" s="63" t="s">
        <v>6932</v>
      </c>
      <c r="F3969" s="63" t="s">
        <v>632</v>
      </c>
      <c r="G3969" s="63" t="s">
        <v>143</v>
      </c>
      <c r="H3969" s="323" t="s">
        <v>633</v>
      </c>
      <c r="J3969" s="241"/>
      <c r="K3969" s="242"/>
    </row>
    <row r="3970" spans="2:11" x14ac:dyDescent="0.2">
      <c r="B3970" s="322" t="s">
        <v>5576</v>
      </c>
      <c r="C3970" s="63" t="s">
        <v>9171</v>
      </c>
      <c r="D3970" s="64" t="s">
        <v>9172</v>
      </c>
      <c r="E3970" s="63" t="s">
        <v>631</v>
      </c>
      <c r="F3970" s="63" t="s">
        <v>632</v>
      </c>
      <c r="G3970" s="63" t="s">
        <v>143</v>
      </c>
      <c r="H3970" s="323" t="s">
        <v>633</v>
      </c>
      <c r="J3970" s="241"/>
      <c r="K3970" s="242"/>
    </row>
    <row r="3971" spans="2:11" x14ac:dyDescent="0.2">
      <c r="B3971" s="322" t="s">
        <v>8178</v>
      </c>
      <c r="C3971" s="63" t="s">
        <v>9173</v>
      </c>
      <c r="D3971" s="64" t="s">
        <v>9174</v>
      </c>
      <c r="E3971" s="63" t="s">
        <v>639</v>
      </c>
      <c r="F3971" s="63" t="s">
        <v>640</v>
      </c>
      <c r="G3971" s="63" t="s">
        <v>641</v>
      </c>
      <c r="H3971" s="323" t="s">
        <v>642</v>
      </c>
      <c r="J3971" s="241"/>
      <c r="K3971" s="242"/>
    </row>
    <row r="3972" spans="2:11" x14ac:dyDescent="0.2">
      <c r="B3972" s="322" t="s">
        <v>8824</v>
      </c>
      <c r="C3972" s="63" t="s">
        <v>9175</v>
      </c>
      <c r="D3972" s="64" t="s">
        <v>9176</v>
      </c>
      <c r="E3972" s="63" t="s">
        <v>3830</v>
      </c>
      <c r="F3972" s="63" t="s">
        <v>584</v>
      </c>
      <c r="G3972" s="63" t="s">
        <v>143</v>
      </c>
      <c r="H3972" s="323" t="s">
        <v>609</v>
      </c>
      <c r="J3972" s="241"/>
      <c r="K3972" s="242"/>
    </row>
    <row r="3973" spans="2:11" x14ac:dyDescent="0.2">
      <c r="B3973" s="322" t="s">
        <v>8824</v>
      </c>
      <c r="C3973" s="63" t="s">
        <v>9175</v>
      </c>
      <c r="D3973" s="64" t="s">
        <v>9176</v>
      </c>
      <c r="E3973" s="63" t="s">
        <v>9177</v>
      </c>
      <c r="F3973" s="63" t="s">
        <v>584</v>
      </c>
      <c r="G3973" s="63" t="s">
        <v>143</v>
      </c>
      <c r="H3973" s="323" t="s">
        <v>587</v>
      </c>
      <c r="J3973" s="241"/>
      <c r="K3973" s="242"/>
    </row>
    <row r="3974" spans="2:11" x14ac:dyDescent="0.2">
      <c r="B3974" s="322" t="s">
        <v>8824</v>
      </c>
      <c r="C3974" s="63" t="s">
        <v>9175</v>
      </c>
      <c r="D3974" s="64" t="s">
        <v>9176</v>
      </c>
      <c r="E3974" s="63" t="s">
        <v>9178</v>
      </c>
      <c r="F3974" s="63" t="s">
        <v>584</v>
      </c>
      <c r="G3974" s="63" t="s">
        <v>143</v>
      </c>
      <c r="H3974" s="323" t="s">
        <v>609</v>
      </c>
      <c r="J3974" s="241"/>
      <c r="K3974" s="242"/>
    </row>
    <row r="3975" spans="2:11" x14ac:dyDescent="0.2">
      <c r="B3975" s="322" t="s">
        <v>581</v>
      </c>
      <c r="C3975" s="63" t="s">
        <v>9179</v>
      </c>
      <c r="D3975" s="64" t="s">
        <v>9180</v>
      </c>
      <c r="E3975" s="63" t="s">
        <v>583</v>
      </c>
      <c r="F3975" s="63" t="s">
        <v>584</v>
      </c>
      <c r="G3975" s="63" t="s">
        <v>143</v>
      </c>
      <c r="H3975" s="323" t="s">
        <v>585</v>
      </c>
      <c r="J3975" s="241"/>
      <c r="K3975" s="242"/>
    </row>
    <row r="3976" spans="2:11" x14ac:dyDescent="0.2">
      <c r="B3976" s="322" t="s">
        <v>9181</v>
      </c>
      <c r="C3976" s="63" t="s">
        <v>9182</v>
      </c>
      <c r="D3976" s="64" t="s">
        <v>9183</v>
      </c>
      <c r="E3976" s="63" t="s">
        <v>2048</v>
      </c>
      <c r="F3976" s="63" t="s">
        <v>584</v>
      </c>
      <c r="G3976" s="63" t="s">
        <v>143</v>
      </c>
      <c r="H3976" s="323" t="s">
        <v>921</v>
      </c>
      <c r="J3976" s="241"/>
      <c r="K3976" s="242"/>
    </row>
    <row r="3977" spans="2:11" x14ac:dyDescent="0.2">
      <c r="B3977" s="322" t="s">
        <v>628</v>
      </c>
      <c r="C3977" s="63" t="s">
        <v>9184</v>
      </c>
      <c r="D3977" s="64" t="s">
        <v>9185</v>
      </c>
      <c r="E3977" s="63" t="s">
        <v>1967</v>
      </c>
      <c r="F3977" s="63" t="s">
        <v>632</v>
      </c>
      <c r="G3977" s="63" t="s">
        <v>143</v>
      </c>
      <c r="H3977" s="323" t="s">
        <v>633</v>
      </c>
      <c r="J3977" s="241"/>
      <c r="K3977" s="242"/>
    </row>
    <row r="3978" spans="2:11" x14ac:dyDescent="0.2">
      <c r="B3978" s="322" t="s">
        <v>1063</v>
      </c>
      <c r="C3978" s="63" t="s">
        <v>9186</v>
      </c>
      <c r="D3978" s="64" t="s">
        <v>9187</v>
      </c>
      <c r="E3978" s="63" t="s">
        <v>1269</v>
      </c>
      <c r="F3978" s="63" t="s">
        <v>584</v>
      </c>
      <c r="G3978" s="63" t="s">
        <v>143</v>
      </c>
      <c r="H3978" s="323" t="s">
        <v>587</v>
      </c>
      <c r="J3978" s="241"/>
      <c r="K3978" s="242"/>
    </row>
    <row r="3979" spans="2:11" x14ac:dyDescent="0.2">
      <c r="B3979" s="322" t="s">
        <v>581</v>
      </c>
      <c r="C3979" s="63" t="s">
        <v>9186</v>
      </c>
      <c r="D3979" s="64" t="s">
        <v>9187</v>
      </c>
      <c r="E3979" s="63" t="s">
        <v>583</v>
      </c>
      <c r="F3979" s="63" t="s">
        <v>584</v>
      </c>
      <c r="G3979" s="63" t="s">
        <v>143</v>
      </c>
      <c r="H3979" s="323" t="s">
        <v>585</v>
      </c>
      <c r="J3979" s="241"/>
      <c r="K3979" s="242"/>
    </row>
    <row r="3980" spans="2:11" x14ac:dyDescent="0.2">
      <c r="B3980" s="322" t="s">
        <v>581</v>
      </c>
      <c r="C3980" s="63" t="s">
        <v>9186</v>
      </c>
      <c r="D3980" s="64" t="s">
        <v>9187</v>
      </c>
      <c r="E3980" s="63" t="s">
        <v>2371</v>
      </c>
      <c r="F3980" s="63" t="s">
        <v>584</v>
      </c>
      <c r="G3980" s="63" t="s">
        <v>143</v>
      </c>
      <c r="H3980" s="323" t="s">
        <v>587</v>
      </c>
      <c r="J3980" s="241"/>
      <c r="K3980" s="242"/>
    </row>
    <row r="3981" spans="2:11" x14ac:dyDescent="0.2">
      <c r="B3981" s="322" t="s">
        <v>581</v>
      </c>
      <c r="C3981" s="63" t="s">
        <v>9186</v>
      </c>
      <c r="D3981" s="64" t="s">
        <v>9187</v>
      </c>
      <c r="E3981" s="63" t="s">
        <v>5926</v>
      </c>
      <c r="F3981" s="63" t="s">
        <v>584</v>
      </c>
      <c r="G3981" s="63" t="s">
        <v>143</v>
      </c>
      <c r="H3981" s="323" t="s">
        <v>587</v>
      </c>
      <c r="J3981" s="241"/>
      <c r="K3981" s="242"/>
    </row>
    <row r="3982" spans="2:11" x14ac:dyDescent="0.2">
      <c r="B3982" s="322" t="s">
        <v>581</v>
      </c>
      <c r="C3982" s="63" t="s">
        <v>9186</v>
      </c>
      <c r="D3982" s="64" t="s">
        <v>9187</v>
      </c>
      <c r="E3982" s="63" t="s">
        <v>1037</v>
      </c>
      <c r="F3982" s="63" t="s">
        <v>584</v>
      </c>
      <c r="G3982" s="63" t="s">
        <v>143</v>
      </c>
      <c r="H3982" s="323" t="s">
        <v>587</v>
      </c>
      <c r="J3982" s="241"/>
      <c r="K3982" s="242"/>
    </row>
    <row r="3983" spans="2:11" x14ac:dyDescent="0.2">
      <c r="B3983" s="322" t="s">
        <v>581</v>
      </c>
      <c r="C3983" s="63" t="s">
        <v>9188</v>
      </c>
      <c r="D3983" s="64" t="s">
        <v>9189</v>
      </c>
      <c r="E3983" s="63" t="s">
        <v>1269</v>
      </c>
      <c r="F3983" s="63" t="s">
        <v>584</v>
      </c>
      <c r="G3983" s="63" t="s">
        <v>143</v>
      </c>
      <c r="H3983" s="323" t="s">
        <v>587</v>
      </c>
      <c r="J3983" s="241"/>
      <c r="K3983" s="242"/>
    </row>
    <row r="3984" spans="2:11" x14ac:dyDescent="0.2">
      <c r="B3984" s="322" t="s">
        <v>9190</v>
      </c>
      <c r="C3984" s="63" t="s">
        <v>9191</v>
      </c>
      <c r="D3984" s="64" t="s">
        <v>9192</v>
      </c>
      <c r="E3984" s="63" t="s">
        <v>9193</v>
      </c>
      <c r="F3984" s="63" t="s">
        <v>1539</v>
      </c>
      <c r="G3984" s="63" t="s">
        <v>1021</v>
      </c>
      <c r="H3984" s="323" t="s">
        <v>4418</v>
      </c>
      <c r="J3984" s="241"/>
      <c r="K3984" s="242"/>
    </row>
    <row r="3985" spans="2:11" x14ac:dyDescent="0.2">
      <c r="B3985" s="322" t="s">
        <v>737</v>
      </c>
      <c r="C3985" s="63" t="s">
        <v>9194</v>
      </c>
      <c r="D3985" s="64" t="s">
        <v>9195</v>
      </c>
      <c r="E3985" s="63" t="s">
        <v>3988</v>
      </c>
      <c r="F3985" s="63" t="s">
        <v>741</v>
      </c>
      <c r="G3985" s="63" t="s">
        <v>143</v>
      </c>
      <c r="H3985" s="323" t="s">
        <v>742</v>
      </c>
      <c r="J3985" s="241"/>
      <c r="K3985" s="242"/>
    </row>
    <row r="3986" spans="2:11" x14ac:dyDescent="0.2">
      <c r="B3986" s="322" t="s">
        <v>581</v>
      </c>
      <c r="C3986" s="63" t="s">
        <v>9196</v>
      </c>
      <c r="D3986" s="64" t="s">
        <v>9197</v>
      </c>
      <c r="E3986" s="63" t="s">
        <v>1037</v>
      </c>
      <c r="F3986" s="63" t="s">
        <v>584</v>
      </c>
      <c r="G3986" s="63" t="s">
        <v>143</v>
      </c>
      <c r="H3986" s="323" t="s">
        <v>587</v>
      </c>
      <c r="J3986" s="241"/>
      <c r="K3986" s="242"/>
    </row>
    <row r="3987" spans="2:11" x14ac:dyDescent="0.2">
      <c r="B3987" s="322" t="s">
        <v>581</v>
      </c>
      <c r="C3987" s="63" t="s">
        <v>9196</v>
      </c>
      <c r="D3987" s="64" t="s">
        <v>9197</v>
      </c>
      <c r="E3987" s="63" t="s">
        <v>1611</v>
      </c>
      <c r="F3987" s="63" t="s">
        <v>584</v>
      </c>
      <c r="G3987" s="63" t="s">
        <v>143</v>
      </c>
      <c r="H3987" s="323" t="s">
        <v>921</v>
      </c>
      <c r="J3987" s="241"/>
      <c r="K3987" s="242"/>
    </row>
    <row r="3988" spans="2:11" x14ac:dyDescent="0.2">
      <c r="B3988" s="322" t="s">
        <v>594</v>
      </c>
      <c r="C3988" s="63" t="s">
        <v>9196</v>
      </c>
      <c r="D3988" s="64" t="s">
        <v>9197</v>
      </c>
      <c r="E3988" s="63" t="s">
        <v>583</v>
      </c>
      <c r="F3988" s="63" t="s">
        <v>595</v>
      </c>
      <c r="G3988" s="63" t="s">
        <v>143</v>
      </c>
      <c r="H3988" s="323" t="s">
        <v>585</v>
      </c>
      <c r="J3988" s="241"/>
      <c r="K3988" s="242"/>
    </row>
    <row r="3989" spans="2:11" x14ac:dyDescent="0.2">
      <c r="B3989" s="322" t="s">
        <v>594</v>
      </c>
      <c r="C3989" s="63" t="s">
        <v>9196</v>
      </c>
      <c r="D3989" s="64" t="s">
        <v>9197</v>
      </c>
      <c r="E3989" s="63" t="s">
        <v>2587</v>
      </c>
      <c r="F3989" s="63" t="s">
        <v>584</v>
      </c>
      <c r="G3989" s="63" t="s">
        <v>143</v>
      </c>
      <c r="H3989" s="323" t="s">
        <v>921</v>
      </c>
      <c r="J3989" s="241"/>
      <c r="K3989" s="242"/>
    </row>
    <row r="3990" spans="2:11" x14ac:dyDescent="0.2">
      <c r="B3990" s="322" t="s">
        <v>581</v>
      </c>
      <c r="C3990" s="63" t="s">
        <v>9198</v>
      </c>
      <c r="D3990" s="64" t="s">
        <v>9199</v>
      </c>
      <c r="E3990" s="63" t="s">
        <v>619</v>
      </c>
      <c r="F3990" s="63" t="s">
        <v>620</v>
      </c>
      <c r="G3990" s="63" t="s">
        <v>143</v>
      </c>
      <c r="H3990" s="323" t="s">
        <v>621</v>
      </c>
      <c r="J3990" s="241"/>
      <c r="K3990" s="242"/>
    </row>
    <row r="3991" spans="2:11" x14ac:dyDescent="0.2">
      <c r="B3991" s="322" t="s">
        <v>581</v>
      </c>
      <c r="C3991" s="63" t="s">
        <v>9198</v>
      </c>
      <c r="D3991" s="64" t="s">
        <v>9199</v>
      </c>
      <c r="E3991" s="63" t="s">
        <v>593</v>
      </c>
      <c r="F3991" s="63" t="s">
        <v>584</v>
      </c>
      <c r="G3991" s="63" t="s">
        <v>143</v>
      </c>
      <c r="H3991" s="323" t="s">
        <v>585</v>
      </c>
      <c r="J3991" s="241"/>
      <c r="K3991" s="242"/>
    </row>
    <row r="3992" spans="2:11" x14ac:dyDescent="0.2">
      <c r="B3992" s="322" t="s">
        <v>581</v>
      </c>
      <c r="C3992" s="63" t="s">
        <v>9200</v>
      </c>
      <c r="D3992" s="64" t="s">
        <v>9201</v>
      </c>
      <c r="E3992" s="63" t="s">
        <v>2371</v>
      </c>
      <c r="F3992" s="63" t="s">
        <v>584</v>
      </c>
      <c r="G3992" s="63" t="s">
        <v>143</v>
      </c>
      <c r="H3992" s="323" t="s">
        <v>587</v>
      </c>
      <c r="J3992" s="241"/>
      <c r="K3992" s="242"/>
    </row>
    <row r="3993" spans="2:11" x14ac:dyDescent="0.2">
      <c r="B3993" s="322" t="s">
        <v>1885</v>
      </c>
      <c r="C3993" s="63" t="s">
        <v>1886</v>
      </c>
      <c r="D3993" s="64" t="s">
        <v>1887</v>
      </c>
      <c r="E3993" s="63" t="s">
        <v>1888</v>
      </c>
      <c r="F3993" s="63" t="s">
        <v>1889</v>
      </c>
      <c r="G3993" s="63" t="s">
        <v>143</v>
      </c>
      <c r="H3993" s="323" t="s">
        <v>1890</v>
      </c>
      <c r="J3993" s="241"/>
      <c r="K3993" s="242"/>
    </row>
    <row r="3994" spans="2:11" x14ac:dyDescent="0.2">
      <c r="B3994" s="322" t="s">
        <v>8824</v>
      </c>
      <c r="C3994" s="63" t="s">
        <v>9202</v>
      </c>
      <c r="D3994" s="64" t="s">
        <v>9203</v>
      </c>
      <c r="E3994" s="63" t="s">
        <v>8827</v>
      </c>
      <c r="F3994" s="63" t="s">
        <v>977</v>
      </c>
      <c r="G3994" s="63" t="s">
        <v>143</v>
      </c>
      <c r="H3994" s="323" t="s">
        <v>978</v>
      </c>
      <c r="J3994" s="241"/>
      <c r="K3994" s="242"/>
    </row>
    <row r="3995" spans="2:11" x14ac:dyDescent="0.2">
      <c r="B3995" s="322" t="s">
        <v>8824</v>
      </c>
      <c r="C3995" s="63" t="s">
        <v>9202</v>
      </c>
      <c r="D3995" s="64" t="s">
        <v>9203</v>
      </c>
      <c r="E3995" s="63" t="s">
        <v>8828</v>
      </c>
      <c r="F3995" s="63" t="s">
        <v>584</v>
      </c>
      <c r="G3995" s="63" t="s">
        <v>143</v>
      </c>
      <c r="H3995" s="323" t="s">
        <v>921</v>
      </c>
      <c r="J3995" s="241"/>
      <c r="K3995" s="242"/>
    </row>
    <row r="3996" spans="2:11" x14ac:dyDescent="0.2">
      <c r="B3996" s="322" t="s">
        <v>9204</v>
      </c>
      <c r="C3996" s="63" t="s">
        <v>9205</v>
      </c>
      <c r="D3996" s="64" t="s">
        <v>9206</v>
      </c>
      <c r="E3996" s="63" t="s">
        <v>9207</v>
      </c>
      <c r="F3996" s="63" t="s">
        <v>741</v>
      </c>
      <c r="G3996" s="63" t="s">
        <v>143</v>
      </c>
      <c r="H3996" s="323" t="s">
        <v>2755</v>
      </c>
      <c r="J3996" s="241"/>
      <c r="K3996" s="242"/>
    </row>
    <row r="3997" spans="2:11" x14ac:dyDescent="0.2">
      <c r="B3997" s="322" t="s">
        <v>581</v>
      </c>
      <c r="C3997" s="63" t="s">
        <v>9208</v>
      </c>
      <c r="D3997" s="64" t="s">
        <v>9209</v>
      </c>
      <c r="E3997" s="63" t="s">
        <v>593</v>
      </c>
      <c r="F3997" s="63" t="s">
        <v>584</v>
      </c>
      <c r="G3997" s="63" t="s">
        <v>143</v>
      </c>
      <c r="H3997" s="323" t="s">
        <v>585</v>
      </c>
      <c r="J3997" s="241"/>
      <c r="K3997" s="242"/>
    </row>
    <row r="3998" spans="2:11" x14ac:dyDescent="0.2">
      <c r="B3998" s="322" t="s">
        <v>594</v>
      </c>
      <c r="C3998" s="63" t="s">
        <v>9208</v>
      </c>
      <c r="D3998" s="64" t="s">
        <v>9209</v>
      </c>
      <c r="E3998" s="63" t="s">
        <v>583</v>
      </c>
      <c r="F3998" s="63" t="s">
        <v>584</v>
      </c>
      <c r="G3998" s="63" t="s">
        <v>143</v>
      </c>
      <c r="H3998" s="323" t="s">
        <v>585</v>
      </c>
      <c r="J3998" s="241"/>
      <c r="K3998" s="242"/>
    </row>
    <row r="3999" spans="2:11" x14ac:dyDescent="0.2">
      <c r="B3999" s="322" t="s">
        <v>9210</v>
      </c>
      <c r="C3999" s="63" t="s">
        <v>9211</v>
      </c>
      <c r="D3999" s="64" t="s">
        <v>9212</v>
      </c>
      <c r="E3999" s="63" t="s">
        <v>9213</v>
      </c>
      <c r="F3999" s="63" t="s">
        <v>1709</v>
      </c>
      <c r="G3999" s="63" t="s">
        <v>143</v>
      </c>
      <c r="H3999" s="323" t="s">
        <v>1097</v>
      </c>
      <c r="J3999" s="241"/>
      <c r="K3999" s="242"/>
    </row>
    <row r="4000" spans="2:11" x14ac:dyDescent="0.2">
      <c r="B4000" s="322" t="s">
        <v>581</v>
      </c>
      <c r="C4000" s="63" t="s">
        <v>9214</v>
      </c>
      <c r="D4000" s="64" t="s">
        <v>9215</v>
      </c>
      <c r="E4000" s="63" t="s">
        <v>591</v>
      </c>
      <c r="F4000" s="63" t="s">
        <v>584</v>
      </c>
      <c r="G4000" s="63" t="s">
        <v>143</v>
      </c>
      <c r="H4000" s="323" t="s">
        <v>587</v>
      </c>
      <c r="J4000" s="241"/>
      <c r="K4000" s="242"/>
    </row>
    <row r="4001" spans="2:11" x14ac:dyDescent="0.2">
      <c r="B4001" s="322" t="s">
        <v>581</v>
      </c>
      <c r="C4001" s="63" t="s">
        <v>9214</v>
      </c>
      <c r="D4001" s="64" t="s">
        <v>9215</v>
      </c>
      <c r="E4001" s="63" t="s">
        <v>583</v>
      </c>
      <c r="F4001" s="63" t="s">
        <v>584</v>
      </c>
      <c r="G4001" s="63" t="s">
        <v>143</v>
      </c>
      <c r="H4001" s="323" t="s">
        <v>585</v>
      </c>
      <c r="J4001" s="241"/>
      <c r="K4001" s="242"/>
    </row>
    <row r="4002" spans="2:11" x14ac:dyDescent="0.2">
      <c r="B4002" s="322" t="s">
        <v>581</v>
      </c>
      <c r="C4002" s="63" t="s">
        <v>9214</v>
      </c>
      <c r="D4002" s="64" t="s">
        <v>9215</v>
      </c>
      <c r="E4002" s="63" t="s">
        <v>593</v>
      </c>
      <c r="F4002" s="63" t="s">
        <v>584</v>
      </c>
      <c r="G4002" s="63" t="s">
        <v>143</v>
      </c>
      <c r="H4002" s="323" t="s">
        <v>585</v>
      </c>
      <c r="J4002" s="241"/>
      <c r="K4002" s="242"/>
    </row>
    <row r="4003" spans="2:11" x14ac:dyDescent="0.2">
      <c r="B4003" s="322" t="s">
        <v>649</v>
      </c>
      <c r="C4003" s="63" t="s">
        <v>9216</v>
      </c>
      <c r="D4003" s="64" t="s">
        <v>9217</v>
      </c>
      <c r="E4003" s="63" t="s">
        <v>976</v>
      </c>
      <c r="F4003" s="63" t="s">
        <v>977</v>
      </c>
      <c r="G4003" s="63" t="s">
        <v>143</v>
      </c>
      <c r="H4003" s="323" t="s">
        <v>978</v>
      </c>
      <c r="J4003" s="241"/>
      <c r="K4003" s="242"/>
    </row>
    <row r="4004" spans="2:11" x14ac:dyDescent="0.2">
      <c r="B4004" s="322" t="s">
        <v>649</v>
      </c>
      <c r="C4004" s="63" t="s">
        <v>9216</v>
      </c>
      <c r="D4004" s="64" t="s">
        <v>9217</v>
      </c>
      <c r="E4004" s="63" t="s">
        <v>9218</v>
      </c>
      <c r="F4004" s="63" t="s">
        <v>9219</v>
      </c>
      <c r="G4004" s="63" t="s">
        <v>1480</v>
      </c>
      <c r="H4004" s="323" t="s">
        <v>9220</v>
      </c>
      <c r="J4004" s="241"/>
      <c r="K4004" s="242"/>
    </row>
    <row r="4005" spans="2:11" x14ac:dyDescent="0.2">
      <c r="B4005" s="322" t="s">
        <v>581</v>
      </c>
      <c r="C4005" s="63" t="s">
        <v>9221</v>
      </c>
      <c r="D4005" s="64" t="s">
        <v>9222</v>
      </c>
      <c r="E4005" s="63" t="s">
        <v>583</v>
      </c>
      <c r="F4005" s="63" t="s">
        <v>584</v>
      </c>
      <c r="G4005" s="63" t="s">
        <v>143</v>
      </c>
      <c r="H4005" s="323" t="s">
        <v>585</v>
      </c>
      <c r="J4005" s="241"/>
      <c r="K4005" s="242"/>
    </row>
    <row r="4006" spans="2:11" x14ac:dyDescent="0.2">
      <c r="B4006" s="322" t="s">
        <v>581</v>
      </c>
      <c r="C4006" s="63" t="s">
        <v>9221</v>
      </c>
      <c r="D4006" s="64" t="s">
        <v>9222</v>
      </c>
      <c r="E4006" s="63" t="s">
        <v>2371</v>
      </c>
      <c r="F4006" s="63" t="s">
        <v>584</v>
      </c>
      <c r="G4006" s="63" t="s">
        <v>143</v>
      </c>
      <c r="H4006" s="323" t="s">
        <v>587</v>
      </c>
      <c r="J4006" s="241"/>
      <c r="K4006" s="242"/>
    </row>
    <row r="4007" spans="2:11" x14ac:dyDescent="0.2">
      <c r="B4007" s="322" t="s">
        <v>798</v>
      </c>
      <c r="C4007" s="63" t="s">
        <v>9223</v>
      </c>
      <c r="D4007" s="64" t="s">
        <v>9224</v>
      </c>
      <c r="E4007" s="63" t="s">
        <v>799</v>
      </c>
      <c r="F4007" s="63" t="s">
        <v>653</v>
      </c>
      <c r="G4007" s="63" t="s">
        <v>143</v>
      </c>
      <c r="H4007" s="323" t="s">
        <v>654</v>
      </c>
      <c r="J4007" s="241"/>
      <c r="K4007" s="242"/>
    </row>
    <row r="4008" spans="2:11" x14ac:dyDescent="0.2">
      <c r="B4008" s="322" t="s">
        <v>9225</v>
      </c>
      <c r="C4008" s="63" t="s">
        <v>9226</v>
      </c>
      <c r="D4008" s="64" t="s">
        <v>9227</v>
      </c>
      <c r="E4008" s="63" t="s">
        <v>9228</v>
      </c>
      <c r="F4008" s="63" t="s">
        <v>653</v>
      </c>
      <c r="G4008" s="63" t="s">
        <v>143</v>
      </c>
      <c r="H4008" s="323" t="s">
        <v>654</v>
      </c>
      <c r="J4008" s="241"/>
      <c r="K4008" s="242"/>
    </row>
    <row r="4009" spans="2:11" x14ac:dyDescent="0.2">
      <c r="B4009" s="322" t="s">
        <v>5263</v>
      </c>
      <c r="C4009" s="63" t="s">
        <v>9229</v>
      </c>
      <c r="D4009" s="64" t="s">
        <v>9230</v>
      </c>
      <c r="E4009" s="63" t="s">
        <v>9231</v>
      </c>
      <c r="F4009" s="63" t="s">
        <v>9232</v>
      </c>
      <c r="G4009" s="63" t="s">
        <v>3493</v>
      </c>
      <c r="H4009" s="323" t="s">
        <v>9233</v>
      </c>
      <c r="J4009" s="241"/>
      <c r="K4009" s="242"/>
    </row>
    <row r="4010" spans="2:11" x14ac:dyDescent="0.2">
      <c r="B4010" s="322" t="s">
        <v>581</v>
      </c>
      <c r="C4010" s="63" t="s">
        <v>9234</v>
      </c>
      <c r="D4010" s="64" t="s">
        <v>9235</v>
      </c>
      <c r="E4010" s="63" t="s">
        <v>583</v>
      </c>
      <c r="F4010" s="63" t="s">
        <v>584</v>
      </c>
      <c r="G4010" s="63" t="s">
        <v>143</v>
      </c>
      <c r="H4010" s="323" t="s">
        <v>585</v>
      </c>
      <c r="J4010" s="241"/>
      <c r="K4010" s="242"/>
    </row>
    <row r="4011" spans="2:11" x14ac:dyDescent="0.2">
      <c r="B4011" s="322" t="s">
        <v>581</v>
      </c>
      <c r="C4011" s="63" t="s">
        <v>9234</v>
      </c>
      <c r="D4011" s="64" t="s">
        <v>9235</v>
      </c>
      <c r="E4011" s="63" t="s">
        <v>1256</v>
      </c>
      <c r="F4011" s="63" t="s">
        <v>584</v>
      </c>
      <c r="G4011" s="63" t="s">
        <v>143</v>
      </c>
      <c r="H4011" s="323" t="s">
        <v>585</v>
      </c>
      <c r="J4011" s="241"/>
      <c r="K4011" s="242"/>
    </row>
    <row r="4012" spans="2:11" x14ac:dyDescent="0.2">
      <c r="B4012" s="322" t="s">
        <v>581</v>
      </c>
      <c r="C4012" s="63" t="s">
        <v>9234</v>
      </c>
      <c r="D4012" s="64" t="s">
        <v>9235</v>
      </c>
      <c r="E4012" s="63" t="s">
        <v>586</v>
      </c>
      <c r="F4012" s="63" t="s">
        <v>584</v>
      </c>
      <c r="G4012" s="63" t="s">
        <v>143</v>
      </c>
      <c r="H4012" s="323" t="s">
        <v>587</v>
      </c>
      <c r="J4012" s="241"/>
      <c r="K4012" s="242"/>
    </row>
    <row r="4013" spans="2:11" x14ac:dyDescent="0.2">
      <c r="B4013" s="322" t="s">
        <v>594</v>
      </c>
      <c r="C4013" s="63" t="s">
        <v>9234</v>
      </c>
      <c r="D4013" s="64" t="s">
        <v>9235</v>
      </c>
      <c r="E4013" s="63" t="s">
        <v>583</v>
      </c>
      <c r="F4013" s="63" t="s">
        <v>584</v>
      </c>
      <c r="G4013" s="63" t="s">
        <v>143</v>
      </c>
      <c r="H4013" s="323" t="s">
        <v>585</v>
      </c>
      <c r="J4013" s="241"/>
      <c r="K4013" s="242"/>
    </row>
    <row r="4014" spans="2:11" x14ac:dyDescent="0.2">
      <c r="B4014" s="322" t="s">
        <v>581</v>
      </c>
      <c r="C4014" s="63" t="s">
        <v>9236</v>
      </c>
      <c r="D4014" s="64" t="s">
        <v>9237</v>
      </c>
      <c r="E4014" s="63" t="s">
        <v>1037</v>
      </c>
      <c r="F4014" s="63" t="s">
        <v>584</v>
      </c>
      <c r="G4014" s="63" t="s">
        <v>143</v>
      </c>
      <c r="H4014" s="323" t="s">
        <v>587</v>
      </c>
      <c r="J4014" s="241"/>
      <c r="K4014" s="242"/>
    </row>
    <row r="4015" spans="2:11" x14ac:dyDescent="0.2">
      <c r="B4015" s="322" t="s">
        <v>6831</v>
      </c>
      <c r="C4015" s="63" t="s">
        <v>9238</v>
      </c>
      <c r="D4015" s="64" t="s">
        <v>9239</v>
      </c>
      <c r="E4015" s="63" t="s">
        <v>2048</v>
      </c>
      <c r="F4015" s="63" t="s">
        <v>584</v>
      </c>
      <c r="G4015" s="63" t="s">
        <v>143</v>
      </c>
      <c r="H4015" s="323" t="s">
        <v>921</v>
      </c>
      <c r="J4015" s="241"/>
      <c r="K4015" s="242"/>
    </row>
    <row r="4016" spans="2:11" x14ac:dyDescent="0.2">
      <c r="B4016" s="322" t="s">
        <v>9240</v>
      </c>
      <c r="C4016" s="63" t="s">
        <v>9241</v>
      </c>
      <c r="D4016" s="64" t="s">
        <v>9242</v>
      </c>
      <c r="E4016" s="63" t="s">
        <v>9243</v>
      </c>
      <c r="F4016" s="63" t="s">
        <v>4060</v>
      </c>
      <c r="G4016" s="63" t="s">
        <v>997</v>
      </c>
      <c r="H4016" s="323" t="s">
        <v>9244</v>
      </c>
      <c r="J4016" s="241"/>
      <c r="K4016" s="242"/>
    </row>
    <row r="4017" spans="2:11" x14ac:dyDescent="0.2">
      <c r="B4017" s="322" t="s">
        <v>581</v>
      </c>
      <c r="C4017" s="63" t="s">
        <v>9245</v>
      </c>
      <c r="D4017" s="64" t="s">
        <v>9246</v>
      </c>
      <c r="E4017" s="63" t="s">
        <v>583</v>
      </c>
      <c r="F4017" s="63" t="s">
        <v>584</v>
      </c>
      <c r="G4017" s="63" t="s">
        <v>143</v>
      </c>
      <c r="H4017" s="323" t="s">
        <v>585</v>
      </c>
      <c r="J4017" s="241"/>
      <c r="K4017" s="242"/>
    </row>
    <row r="4018" spans="2:11" x14ac:dyDescent="0.2">
      <c r="B4018" s="322" t="s">
        <v>628</v>
      </c>
      <c r="C4018" s="63" t="s">
        <v>9247</v>
      </c>
      <c r="D4018" s="64" t="s">
        <v>9248</v>
      </c>
      <c r="E4018" s="63" t="s">
        <v>3113</v>
      </c>
      <c r="F4018" s="63" t="s">
        <v>632</v>
      </c>
      <c r="G4018" s="63" t="s">
        <v>143</v>
      </c>
      <c r="H4018" s="323" t="s">
        <v>633</v>
      </c>
      <c r="J4018" s="241"/>
      <c r="K4018" s="242"/>
    </row>
    <row r="4019" spans="2:11" x14ac:dyDescent="0.2">
      <c r="B4019" s="322" t="s">
        <v>9249</v>
      </c>
      <c r="C4019" s="63" t="s">
        <v>9250</v>
      </c>
      <c r="D4019" s="64" t="s">
        <v>9251</v>
      </c>
      <c r="E4019" s="63" t="s">
        <v>8416</v>
      </c>
      <c r="F4019" s="63" t="s">
        <v>1083</v>
      </c>
      <c r="G4019" s="63" t="s">
        <v>143</v>
      </c>
      <c r="H4019" s="323" t="s">
        <v>8417</v>
      </c>
      <c r="J4019" s="241"/>
      <c r="K4019" s="242"/>
    </row>
    <row r="4020" spans="2:11" x14ac:dyDescent="0.2">
      <c r="B4020" s="322" t="s">
        <v>628</v>
      </c>
      <c r="C4020" s="63" t="s">
        <v>9252</v>
      </c>
      <c r="D4020" s="64" t="s">
        <v>9253</v>
      </c>
      <c r="E4020" s="63" t="s">
        <v>1576</v>
      </c>
      <c r="F4020" s="63" t="s">
        <v>141</v>
      </c>
      <c r="G4020" s="63" t="s">
        <v>143</v>
      </c>
      <c r="H4020" s="323" t="s">
        <v>903</v>
      </c>
      <c r="J4020" s="241"/>
      <c r="K4020" s="242"/>
    </row>
    <row r="4021" spans="2:11" x14ac:dyDescent="0.2">
      <c r="B4021" s="322" t="s">
        <v>581</v>
      </c>
      <c r="C4021" s="63" t="s">
        <v>9254</v>
      </c>
      <c r="D4021" s="64" t="s">
        <v>9255</v>
      </c>
      <c r="E4021" s="63" t="s">
        <v>589</v>
      </c>
      <c r="F4021" s="63" t="s">
        <v>584</v>
      </c>
      <c r="G4021" s="63" t="s">
        <v>143</v>
      </c>
      <c r="H4021" s="323" t="s">
        <v>587</v>
      </c>
      <c r="J4021" s="241"/>
      <c r="K4021" s="242"/>
    </row>
    <row r="4022" spans="2:11" x14ac:dyDescent="0.2">
      <c r="B4022" s="322" t="s">
        <v>581</v>
      </c>
      <c r="C4022" s="63" t="s">
        <v>9254</v>
      </c>
      <c r="D4022" s="64" t="s">
        <v>9255</v>
      </c>
      <c r="E4022" s="63" t="s">
        <v>881</v>
      </c>
      <c r="F4022" s="63" t="s">
        <v>584</v>
      </c>
      <c r="G4022" s="63" t="s">
        <v>143</v>
      </c>
      <c r="H4022" s="323" t="s">
        <v>587</v>
      </c>
      <c r="J4022" s="241"/>
      <c r="K4022" s="242"/>
    </row>
    <row r="4023" spans="2:11" x14ac:dyDescent="0.2">
      <c r="B4023" s="322" t="s">
        <v>581</v>
      </c>
      <c r="C4023" s="63" t="s">
        <v>9256</v>
      </c>
      <c r="D4023" s="64" t="s">
        <v>9257</v>
      </c>
      <c r="E4023" s="63" t="s">
        <v>1037</v>
      </c>
      <c r="F4023" s="63" t="s">
        <v>584</v>
      </c>
      <c r="G4023" s="63" t="s">
        <v>143</v>
      </c>
      <c r="H4023" s="323" t="s">
        <v>587</v>
      </c>
      <c r="J4023" s="241"/>
      <c r="K4023" s="242"/>
    </row>
    <row r="4024" spans="2:11" x14ac:dyDescent="0.2">
      <c r="B4024" s="322" t="s">
        <v>581</v>
      </c>
      <c r="C4024" s="63" t="s">
        <v>9258</v>
      </c>
      <c r="D4024" s="64" t="s">
        <v>9259</v>
      </c>
      <c r="E4024" s="63" t="s">
        <v>593</v>
      </c>
      <c r="F4024" s="63" t="s">
        <v>584</v>
      </c>
      <c r="G4024" s="63" t="s">
        <v>143</v>
      </c>
      <c r="H4024" s="323" t="s">
        <v>585</v>
      </c>
      <c r="J4024" s="241"/>
      <c r="K4024" s="242"/>
    </row>
    <row r="4025" spans="2:11" x14ac:dyDescent="0.2">
      <c r="B4025" s="322" t="s">
        <v>9260</v>
      </c>
      <c r="C4025" s="63" t="s">
        <v>9261</v>
      </c>
      <c r="D4025" s="64" t="s">
        <v>9262</v>
      </c>
      <c r="E4025" s="63" t="s">
        <v>9263</v>
      </c>
      <c r="F4025" s="63" t="s">
        <v>7068</v>
      </c>
      <c r="G4025" s="63" t="s">
        <v>1680</v>
      </c>
      <c r="H4025" s="323" t="s">
        <v>9264</v>
      </c>
      <c r="J4025" s="241"/>
      <c r="K4025" s="242"/>
    </row>
    <row r="4026" spans="2:11" x14ac:dyDescent="0.2">
      <c r="B4026" s="322" t="s">
        <v>1089</v>
      </c>
      <c r="C4026" s="63" t="s">
        <v>9265</v>
      </c>
      <c r="D4026" s="64" t="s">
        <v>9266</v>
      </c>
      <c r="E4026" s="63" t="s">
        <v>1096</v>
      </c>
      <c r="F4026" s="63" t="s">
        <v>741</v>
      </c>
      <c r="G4026" s="63" t="s">
        <v>143</v>
      </c>
      <c r="H4026" s="323" t="s">
        <v>1097</v>
      </c>
      <c r="J4026" s="241"/>
      <c r="K4026" s="242"/>
    </row>
    <row r="4027" spans="2:11" x14ac:dyDescent="0.2">
      <c r="B4027" s="322" t="s">
        <v>6351</v>
      </c>
      <c r="C4027" s="63" t="s">
        <v>9267</v>
      </c>
      <c r="D4027" s="64" t="s">
        <v>9268</v>
      </c>
      <c r="E4027" s="63" t="s">
        <v>9269</v>
      </c>
      <c r="F4027" s="63" t="s">
        <v>6096</v>
      </c>
      <c r="G4027" s="63" t="s">
        <v>2478</v>
      </c>
      <c r="H4027" s="323" t="s">
        <v>9270</v>
      </c>
      <c r="J4027" s="241"/>
      <c r="K4027" s="242"/>
    </row>
    <row r="4028" spans="2:11" x14ac:dyDescent="0.2">
      <c r="B4028" s="322" t="s">
        <v>6351</v>
      </c>
      <c r="C4028" s="63" t="s">
        <v>9267</v>
      </c>
      <c r="D4028" s="64" t="s">
        <v>9268</v>
      </c>
      <c r="E4028" s="63" t="s">
        <v>2595</v>
      </c>
      <c r="F4028" s="63" t="s">
        <v>584</v>
      </c>
      <c r="G4028" s="63" t="s">
        <v>143</v>
      </c>
      <c r="H4028" s="323" t="s">
        <v>921</v>
      </c>
      <c r="J4028" s="241"/>
      <c r="K4028" s="242"/>
    </row>
    <row r="4029" spans="2:11" x14ac:dyDescent="0.2">
      <c r="B4029" s="322" t="s">
        <v>581</v>
      </c>
      <c r="C4029" s="63" t="s">
        <v>9271</v>
      </c>
      <c r="D4029" s="64" t="s">
        <v>9272</v>
      </c>
      <c r="E4029" s="63" t="s">
        <v>591</v>
      </c>
      <c r="F4029" s="63" t="s">
        <v>584</v>
      </c>
      <c r="G4029" s="63" t="s">
        <v>143</v>
      </c>
      <c r="H4029" s="323" t="s">
        <v>587</v>
      </c>
      <c r="J4029" s="241"/>
      <c r="K4029" s="242"/>
    </row>
    <row r="4030" spans="2:11" x14ac:dyDescent="0.2">
      <c r="B4030" s="322" t="s">
        <v>581</v>
      </c>
      <c r="C4030" s="63" t="s">
        <v>9271</v>
      </c>
      <c r="D4030" s="64" t="s">
        <v>9272</v>
      </c>
      <c r="E4030" s="63" t="s">
        <v>583</v>
      </c>
      <c r="F4030" s="63" t="s">
        <v>584</v>
      </c>
      <c r="G4030" s="63" t="s">
        <v>143</v>
      </c>
      <c r="H4030" s="323" t="s">
        <v>585</v>
      </c>
      <c r="J4030" s="241"/>
      <c r="K4030" s="242"/>
    </row>
    <row r="4031" spans="2:11" x14ac:dyDescent="0.2">
      <c r="B4031" s="322" t="s">
        <v>581</v>
      </c>
      <c r="C4031" s="63" t="s">
        <v>9271</v>
      </c>
      <c r="D4031" s="64" t="s">
        <v>9272</v>
      </c>
      <c r="E4031" s="63" t="s">
        <v>2371</v>
      </c>
      <c r="F4031" s="63" t="s">
        <v>584</v>
      </c>
      <c r="G4031" s="63" t="s">
        <v>143</v>
      </c>
      <c r="H4031" s="323" t="s">
        <v>587</v>
      </c>
      <c r="J4031" s="241"/>
      <c r="K4031" s="242"/>
    </row>
    <row r="4032" spans="2:11" x14ac:dyDescent="0.2">
      <c r="B4032" s="322" t="s">
        <v>581</v>
      </c>
      <c r="C4032" s="63" t="s">
        <v>9273</v>
      </c>
      <c r="D4032" s="64" t="s">
        <v>9274</v>
      </c>
      <c r="E4032" s="63" t="s">
        <v>619</v>
      </c>
      <c r="F4032" s="63" t="s">
        <v>620</v>
      </c>
      <c r="G4032" s="63" t="s">
        <v>143</v>
      </c>
      <c r="H4032" s="323" t="s">
        <v>621</v>
      </c>
      <c r="J4032" s="241"/>
      <c r="K4032" s="242"/>
    </row>
    <row r="4033" spans="2:11" x14ac:dyDescent="0.2">
      <c r="B4033" s="322" t="s">
        <v>581</v>
      </c>
      <c r="C4033" s="63" t="s">
        <v>9273</v>
      </c>
      <c r="D4033" s="64" t="s">
        <v>9274</v>
      </c>
      <c r="E4033" s="63" t="s">
        <v>583</v>
      </c>
      <c r="F4033" s="63" t="s">
        <v>584</v>
      </c>
      <c r="G4033" s="63" t="s">
        <v>143</v>
      </c>
      <c r="H4033" s="323" t="s">
        <v>585</v>
      </c>
      <c r="J4033" s="241"/>
      <c r="K4033" s="242"/>
    </row>
    <row r="4034" spans="2:11" x14ac:dyDescent="0.2">
      <c r="B4034" s="322" t="s">
        <v>581</v>
      </c>
      <c r="C4034" s="63" t="s">
        <v>9273</v>
      </c>
      <c r="D4034" s="64" t="s">
        <v>9274</v>
      </c>
      <c r="E4034" s="63" t="s">
        <v>1256</v>
      </c>
      <c r="F4034" s="63" t="s">
        <v>584</v>
      </c>
      <c r="G4034" s="63" t="s">
        <v>143</v>
      </c>
      <c r="H4034" s="323" t="s">
        <v>585</v>
      </c>
      <c r="J4034" s="241"/>
      <c r="K4034" s="242"/>
    </row>
    <row r="4035" spans="2:11" x14ac:dyDescent="0.2">
      <c r="B4035" s="322" t="s">
        <v>581</v>
      </c>
      <c r="C4035" s="63" t="s">
        <v>9273</v>
      </c>
      <c r="D4035" s="64" t="s">
        <v>9274</v>
      </c>
      <c r="E4035" s="63" t="s">
        <v>2371</v>
      </c>
      <c r="F4035" s="63" t="s">
        <v>584</v>
      </c>
      <c r="G4035" s="63" t="s">
        <v>143</v>
      </c>
      <c r="H4035" s="323" t="s">
        <v>587</v>
      </c>
      <c r="J4035" s="241"/>
      <c r="K4035" s="242"/>
    </row>
    <row r="4036" spans="2:11" x14ac:dyDescent="0.2">
      <c r="B4036" s="322" t="s">
        <v>581</v>
      </c>
      <c r="C4036" s="63" t="s">
        <v>9273</v>
      </c>
      <c r="D4036" s="64" t="s">
        <v>9274</v>
      </c>
      <c r="E4036" s="63" t="s">
        <v>5926</v>
      </c>
      <c r="F4036" s="63" t="s">
        <v>584</v>
      </c>
      <c r="G4036" s="63" t="s">
        <v>143</v>
      </c>
      <c r="H4036" s="323" t="s">
        <v>587</v>
      </c>
      <c r="J4036" s="241"/>
      <c r="K4036" s="242"/>
    </row>
    <row r="4037" spans="2:11" x14ac:dyDescent="0.2">
      <c r="B4037" s="322" t="s">
        <v>581</v>
      </c>
      <c r="C4037" s="63" t="s">
        <v>9273</v>
      </c>
      <c r="D4037" s="64" t="s">
        <v>9274</v>
      </c>
      <c r="E4037" s="63" t="s">
        <v>1037</v>
      </c>
      <c r="F4037" s="63" t="s">
        <v>584</v>
      </c>
      <c r="G4037" s="63" t="s">
        <v>143</v>
      </c>
      <c r="H4037" s="323" t="s">
        <v>587</v>
      </c>
      <c r="J4037" s="241"/>
      <c r="K4037" s="242"/>
    </row>
    <row r="4038" spans="2:11" x14ac:dyDescent="0.2">
      <c r="B4038" s="322" t="s">
        <v>581</v>
      </c>
      <c r="C4038" s="63" t="s">
        <v>9273</v>
      </c>
      <c r="D4038" s="64" t="s">
        <v>9274</v>
      </c>
      <c r="E4038" s="63" t="s">
        <v>9275</v>
      </c>
      <c r="F4038" s="63" t="s">
        <v>653</v>
      </c>
      <c r="G4038" s="63" t="s">
        <v>143</v>
      </c>
      <c r="H4038" s="323" t="s">
        <v>654</v>
      </c>
      <c r="J4038" s="241"/>
      <c r="K4038" s="242"/>
    </row>
    <row r="4039" spans="2:11" x14ac:dyDescent="0.2">
      <c r="B4039" s="322" t="s">
        <v>7405</v>
      </c>
      <c r="C4039" s="63" t="s">
        <v>9276</v>
      </c>
      <c r="D4039" s="64" t="s">
        <v>9277</v>
      </c>
      <c r="E4039" s="63" t="s">
        <v>7408</v>
      </c>
      <c r="F4039" s="63" t="s">
        <v>7409</v>
      </c>
      <c r="G4039" s="63" t="s">
        <v>984</v>
      </c>
      <c r="H4039" s="323" t="s">
        <v>7410</v>
      </c>
      <c r="J4039" s="241"/>
      <c r="K4039" s="242"/>
    </row>
    <row r="4040" spans="2:11" x14ac:dyDescent="0.2">
      <c r="B4040" s="322" t="s">
        <v>628</v>
      </c>
      <c r="C4040" s="63" t="s">
        <v>9278</v>
      </c>
      <c r="D4040" s="64" t="s">
        <v>9279</v>
      </c>
      <c r="E4040" s="63" t="s">
        <v>631</v>
      </c>
      <c r="F4040" s="63" t="s">
        <v>632</v>
      </c>
      <c r="G4040" s="63" t="s">
        <v>143</v>
      </c>
      <c r="H4040" s="323" t="s">
        <v>633</v>
      </c>
      <c r="J4040" s="241"/>
      <c r="K4040" s="242"/>
    </row>
    <row r="4041" spans="2:11" x14ac:dyDescent="0.2">
      <c r="B4041" s="322" t="s">
        <v>5576</v>
      </c>
      <c r="C4041" s="63" t="s">
        <v>9278</v>
      </c>
      <c r="D4041" s="64" t="s">
        <v>9279</v>
      </c>
      <c r="E4041" s="63" t="s">
        <v>6932</v>
      </c>
      <c r="F4041" s="63" t="s">
        <v>632</v>
      </c>
      <c r="G4041" s="63" t="s">
        <v>143</v>
      </c>
      <c r="H4041" s="323" t="s">
        <v>633</v>
      </c>
      <c r="J4041" s="241"/>
      <c r="K4041" s="242"/>
    </row>
    <row r="4042" spans="2:11" x14ac:dyDescent="0.2">
      <c r="B4042" s="322" t="s">
        <v>5576</v>
      </c>
      <c r="C4042" s="63" t="s">
        <v>9278</v>
      </c>
      <c r="D4042" s="64" t="s">
        <v>9279</v>
      </c>
      <c r="E4042" s="63" t="s">
        <v>631</v>
      </c>
      <c r="F4042" s="63" t="s">
        <v>632</v>
      </c>
      <c r="G4042" s="63" t="s">
        <v>143</v>
      </c>
      <c r="H4042" s="323" t="s">
        <v>633</v>
      </c>
      <c r="J4042" s="241"/>
      <c r="K4042" s="242"/>
    </row>
    <row r="4043" spans="2:11" x14ac:dyDescent="0.2">
      <c r="B4043" s="322" t="s">
        <v>581</v>
      </c>
      <c r="C4043" s="63" t="s">
        <v>9280</v>
      </c>
      <c r="D4043" s="64" t="s">
        <v>9281</v>
      </c>
      <c r="E4043" s="63" t="s">
        <v>593</v>
      </c>
      <c r="F4043" s="63" t="s">
        <v>584</v>
      </c>
      <c r="G4043" s="63" t="s">
        <v>143</v>
      </c>
      <c r="H4043" s="323" t="s">
        <v>585</v>
      </c>
      <c r="J4043" s="241"/>
      <c r="K4043" s="242"/>
    </row>
    <row r="4044" spans="2:11" x14ac:dyDescent="0.2">
      <c r="B4044" s="322" t="s">
        <v>9282</v>
      </c>
      <c r="C4044" s="63" t="s">
        <v>9283</v>
      </c>
      <c r="D4044" s="64" t="s">
        <v>9284</v>
      </c>
      <c r="E4044" s="63" t="s">
        <v>9285</v>
      </c>
      <c r="F4044" s="63" t="s">
        <v>9286</v>
      </c>
      <c r="G4044" s="63" t="s">
        <v>947</v>
      </c>
      <c r="H4044" s="323" t="s">
        <v>9287</v>
      </c>
      <c r="J4044" s="241"/>
      <c r="K4044" s="242"/>
    </row>
    <row r="4045" spans="2:11" x14ac:dyDescent="0.2">
      <c r="B4045" s="322" t="s">
        <v>1089</v>
      </c>
      <c r="C4045" s="63" t="s">
        <v>9288</v>
      </c>
      <c r="D4045" s="64" t="s">
        <v>9289</v>
      </c>
      <c r="E4045" s="63" t="s">
        <v>1092</v>
      </c>
      <c r="F4045" s="63" t="s">
        <v>741</v>
      </c>
      <c r="G4045" s="63" t="s">
        <v>143</v>
      </c>
      <c r="H4045" s="323" t="s">
        <v>1093</v>
      </c>
      <c r="J4045" s="241"/>
      <c r="K4045" s="242"/>
    </row>
    <row r="4046" spans="2:11" x14ac:dyDescent="0.2">
      <c r="B4046" s="322" t="s">
        <v>1089</v>
      </c>
      <c r="C4046" s="63" t="s">
        <v>9288</v>
      </c>
      <c r="D4046" s="64" t="s">
        <v>9289</v>
      </c>
      <c r="E4046" s="63" t="s">
        <v>4076</v>
      </c>
      <c r="F4046" s="63" t="s">
        <v>741</v>
      </c>
      <c r="G4046" s="63" t="s">
        <v>143</v>
      </c>
      <c r="H4046" s="323" t="s">
        <v>1093</v>
      </c>
      <c r="J4046" s="241"/>
      <c r="K4046" s="242"/>
    </row>
    <row r="4047" spans="2:11" x14ac:dyDescent="0.2">
      <c r="B4047" s="322" t="s">
        <v>9290</v>
      </c>
      <c r="C4047" s="63" t="s">
        <v>9291</v>
      </c>
      <c r="D4047" s="64" t="s">
        <v>9292</v>
      </c>
      <c r="E4047" s="63" t="s">
        <v>9293</v>
      </c>
      <c r="F4047" s="63" t="s">
        <v>741</v>
      </c>
      <c r="G4047" s="63" t="s">
        <v>143</v>
      </c>
      <c r="H4047" s="323" t="s">
        <v>4037</v>
      </c>
      <c r="J4047" s="241"/>
      <c r="K4047" s="242"/>
    </row>
    <row r="4048" spans="2:11" x14ac:dyDescent="0.2">
      <c r="B4048" s="322" t="s">
        <v>1089</v>
      </c>
      <c r="C4048" s="63" t="s">
        <v>9294</v>
      </c>
      <c r="D4048" s="64" t="s">
        <v>9295</v>
      </c>
      <c r="E4048" s="63" t="s">
        <v>8706</v>
      </c>
      <c r="F4048" s="63" t="s">
        <v>741</v>
      </c>
      <c r="G4048" s="63" t="s">
        <v>143</v>
      </c>
      <c r="H4048" s="323" t="s">
        <v>1093</v>
      </c>
      <c r="J4048" s="241"/>
      <c r="K4048" s="242"/>
    </row>
    <row r="4049" spans="2:11" x14ac:dyDescent="0.2">
      <c r="B4049" s="322" t="s">
        <v>581</v>
      </c>
      <c r="C4049" s="63" t="s">
        <v>9296</v>
      </c>
      <c r="D4049" s="64" t="s">
        <v>9297</v>
      </c>
      <c r="E4049" s="63" t="s">
        <v>583</v>
      </c>
      <c r="F4049" s="63" t="s">
        <v>584</v>
      </c>
      <c r="G4049" s="63" t="s">
        <v>143</v>
      </c>
      <c r="H4049" s="323" t="s">
        <v>585</v>
      </c>
      <c r="J4049" s="241"/>
      <c r="K4049" s="242"/>
    </row>
    <row r="4050" spans="2:11" x14ac:dyDescent="0.2">
      <c r="B4050" s="322" t="s">
        <v>581</v>
      </c>
      <c r="C4050" s="63" t="s">
        <v>9296</v>
      </c>
      <c r="D4050" s="64" t="s">
        <v>9297</v>
      </c>
      <c r="E4050" s="63" t="s">
        <v>1249</v>
      </c>
      <c r="F4050" s="63" t="s">
        <v>584</v>
      </c>
      <c r="G4050" s="63" t="s">
        <v>143</v>
      </c>
      <c r="H4050" s="323" t="s">
        <v>609</v>
      </c>
      <c r="J4050" s="241"/>
      <c r="K4050" s="242"/>
    </row>
    <row r="4051" spans="2:11" x14ac:dyDescent="0.2">
      <c r="B4051" s="322" t="s">
        <v>3481</v>
      </c>
      <c r="C4051" s="63" t="s">
        <v>9298</v>
      </c>
      <c r="D4051" s="64" t="s">
        <v>9299</v>
      </c>
      <c r="E4051" s="63" t="s">
        <v>9300</v>
      </c>
      <c r="F4051" s="63" t="s">
        <v>877</v>
      </c>
      <c r="G4051" s="63" t="s">
        <v>143</v>
      </c>
      <c r="H4051" s="323" t="s">
        <v>1095</v>
      </c>
      <c r="J4051" s="241"/>
      <c r="K4051" s="242"/>
    </row>
    <row r="4052" spans="2:11" x14ac:dyDescent="0.2">
      <c r="B4052" s="322" t="s">
        <v>6338</v>
      </c>
      <c r="C4052" s="63" t="s">
        <v>9301</v>
      </c>
      <c r="D4052" s="64" t="s">
        <v>9302</v>
      </c>
      <c r="E4052" s="63" t="s">
        <v>919</v>
      </c>
      <c r="F4052" s="63" t="s">
        <v>584</v>
      </c>
      <c r="G4052" s="63" t="s">
        <v>143</v>
      </c>
      <c r="H4052" s="323" t="s">
        <v>921</v>
      </c>
      <c r="J4052" s="241"/>
      <c r="K4052" s="242"/>
    </row>
    <row r="4053" spans="2:11" x14ac:dyDescent="0.2">
      <c r="B4053" s="322" t="s">
        <v>6338</v>
      </c>
      <c r="C4053" s="63" t="s">
        <v>9301</v>
      </c>
      <c r="D4053" s="64" t="s">
        <v>9302</v>
      </c>
      <c r="E4053" s="63" t="s">
        <v>6341</v>
      </c>
      <c r="F4053" s="63" t="s">
        <v>584</v>
      </c>
      <c r="G4053" s="63" t="s">
        <v>143</v>
      </c>
      <c r="H4053" s="323" t="s">
        <v>609</v>
      </c>
      <c r="J4053" s="241"/>
      <c r="K4053" s="242"/>
    </row>
    <row r="4054" spans="2:11" x14ac:dyDescent="0.2">
      <c r="B4054" s="322" t="s">
        <v>581</v>
      </c>
      <c r="C4054" s="63" t="s">
        <v>9303</v>
      </c>
      <c r="D4054" s="64" t="s">
        <v>9304</v>
      </c>
      <c r="E4054" s="63" t="s">
        <v>583</v>
      </c>
      <c r="F4054" s="63" t="s">
        <v>584</v>
      </c>
      <c r="G4054" s="63" t="s">
        <v>143</v>
      </c>
      <c r="H4054" s="323" t="s">
        <v>585</v>
      </c>
      <c r="J4054" s="241"/>
      <c r="K4054" s="242"/>
    </row>
    <row r="4055" spans="2:11" x14ac:dyDescent="0.2">
      <c r="B4055" s="322" t="s">
        <v>581</v>
      </c>
      <c r="C4055" s="63" t="s">
        <v>9303</v>
      </c>
      <c r="D4055" s="64" t="s">
        <v>9304</v>
      </c>
      <c r="E4055" s="63" t="s">
        <v>583</v>
      </c>
      <c r="F4055" s="63" t="s">
        <v>584</v>
      </c>
      <c r="G4055" s="63" t="s">
        <v>143</v>
      </c>
      <c r="H4055" s="323" t="s">
        <v>585</v>
      </c>
      <c r="J4055" s="241"/>
      <c r="K4055" s="242"/>
    </row>
    <row r="4056" spans="2:11" x14ac:dyDescent="0.2">
      <c r="B4056" s="322" t="s">
        <v>581</v>
      </c>
      <c r="C4056" s="63" t="s">
        <v>9303</v>
      </c>
      <c r="D4056" s="64" t="s">
        <v>9304</v>
      </c>
      <c r="E4056" s="63" t="s">
        <v>1256</v>
      </c>
      <c r="F4056" s="63" t="s">
        <v>584</v>
      </c>
      <c r="G4056" s="63" t="s">
        <v>143</v>
      </c>
      <c r="H4056" s="323" t="s">
        <v>585</v>
      </c>
      <c r="J4056" s="241"/>
      <c r="K4056" s="242"/>
    </row>
    <row r="4057" spans="2:11" x14ac:dyDescent="0.2">
      <c r="B4057" s="322" t="s">
        <v>581</v>
      </c>
      <c r="C4057" s="63" t="s">
        <v>9303</v>
      </c>
      <c r="D4057" s="64" t="s">
        <v>9304</v>
      </c>
      <c r="E4057" s="63" t="s">
        <v>1256</v>
      </c>
      <c r="F4057" s="63" t="s">
        <v>584</v>
      </c>
      <c r="G4057" s="63" t="s">
        <v>143</v>
      </c>
      <c r="H4057" s="323" t="s">
        <v>585</v>
      </c>
      <c r="J4057" s="241"/>
      <c r="K4057" s="242"/>
    </row>
    <row r="4058" spans="2:11" x14ac:dyDescent="0.2">
      <c r="B4058" s="322" t="s">
        <v>581</v>
      </c>
      <c r="C4058" s="63" t="s">
        <v>9303</v>
      </c>
      <c r="D4058" s="64" t="s">
        <v>9304</v>
      </c>
      <c r="E4058" s="63" t="s">
        <v>5926</v>
      </c>
      <c r="F4058" s="63" t="s">
        <v>584</v>
      </c>
      <c r="G4058" s="63" t="s">
        <v>143</v>
      </c>
      <c r="H4058" s="323" t="s">
        <v>587</v>
      </c>
      <c r="J4058" s="241"/>
      <c r="K4058" s="242"/>
    </row>
    <row r="4059" spans="2:11" x14ac:dyDescent="0.2">
      <c r="B4059" s="322" t="s">
        <v>581</v>
      </c>
      <c r="C4059" s="63" t="s">
        <v>9303</v>
      </c>
      <c r="D4059" s="64" t="s">
        <v>9304</v>
      </c>
      <c r="E4059" s="63" t="s">
        <v>5926</v>
      </c>
      <c r="F4059" s="63" t="s">
        <v>584</v>
      </c>
      <c r="G4059" s="63" t="s">
        <v>143</v>
      </c>
      <c r="H4059" s="323" t="s">
        <v>587</v>
      </c>
      <c r="J4059" s="241"/>
      <c r="K4059" s="242"/>
    </row>
    <row r="4060" spans="2:11" x14ac:dyDescent="0.2">
      <c r="B4060" s="322" t="s">
        <v>581</v>
      </c>
      <c r="C4060" s="63" t="s">
        <v>9303</v>
      </c>
      <c r="D4060" s="64" t="s">
        <v>9304</v>
      </c>
      <c r="E4060" s="63" t="s">
        <v>1037</v>
      </c>
      <c r="F4060" s="63" t="s">
        <v>584</v>
      </c>
      <c r="G4060" s="63" t="s">
        <v>143</v>
      </c>
      <c r="H4060" s="323" t="s">
        <v>587</v>
      </c>
      <c r="J4060" s="241"/>
      <c r="K4060" s="242"/>
    </row>
    <row r="4061" spans="2:11" x14ac:dyDescent="0.2">
      <c r="B4061" s="322" t="s">
        <v>581</v>
      </c>
      <c r="C4061" s="63" t="s">
        <v>9303</v>
      </c>
      <c r="D4061" s="64" t="s">
        <v>9304</v>
      </c>
      <c r="E4061" s="63" t="s">
        <v>1037</v>
      </c>
      <c r="F4061" s="63" t="s">
        <v>584</v>
      </c>
      <c r="G4061" s="63" t="s">
        <v>143</v>
      </c>
      <c r="H4061" s="323" t="s">
        <v>587</v>
      </c>
      <c r="J4061" s="241"/>
      <c r="K4061" s="242"/>
    </row>
    <row r="4062" spans="2:11" x14ac:dyDescent="0.2">
      <c r="B4062" s="322" t="s">
        <v>581</v>
      </c>
      <c r="C4062" s="63" t="s">
        <v>9303</v>
      </c>
      <c r="D4062" s="64" t="s">
        <v>9304</v>
      </c>
      <c r="E4062" s="63" t="s">
        <v>586</v>
      </c>
      <c r="F4062" s="63" t="s">
        <v>584</v>
      </c>
      <c r="G4062" s="63" t="s">
        <v>143</v>
      </c>
      <c r="H4062" s="323" t="s">
        <v>587</v>
      </c>
      <c r="J4062" s="241"/>
      <c r="K4062" s="242"/>
    </row>
    <row r="4063" spans="2:11" x14ac:dyDescent="0.2">
      <c r="B4063" s="322" t="s">
        <v>4370</v>
      </c>
      <c r="C4063" s="63" t="s">
        <v>9305</v>
      </c>
      <c r="D4063" s="64" t="s">
        <v>9306</v>
      </c>
      <c r="E4063" s="63" t="s">
        <v>4373</v>
      </c>
      <c r="F4063" s="63" t="s">
        <v>1818</v>
      </c>
      <c r="G4063" s="63" t="s">
        <v>143</v>
      </c>
      <c r="H4063" s="323" t="s">
        <v>4374</v>
      </c>
      <c r="J4063" s="241"/>
      <c r="K4063" s="242"/>
    </row>
    <row r="4064" spans="2:11" x14ac:dyDescent="0.2">
      <c r="B4064" s="322" t="s">
        <v>628</v>
      </c>
      <c r="C4064" s="63" t="s">
        <v>9307</v>
      </c>
      <c r="D4064" s="64" t="s">
        <v>9308</v>
      </c>
      <c r="E4064" s="63" t="s">
        <v>631</v>
      </c>
      <c r="F4064" s="63" t="s">
        <v>632</v>
      </c>
      <c r="G4064" s="63" t="s">
        <v>143</v>
      </c>
      <c r="H4064" s="323" t="s">
        <v>633</v>
      </c>
      <c r="J4064" s="241"/>
      <c r="K4064" s="242"/>
    </row>
    <row r="4065" spans="2:11" x14ac:dyDescent="0.2">
      <c r="B4065" s="322" t="s">
        <v>1089</v>
      </c>
      <c r="C4065" s="63" t="s">
        <v>9309</v>
      </c>
      <c r="D4065" s="64" t="s">
        <v>9310</v>
      </c>
      <c r="E4065" s="63" t="s">
        <v>4076</v>
      </c>
      <c r="F4065" s="63" t="s">
        <v>741</v>
      </c>
      <c r="G4065" s="63" t="s">
        <v>143</v>
      </c>
      <c r="H4065" s="323" t="s">
        <v>1093</v>
      </c>
      <c r="J4065" s="241"/>
      <c r="K4065" s="242"/>
    </row>
    <row r="4066" spans="2:11" x14ac:dyDescent="0.2">
      <c r="B4066" s="322" t="s">
        <v>4370</v>
      </c>
      <c r="C4066" s="63" t="s">
        <v>9311</v>
      </c>
      <c r="D4066" s="64" t="s">
        <v>9312</v>
      </c>
      <c r="E4066" s="63" t="s">
        <v>9313</v>
      </c>
      <c r="F4066" s="63" t="s">
        <v>877</v>
      </c>
      <c r="G4066" s="63" t="s">
        <v>143</v>
      </c>
      <c r="H4066" s="323" t="s">
        <v>878</v>
      </c>
      <c r="J4066" s="241"/>
      <c r="K4066" s="242"/>
    </row>
    <row r="4067" spans="2:11" x14ac:dyDescent="0.2">
      <c r="B4067" s="322" t="s">
        <v>581</v>
      </c>
      <c r="C4067" s="63" t="s">
        <v>9314</v>
      </c>
      <c r="D4067" s="64" t="s">
        <v>9315</v>
      </c>
      <c r="E4067" s="63" t="s">
        <v>5926</v>
      </c>
      <c r="F4067" s="63" t="s">
        <v>584</v>
      </c>
      <c r="G4067" s="63" t="s">
        <v>143</v>
      </c>
      <c r="H4067" s="323" t="s">
        <v>587</v>
      </c>
      <c r="J4067" s="241"/>
      <c r="K4067" s="242"/>
    </row>
    <row r="4068" spans="2:11" x14ac:dyDescent="0.2">
      <c r="B4068" s="322" t="s">
        <v>581</v>
      </c>
      <c r="C4068" s="63" t="s">
        <v>9314</v>
      </c>
      <c r="D4068" s="64" t="s">
        <v>9315</v>
      </c>
      <c r="E4068" s="63" t="s">
        <v>1037</v>
      </c>
      <c r="F4068" s="63" t="s">
        <v>584</v>
      </c>
      <c r="G4068" s="63" t="s">
        <v>143</v>
      </c>
      <c r="H4068" s="323" t="s">
        <v>587</v>
      </c>
      <c r="J4068" s="241"/>
      <c r="K4068" s="242"/>
    </row>
    <row r="4069" spans="2:11" x14ac:dyDescent="0.2">
      <c r="B4069" s="322" t="s">
        <v>9316</v>
      </c>
      <c r="C4069" s="63" t="s">
        <v>9317</v>
      </c>
      <c r="D4069" s="64" t="s">
        <v>9318</v>
      </c>
      <c r="E4069" s="63" t="s">
        <v>9319</v>
      </c>
      <c r="F4069" s="63" t="s">
        <v>640</v>
      </c>
      <c r="G4069" s="63" t="s">
        <v>641</v>
      </c>
      <c r="H4069" s="323" t="s">
        <v>2472</v>
      </c>
      <c r="J4069" s="241"/>
      <c r="K4069" s="242"/>
    </row>
    <row r="4070" spans="2:11" x14ac:dyDescent="0.2">
      <c r="B4070" s="322" t="s">
        <v>628</v>
      </c>
      <c r="C4070" s="63" t="s">
        <v>9320</v>
      </c>
      <c r="D4070" s="64" t="s">
        <v>9321</v>
      </c>
      <c r="E4070" s="63" t="s">
        <v>9322</v>
      </c>
      <c r="F4070" s="63" t="s">
        <v>632</v>
      </c>
      <c r="G4070" s="63" t="s">
        <v>143</v>
      </c>
      <c r="H4070" s="323" t="s">
        <v>633</v>
      </c>
      <c r="J4070" s="241"/>
      <c r="K4070" s="242"/>
    </row>
    <row r="4071" spans="2:11" x14ac:dyDescent="0.2">
      <c r="B4071" s="322" t="s">
        <v>817</v>
      </c>
      <c r="C4071" s="63" t="s">
        <v>9323</v>
      </c>
      <c r="D4071" s="64" t="s">
        <v>9324</v>
      </c>
      <c r="E4071" s="63" t="s">
        <v>1376</v>
      </c>
      <c r="F4071" s="63" t="s">
        <v>1377</v>
      </c>
      <c r="G4071" s="63" t="s">
        <v>143</v>
      </c>
      <c r="H4071" s="323" t="s">
        <v>1378</v>
      </c>
      <c r="J4071" s="241"/>
      <c r="K4071" s="242"/>
    </row>
    <row r="4072" spans="2:11" x14ac:dyDescent="0.2">
      <c r="B4072" s="322" t="s">
        <v>1285</v>
      </c>
      <c r="C4072" s="63" t="s">
        <v>9325</v>
      </c>
      <c r="D4072" s="64" t="s">
        <v>9326</v>
      </c>
      <c r="E4072" s="63" t="s">
        <v>1911</v>
      </c>
      <c r="F4072" s="63" t="s">
        <v>741</v>
      </c>
      <c r="G4072" s="63" t="s">
        <v>143</v>
      </c>
      <c r="H4072" s="323" t="s">
        <v>742</v>
      </c>
      <c r="J4072" s="241"/>
      <c r="K4072" s="242"/>
    </row>
    <row r="4073" spans="2:11" x14ac:dyDescent="0.2">
      <c r="B4073" s="322" t="s">
        <v>817</v>
      </c>
      <c r="C4073" s="63" t="s">
        <v>9327</v>
      </c>
      <c r="D4073" s="64" t="s">
        <v>9328</v>
      </c>
      <c r="E4073" s="63" t="s">
        <v>2622</v>
      </c>
      <c r="F4073" s="63" t="s">
        <v>821</v>
      </c>
      <c r="G4073" s="63" t="s">
        <v>143</v>
      </c>
      <c r="H4073" s="323" t="s">
        <v>2623</v>
      </c>
      <c r="J4073" s="241"/>
      <c r="K4073" s="242"/>
    </row>
    <row r="4074" spans="2:11" x14ac:dyDescent="0.2">
      <c r="B4074" s="322" t="s">
        <v>1089</v>
      </c>
      <c r="C4074" s="63" t="s">
        <v>9329</v>
      </c>
      <c r="D4074" s="64" t="s">
        <v>9330</v>
      </c>
      <c r="E4074" s="63" t="s">
        <v>1092</v>
      </c>
      <c r="F4074" s="63" t="s">
        <v>741</v>
      </c>
      <c r="G4074" s="63" t="s">
        <v>143</v>
      </c>
      <c r="H4074" s="323" t="s">
        <v>1093</v>
      </c>
      <c r="J4074" s="241"/>
      <c r="K4074" s="242"/>
    </row>
    <row r="4075" spans="2:11" x14ac:dyDescent="0.2">
      <c r="B4075" s="322" t="s">
        <v>1122</v>
      </c>
      <c r="C4075" s="63" t="s">
        <v>9331</v>
      </c>
      <c r="D4075" s="64" t="s">
        <v>9332</v>
      </c>
      <c r="E4075" s="63" t="s">
        <v>4213</v>
      </c>
      <c r="F4075" s="63" t="s">
        <v>1309</v>
      </c>
      <c r="G4075" s="63" t="s">
        <v>143</v>
      </c>
      <c r="H4075" s="323" t="s">
        <v>2079</v>
      </c>
      <c r="J4075" s="241"/>
      <c r="K4075" s="242"/>
    </row>
    <row r="4076" spans="2:11" x14ac:dyDescent="0.2">
      <c r="B4076" s="322" t="s">
        <v>581</v>
      </c>
      <c r="C4076" s="63" t="s">
        <v>9333</v>
      </c>
      <c r="D4076" s="64" t="s">
        <v>9334</v>
      </c>
      <c r="E4076" s="63" t="s">
        <v>583</v>
      </c>
      <c r="F4076" s="63" t="s">
        <v>584</v>
      </c>
      <c r="G4076" s="63" t="s">
        <v>143</v>
      </c>
      <c r="H4076" s="323" t="s">
        <v>585</v>
      </c>
      <c r="J4076" s="241"/>
      <c r="K4076" s="242"/>
    </row>
    <row r="4077" spans="2:11" x14ac:dyDescent="0.2">
      <c r="B4077" s="322" t="s">
        <v>581</v>
      </c>
      <c r="C4077" s="63" t="s">
        <v>9333</v>
      </c>
      <c r="D4077" s="64" t="s">
        <v>9334</v>
      </c>
      <c r="E4077" s="63" t="s">
        <v>593</v>
      </c>
      <c r="F4077" s="63" t="s">
        <v>584</v>
      </c>
      <c r="G4077" s="63" t="s">
        <v>143</v>
      </c>
      <c r="H4077" s="323" t="s">
        <v>585</v>
      </c>
      <c r="J4077" s="241"/>
      <c r="K4077" s="242"/>
    </row>
    <row r="4078" spans="2:11" x14ac:dyDescent="0.2">
      <c r="B4078" s="322" t="s">
        <v>581</v>
      </c>
      <c r="C4078" s="63" t="s">
        <v>9333</v>
      </c>
      <c r="D4078" s="64" t="s">
        <v>9334</v>
      </c>
      <c r="E4078" s="63" t="s">
        <v>586</v>
      </c>
      <c r="F4078" s="63" t="s">
        <v>584</v>
      </c>
      <c r="G4078" s="63" t="s">
        <v>143</v>
      </c>
      <c r="H4078" s="323" t="s">
        <v>587</v>
      </c>
      <c r="J4078" s="241"/>
      <c r="K4078" s="242"/>
    </row>
    <row r="4079" spans="2:11" x14ac:dyDescent="0.2">
      <c r="B4079" s="322" t="s">
        <v>581</v>
      </c>
      <c r="C4079" s="63" t="s">
        <v>9333</v>
      </c>
      <c r="D4079" s="64" t="s">
        <v>9334</v>
      </c>
      <c r="E4079" s="63" t="s">
        <v>1250</v>
      </c>
      <c r="F4079" s="63" t="s">
        <v>632</v>
      </c>
      <c r="G4079" s="63" t="s">
        <v>143</v>
      </c>
      <c r="H4079" s="323" t="s">
        <v>633</v>
      </c>
      <c r="J4079" s="241"/>
      <c r="K4079" s="242"/>
    </row>
    <row r="4080" spans="2:11" x14ac:dyDescent="0.2">
      <c r="B4080" s="322" t="s">
        <v>9335</v>
      </c>
      <c r="C4080" s="63" t="s">
        <v>9336</v>
      </c>
      <c r="D4080" s="64" t="s">
        <v>9337</v>
      </c>
      <c r="E4080" s="63" t="s">
        <v>9338</v>
      </c>
      <c r="F4080" s="63" t="s">
        <v>9339</v>
      </c>
      <c r="G4080" s="63" t="s">
        <v>997</v>
      </c>
      <c r="H4080" s="323" t="s">
        <v>9340</v>
      </c>
      <c r="J4080" s="241"/>
      <c r="K4080" s="242"/>
    </row>
    <row r="4081" spans="2:11" x14ac:dyDescent="0.2">
      <c r="B4081" s="322" t="s">
        <v>9341</v>
      </c>
      <c r="C4081" s="63" t="s">
        <v>9342</v>
      </c>
      <c r="D4081" s="64" t="s">
        <v>9343</v>
      </c>
      <c r="E4081" s="63" t="s">
        <v>9344</v>
      </c>
      <c r="F4081" s="63" t="s">
        <v>9345</v>
      </c>
      <c r="G4081" s="63" t="s">
        <v>9346</v>
      </c>
      <c r="H4081" s="323" t="s">
        <v>9347</v>
      </c>
      <c r="J4081" s="241"/>
      <c r="K4081" s="242"/>
    </row>
    <row r="4082" spans="2:11" x14ac:dyDescent="0.2">
      <c r="B4082" s="322" t="s">
        <v>9348</v>
      </c>
      <c r="C4082" s="63" t="s">
        <v>9349</v>
      </c>
      <c r="D4082" s="64" t="s">
        <v>9350</v>
      </c>
      <c r="E4082" s="63" t="s">
        <v>9351</v>
      </c>
      <c r="F4082" s="63" t="s">
        <v>9352</v>
      </c>
      <c r="G4082" s="63" t="s">
        <v>1680</v>
      </c>
      <c r="H4082" s="323" t="s">
        <v>9353</v>
      </c>
      <c r="J4082" s="241"/>
      <c r="K4082" s="242"/>
    </row>
    <row r="4083" spans="2:11" x14ac:dyDescent="0.2">
      <c r="B4083" s="322" t="s">
        <v>7903</v>
      </c>
      <c r="C4083" s="63" t="s">
        <v>9354</v>
      </c>
      <c r="D4083" s="64" t="s">
        <v>9355</v>
      </c>
      <c r="E4083" s="63" t="s">
        <v>9356</v>
      </c>
      <c r="F4083" s="63" t="s">
        <v>2025</v>
      </c>
      <c r="G4083" s="63" t="s">
        <v>694</v>
      </c>
      <c r="H4083" s="323" t="s">
        <v>9357</v>
      </c>
      <c r="J4083" s="241"/>
      <c r="K4083" s="242"/>
    </row>
    <row r="4084" spans="2:11" x14ac:dyDescent="0.2">
      <c r="B4084" s="322" t="s">
        <v>628</v>
      </c>
      <c r="C4084" s="63" t="s">
        <v>9358</v>
      </c>
      <c r="D4084" s="64" t="s">
        <v>9359</v>
      </c>
      <c r="E4084" s="63" t="s">
        <v>631</v>
      </c>
      <c r="F4084" s="63" t="s">
        <v>632</v>
      </c>
      <c r="G4084" s="63" t="s">
        <v>143</v>
      </c>
      <c r="H4084" s="323" t="s">
        <v>633</v>
      </c>
      <c r="J4084" s="241"/>
      <c r="K4084" s="242"/>
    </row>
    <row r="4085" spans="2:11" x14ac:dyDescent="0.2">
      <c r="B4085" s="322" t="s">
        <v>9360</v>
      </c>
      <c r="C4085" s="63" t="s">
        <v>9361</v>
      </c>
      <c r="D4085" s="64" t="s">
        <v>9362</v>
      </c>
      <c r="E4085" s="63" t="s">
        <v>9363</v>
      </c>
      <c r="F4085" s="63" t="s">
        <v>584</v>
      </c>
      <c r="G4085" s="63" t="s">
        <v>143</v>
      </c>
      <c r="H4085" s="323" t="s">
        <v>587</v>
      </c>
      <c r="J4085" s="241"/>
      <c r="K4085" s="242"/>
    </row>
    <row r="4086" spans="2:11" x14ac:dyDescent="0.2">
      <c r="B4086" s="322" t="s">
        <v>9360</v>
      </c>
      <c r="C4086" s="63" t="s">
        <v>9361</v>
      </c>
      <c r="D4086" s="64" t="s">
        <v>9362</v>
      </c>
      <c r="E4086" s="63" t="s">
        <v>9363</v>
      </c>
      <c r="F4086" s="63" t="s">
        <v>584</v>
      </c>
      <c r="G4086" s="63" t="s">
        <v>143</v>
      </c>
      <c r="H4086" s="323" t="s">
        <v>587</v>
      </c>
      <c r="J4086" s="241"/>
      <c r="K4086" s="242"/>
    </row>
    <row r="4087" spans="2:11" x14ac:dyDescent="0.2">
      <c r="B4087" s="322" t="s">
        <v>2156</v>
      </c>
      <c r="C4087" s="63" t="s">
        <v>9364</v>
      </c>
      <c r="D4087" s="64" t="s">
        <v>9365</v>
      </c>
      <c r="E4087" s="63" t="s">
        <v>9366</v>
      </c>
      <c r="F4087" s="63" t="s">
        <v>9367</v>
      </c>
      <c r="G4087" s="63" t="s">
        <v>3901</v>
      </c>
      <c r="H4087" s="323" t="s">
        <v>9368</v>
      </c>
      <c r="J4087" s="241"/>
      <c r="K4087" s="242"/>
    </row>
    <row r="4088" spans="2:11" x14ac:dyDescent="0.2">
      <c r="B4088" s="322" t="s">
        <v>581</v>
      </c>
      <c r="C4088" s="63" t="s">
        <v>9369</v>
      </c>
      <c r="D4088" s="64" t="s">
        <v>9370</v>
      </c>
      <c r="E4088" s="63" t="s">
        <v>619</v>
      </c>
      <c r="F4088" s="63" t="s">
        <v>620</v>
      </c>
      <c r="G4088" s="63" t="s">
        <v>143</v>
      </c>
      <c r="H4088" s="323" t="s">
        <v>621</v>
      </c>
      <c r="J4088" s="241"/>
      <c r="K4088" s="242"/>
    </row>
    <row r="4089" spans="2:11" x14ac:dyDescent="0.2">
      <c r="B4089" s="322" t="s">
        <v>581</v>
      </c>
      <c r="C4089" s="63" t="s">
        <v>9369</v>
      </c>
      <c r="D4089" s="64" t="s">
        <v>9370</v>
      </c>
      <c r="E4089" s="63" t="s">
        <v>591</v>
      </c>
      <c r="F4089" s="63" t="s">
        <v>584</v>
      </c>
      <c r="G4089" s="63" t="s">
        <v>143</v>
      </c>
      <c r="H4089" s="323" t="s">
        <v>587</v>
      </c>
      <c r="J4089" s="241"/>
      <c r="K4089" s="242"/>
    </row>
    <row r="4090" spans="2:11" x14ac:dyDescent="0.2">
      <c r="B4090" s="322" t="s">
        <v>581</v>
      </c>
      <c r="C4090" s="63" t="s">
        <v>9369</v>
      </c>
      <c r="D4090" s="64" t="s">
        <v>9370</v>
      </c>
      <c r="E4090" s="63" t="s">
        <v>583</v>
      </c>
      <c r="F4090" s="63" t="s">
        <v>584</v>
      </c>
      <c r="G4090" s="63" t="s">
        <v>143</v>
      </c>
      <c r="H4090" s="323" t="s">
        <v>585</v>
      </c>
      <c r="J4090" s="241"/>
      <c r="K4090" s="242"/>
    </row>
    <row r="4091" spans="2:11" x14ac:dyDescent="0.2">
      <c r="B4091" s="322" t="s">
        <v>581</v>
      </c>
      <c r="C4091" s="63" t="s">
        <v>9369</v>
      </c>
      <c r="D4091" s="64" t="s">
        <v>9370</v>
      </c>
      <c r="E4091" s="63" t="s">
        <v>2371</v>
      </c>
      <c r="F4091" s="63" t="s">
        <v>584</v>
      </c>
      <c r="G4091" s="63" t="s">
        <v>143</v>
      </c>
      <c r="H4091" s="323" t="s">
        <v>587</v>
      </c>
      <c r="J4091" s="241"/>
      <c r="K4091" s="242"/>
    </row>
    <row r="4092" spans="2:11" x14ac:dyDescent="0.2">
      <c r="B4092" s="322" t="s">
        <v>581</v>
      </c>
      <c r="C4092" s="63" t="s">
        <v>9369</v>
      </c>
      <c r="D4092" s="64" t="s">
        <v>9370</v>
      </c>
      <c r="E4092" s="63" t="s">
        <v>2371</v>
      </c>
      <c r="F4092" s="63" t="s">
        <v>584</v>
      </c>
      <c r="G4092" s="63" t="s">
        <v>143</v>
      </c>
      <c r="H4092" s="323" t="s">
        <v>587</v>
      </c>
      <c r="J4092" s="241"/>
      <c r="K4092" s="242"/>
    </row>
    <row r="4093" spans="2:11" x14ac:dyDescent="0.2">
      <c r="B4093" s="322" t="s">
        <v>581</v>
      </c>
      <c r="C4093" s="63" t="s">
        <v>9369</v>
      </c>
      <c r="D4093" s="64" t="s">
        <v>9370</v>
      </c>
      <c r="E4093" s="63" t="s">
        <v>1037</v>
      </c>
      <c r="F4093" s="63" t="s">
        <v>584</v>
      </c>
      <c r="G4093" s="63" t="s">
        <v>143</v>
      </c>
      <c r="H4093" s="323" t="s">
        <v>587</v>
      </c>
      <c r="J4093" s="241"/>
      <c r="K4093" s="242"/>
    </row>
    <row r="4094" spans="2:11" x14ac:dyDescent="0.2">
      <c r="B4094" s="322" t="s">
        <v>581</v>
      </c>
      <c r="C4094" s="63" t="s">
        <v>9369</v>
      </c>
      <c r="D4094" s="64" t="s">
        <v>9370</v>
      </c>
      <c r="E4094" s="63" t="s">
        <v>799</v>
      </c>
      <c r="F4094" s="63" t="s">
        <v>653</v>
      </c>
      <c r="G4094" s="63" t="s">
        <v>143</v>
      </c>
      <c r="H4094" s="323" t="s">
        <v>654</v>
      </c>
      <c r="J4094" s="241"/>
      <c r="K4094" s="242"/>
    </row>
    <row r="4095" spans="2:11" x14ac:dyDescent="0.2">
      <c r="B4095" s="322" t="s">
        <v>581</v>
      </c>
      <c r="C4095" s="63" t="s">
        <v>9369</v>
      </c>
      <c r="D4095" s="64" t="s">
        <v>9370</v>
      </c>
      <c r="E4095" s="63" t="s">
        <v>924</v>
      </c>
      <c r="F4095" s="63" t="s">
        <v>131</v>
      </c>
      <c r="G4095" s="63" t="s">
        <v>143</v>
      </c>
      <c r="H4095" s="323" t="s">
        <v>925</v>
      </c>
      <c r="J4095" s="241"/>
      <c r="K4095" s="242"/>
    </row>
    <row r="4096" spans="2:11" x14ac:dyDescent="0.2">
      <c r="B4096" s="322" t="s">
        <v>7032</v>
      </c>
      <c r="C4096" s="63" t="s">
        <v>9371</v>
      </c>
      <c r="D4096" s="64" t="s">
        <v>9372</v>
      </c>
      <c r="E4096" s="63" t="s">
        <v>8976</v>
      </c>
      <c r="F4096" s="63" t="s">
        <v>741</v>
      </c>
      <c r="G4096" s="63" t="s">
        <v>143</v>
      </c>
      <c r="H4096" s="323" t="s">
        <v>878</v>
      </c>
      <c r="J4096" s="241"/>
      <c r="K4096" s="242"/>
    </row>
    <row r="4097" spans="2:11" x14ac:dyDescent="0.2">
      <c r="B4097" s="322" t="s">
        <v>9373</v>
      </c>
      <c r="C4097" s="63" t="s">
        <v>9374</v>
      </c>
      <c r="D4097" s="64" t="s">
        <v>9375</v>
      </c>
      <c r="E4097" s="63" t="s">
        <v>9376</v>
      </c>
      <c r="F4097" s="63" t="s">
        <v>584</v>
      </c>
      <c r="G4097" s="63" t="s">
        <v>143</v>
      </c>
      <c r="H4097" s="323" t="s">
        <v>662</v>
      </c>
      <c r="J4097" s="241"/>
      <c r="K4097" s="242"/>
    </row>
    <row r="4098" spans="2:11" x14ac:dyDescent="0.2">
      <c r="B4098" s="322" t="s">
        <v>581</v>
      </c>
      <c r="C4098" s="63" t="s">
        <v>9377</v>
      </c>
      <c r="D4098" s="64" t="s">
        <v>9378</v>
      </c>
      <c r="E4098" s="63" t="s">
        <v>583</v>
      </c>
      <c r="F4098" s="63" t="s">
        <v>584</v>
      </c>
      <c r="G4098" s="63" t="s">
        <v>143</v>
      </c>
      <c r="H4098" s="323" t="s">
        <v>585</v>
      </c>
      <c r="J4098" s="241"/>
      <c r="K4098" s="242"/>
    </row>
    <row r="4099" spans="2:11" x14ac:dyDescent="0.2">
      <c r="B4099" s="322" t="s">
        <v>9379</v>
      </c>
      <c r="C4099" s="63" t="s">
        <v>9380</v>
      </c>
      <c r="D4099" s="64" t="s">
        <v>9381</v>
      </c>
      <c r="E4099" s="63" t="s">
        <v>9382</v>
      </c>
      <c r="F4099" s="63" t="s">
        <v>2084</v>
      </c>
      <c r="G4099" s="63" t="s">
        <v>1753</v>
      </c>
      <c r="H4099" s="323" t="s">
        <v>9383</v>
      </c>
      <c r="J4099" s="241"/>
      <c r="K4099" s="242"/>
    </row>
    <row r="4100" spans="2:11" x14ac:dyDescent="0.2">
      <c r="B4100" s="322" t="s">
        <v>581</v>
      </c>
      <c r="C4100" s="63" t="s">
        <v>9384</v>
      </c>
      <c r="D4100" s="64" t="s">
        <v>9385</v>
      </c>
      <c r="E4100" s="63" t="s">
        <v>583</v>
      </c>
      <c r="F4100" s="63" t="s">
        <v>584</v>
      </c>
      <c r="G4100" s="63" t="s">
        <v>143</v>
      </c>
      <c r="H4100" s="323" t="s">
        <v>585</v>
      </c>
      <c r="J4100" s="241"/>
      <c r="K4100" s="242"/>
    </row>
    <row r="4101" spans="2:11" x14ac:dyDescent="0.2">
      <c r="B4101" s="322" t="s">
        <v>581</v>
      </c>
      <c r="C4101" s="63" t="s">
        <v>9384</v>
      </c>
      <c r="D4101" s="64" t="s">
        <v>9385</v>
      </c>
      <c r="E4101" s="63" t="s">
        <v>1256</v>
      </c>
      <c r="F4101" s="63" t="s">
        <v>584</v>
      </c>
      <c r="G4101" s="63" t="s">
        <v>143</v>
      </c>
      <c r="H4101" s="323" t="s">
        <v>585</v>
      </c>
      <c r="J4101" s="241"/>
      <c r="K4101" s="242"/>
    </row>
    <row r="4102" spans="2:11" x14ac:dyDescent="0.2">
      <c r="B4102" s="322" t="s">
        <v>581</v>
      </c>
      <c r="C4102" s="63" t="s">
        <v>9384</v>
      </c>
      <c r="D4102" s="64" t="s">
        <v>9385</v>
      </c>
      <c r="E4102" s="63" t="s">
        <v>7345</v>
      </c>
      <c r="F4102" s="63" t="s">
        <v>584</v>
      </c>
      <c r="G4102" s="63" t="s">
        <v>143</v>
      </c>
      <c r="H4102" s="323" t="s">
        <v>585</v>
      </c>
      <c r="J4102" s="241"/>
      <c r="K4102" s="242"/>
    </row>
    <row r="4103" spans="2:11" x14ac:dyDescent="0.2">
      <c r="B4103" s="322" t="s">
        <v>594</v>
      </c>
      <c r="C4103" s="63" t="s">
        <v>9384</v>
      </c>
      <c r="D4103" s="64" t="s">
        <v>9385</v>
      </c>
      <c r="E4103" s="63" t="s">
        <v>583</v>
      </c>
      <c r="F4103" s="63" t="s">
        <v>584</v>
      </c>
      <c r="G4103" s="63" t="s">
        <v>143</v>
      </c>
      <c r="H4103" s="323" t="s">
        <v>585</v>
      </c>
      <c r="J4103" s="241"/>
      <c r="K4103" s="242"/>
    </row>
    <row r="4104" spans="2:11" x14ac:dyDescent="0.2">
      <c r="B4104" s="322" t="s">
        <v>594</v>
      </c>
      <c r="C4104" s="63" t="s">
        <v>9384</v>
      </c>
      <c r="D4104" s="64" t="s">
        <v>9385</v>
      </c>
      <c r="E4104" s="63" t="s">
        <v>1566</v>
      </c>
      <c r="F4104" s="63" t="s">
        <v>595</v>
      </c>
      <c r="G4104" s="63" t="s">
        <v>143</v>
      </c>
      <c r="H4104" s="323" t="s">
        <v>921</v>
      </c>
      <c r="J4104" s="241"/>
      <c r="K4104" s="242"/>
    </row>
    <row r="4105" spans="2:11" x14ac:dyDescent="0.2">
      <c r="B4105" s="322" t="s">
        <v>594</v>
      </c>
      <c r="C4105" s="63" t="s">
        <v>9384</v>
      </c>
      <c r="D4105" s="64" t="s">
        <v>9385</v>
      </c>
      <c r="E4105" s="63" t="s">
        <v>2587</v>
      </c>
      <c r="F4105" s="63" t="s">
        <v>584</v>
      </c>
      <c r="G4105" s="63" t="s">
        <v>143</v>
      </c>
      <c r="H4105" s="323" t="s">
        <v>921</v>
      </c>
      <c r="J4105" s="241"/>
      <c r="K4105" s="242"/>
    </row>
    <row r="4106" spans="2:11" x14ac:dyDescent="0.2">
      <c r="B4106" s="322" t="s">
        <v>594</v>
      </c>
      <c r="C4106" s="63" t="s">
        <v>9384</v>
      </c>
      <c r="D4106" s="64" t="s">
        <v>9385</v>
      </c>
      <c r="E4106" s="63" t="s">
        <v>2587</v>
      </c>
      <c r="F4106" s="63" t="s">
        <v>584</v>
      </c>
      <c r="G4106" s="63" t="s">
        <v>143</v>
      </c>
      <c r="H4106" s="323" t="s">
        <v>921</v>
      </c>
      <c r="J4106" s="241"/>
      <c r="K4106" s="242"/>
    </row>
    <row r="4107" spans="2:11" x14ac:dyDescent="0.2">
      <c r="B4107" s="322" t="s">
        <v>2964</v>
      </c>
      <c r="C4107" s="63" t="s">
        <v>9386</v>
      </c>
      <c r="D4107" s="64" t="s">
        <v>9387</v>
      </c>
      <c r="E4107" s="63" t="s">
        <v>7545</v>
      </c>
      <c r="F4107" s="63" t="s">
        <v>584</v>
      </c>
      <c r="G4107" s="63" t="s">
        <v>143</v>
      </c>
      <c r="H4107" s="323" t="s">
        <v>609</v>
      </c>
      <c r="J4107" s="241"/>
      <c r="K4107" s="242"/>
    </row>
    <row r="4108" spans="2:11" x14ac:dyDescent="0.2">
      <c r="B4108" s="322" t="s">
        <v>628</v>
      </c>
      <c r="C4108" s="63" t="s">
        <v>9388</v>
      </c>
      <c r="D4108" s="64" t="s">
        <v>9389</v>
      </c>
      <c r="E4108" s="63" t="s">
        <v>1967</v>
      </c>
      <c r="F4108" s="63" t="s">
        <v>632</v>
      </c>
      <c r="G4108" s="63" t="s">
        <v>143</v>
      </c>
      <c r="H4108" s="323" t="s">
        <v>633</v>
      </c>
      <c r="J4108" s="241"/>
      <c r="K4108" s="242"/>
    </row>
    <row r="4109" spans="2:11" x14ac:dyDescent="0.2">
      <c r="B4109" s="322" t="s">
        <v>7348</v>
      </c>
      <c r="C4109" s="63" t="s">
        <v>9390</v>
      </c>
      <c r="D4109" s="64" t="s">
        <v>9391</v>
      </c>
      <c r="E4109" s="63" t="s">
        <v>9392</v>
      </c>
      <c r="F4109" s="63" t="s">
        <v>1709</v>
      </c>
      <c r="G4109" s="63" t="s">
        <v>143</v>
      </c>
      <c r="H4109" s="323" t="s">
        <v>1097</v>
      </c>
      <c r="J4109" s="241"/>
      <c r="K4109" s="242"/>
    </row>
    <row r="4110" spans="2:11" x14ac:dyDescent="0.2">
      <c r="B4110" s="322" t="s">
        <v>2959</v>
      </c>
      <c r="C4110" s="63" t="s">
        <v>9393</v>
      </c>
      <c r="D4110" s="64" t="s">
        <v>9394</v>
      </c>
      <c r="E4110" s="63" t="s">
        <v>9395</v>
      </c>
      <c r="F4110" s="63" t="s">
        <v>1047</v>
      </c>
      <c r="G4110" s="63" t="s">
        <v>143</v>
      </c>
      <c r="H4110" s="323" t="s">
        <v>9396</v>
      </c>
      <c r="J4110" s="241"/>
      <c r="K4110" s="242"/>
    </row>
    <row r="4111" spans="2:11" x14ac:dyDescent="0.2">
      <c r="B4111" s="322" t="s">
        <v>2959</v>
      </c>
      <c r="C4111" s="63" t="s">
        <v>9393</v>
      </c>
      <c r="D4111" s="64" t="s">
        <v>9394</v>
      </c>
      <c r="E4111" s="63" t="s">
        <v>2962</v>
      </c>
      <c r="F4111" s="63" t="s">
        <v>647</v>
      </c>
      <c r="G4111" s="63" t="s">
        <v>143</v>
      </c>
      <c r="H4111" s="323" t="s">
        <v>2963</v>
      </c>
      <c r="J4111" s="241"/>
      <c r="K4111" s="242"/>
    </row>
    <row r="4112" spans="2:11" x14ac:dyDescent="0.2">
      <c r="B4112" s="322" t="s">
        <v>9397</v>
      </c>
      <c r="C4112" s="63" t="s">
        <v>9398</v>
      </c>
      <c r="D4112" s="64" t="s">
        <v>9399</v>
      </c>
      <c r="E4112" s="63" t="s">
        <v>9400</v>
      </c>
      <c r="F4112" s="63" t="s">
        <v>693</v>
      </c>
      <c r="G4112" s="63" t="s">
        <v>694</v>
      </c>
      <c r="H4112" s="323" t="s">
        <v>9401</v>
      </c>
      <c r="J4112" s="241"/>
      <c r="K4112" s="242"/>
    </row>
    <row r="4113" spans="2:11" x14ac:dyDescent="0.2">
      <c r="B4113" s="322" t="s">
        <v>7032</v>
      </c>
      <c r="C4113" s="63" t="s">
        <v>9402</v>
      </c>
      <c r="D4113" s="64" t="s">
        <v>9403</v>
      </c>
      <c r="E4113" s="63" t="s">
        <v>8976</v>
      </c>
      <c r="F4113" s="63" t="s">
        <v>741</v>
      </c>
      <c r="G4113" s="63" t="s">
        <v>143</v>
      </c>
      <c r="H4113" s="323" t="s">
        <v>878</v>
      </c>
      <c r="J4113" s="241"/>
      <c r="K4113" s="242"/>
    </row>
    <row r="4114" spans="2:11" x14ac:dyDescent="0.2">
      <c r="B4114" s="322" t="s">
        <v>581</v>
      </c>
      <c r="C4114" s="63" t="s">
        <v>9404</v>
      </c>
      <c r="D4114" s="64" t="s">
        <v>9405</v>
      </c>
      <c r="E4114" s="63" t="s">
        <v>1249</v>
      </c>
      <c r="F4114" s="63" t="s">
        <v>584</v>
      </c>
      <c r="G4114" s="63" t="s">
        <v>143</v>
      </c>
      <c r="H4114" s="323" t="s">
        <v>609</v>
      </c>
      <c r="J4114" s="241"/>
      <c r="K4114" s="242"/>
    </row>
    <row r="4115" spans="2:11" x14ac:dyDescent="0.2">
      <c r="B4115" s="322" t="s">
        <v>9406</v>
      </c>
      <c r="C4115" s="63" t="s">
        <v>9407</v>
      </c>
      <c r="D4115" s="64" t="s">
        <v>9408</v>
      </c>
      <c r="E4115" s="63" t="s">
        <v>9409</v>
      </c>
      <c r="F4115" s="63" t="s">
        <v>132</v>
      </c>
      <c r="G4115" s="63" t="s">
        <v>143</v>
      </c>
      <c r="H4115" s="323" t="s">
        <v>676</v>
      </c>
      <c r="J4115" s="241"/>
      <c r="K4115" s="242"/>
    </row>
    <row r="4116" spans="2:11" x14ac:dyDescent="0.2">
      <c r="B4116" s="322" t="s">
        <v>9410</v>
      </c>
      <c r="C4116" s="63" t="s">
        <v>9411</v>
      </c>
      <c r="D4116" s="64" t="s">
        <v>9412</v>
      </c>
      <c r="E4116" s="63" t="s">
        <v>9413</v>
      </c>
      <c r="F4116" s="63" t="s">
        <v>4743</v>
      </c>
      <c r="G4116" s="63" t="s">
        <v>143</v>
      </c>
      <c r="H4116" s="323" t="s">
        <v>4744</v>
      </c>
      <c r="J4116" s="241"/>
      <c r="K4116" s="242"/>
    </row>
    <row r="4117" spans="2:11" x14ac:dyDescent="0.2">
      <c r="B4117" s="322" t="s">
        <v>9414</v>
      </c>
      <c r="C4117" s="63" t="s">
        <v>9415</v>
      </c>
      <c r="D4117" s="64" t="s">
        <v>9416</v>
      </c>
      <c r="E4117" s="63" t="s">
        <v>6155</v>
      </c>
      <c r="F4117" s="63" t="s">
        <v>3429</v>
      </c>
      <c r="G4117" s="63" t="s">
        <v>143</v>
      </c>
      <c r="H4117" s="323" t="s">
        <v>3430</v>
      </c>
      <c r="J4117" s="241"/>
      <c r="K4117" s="242"/>
    </row>
    <row r="4118" spans="2:11" x14ac:dyDescent="0.2">
      <c r="B4118" s="322" t="s">
        <v>581</v>
      </c>
      <c r="C4118" s="63" t="s">
        <v>9417</v>
      </c>
      <c r="D4118" s="64" t="s">
        <v>9418</v>
      </c>
      <c r="E4118" s="63" t="s">
        <v>583</v>
      </c>
      <c r="F4118" s="63" t="s">
        <v>584</v>
      </c>
      <c r="G4118" s="63" t="s">
        <v>143</v>
      </c>
      <c r="H4118" s="323" t="s">
        <v>585</v>
      </c>
      <c r="J4118" s="241"/>
      <c r="K4118" s="242"/>
    </row>
    <row r="4119" spans="2:11" x14ac:dyDescent="0.2">
      <c r="B4119" s="322" t="s">
        <v>7348</v>
      </c>
      <c r="C4119" s="63" t="s">
        <v>9419</v>
      </c>
      <c r="D4119" s="64" t="s">
        <v>9420</v>
      </c>
      <c r="E4119" s="63" t="s">
        <v>9392</v>
      </c>
      <c r="F4119" s="63" t="s">
        <v>1709</v>
      </c>
      <c r="G4119" s="63" t="s">
        <v>143</v>
      </c>
      <c r="H4119" s="323" t="s">
        <v>1097</v>
      </c>
      <c r="J4119" s="241"/>
      <c r="K4119" s="242"/>
    </row>
    <row r="4120" spans="2:11" x14ac:dyDescent="0.2">
      <c r="B4120" s="322" t="s">
        <v>7348</v>
      </c>
      <c r="C4120" s="63" t="s">
        <v>9419</v>
      </c>
      <c r="D4120" s="64" t="s">
        <v>9420</v>
      </c>
      <c r="E4120" s="63" t="s">
        <v>8795</v>
      </c>
      <c r="F4120" s="63" t="s">
        <v>1384</v>
      </c>
      <c r="G4120" s="63" t="s">
        <v>143</v>
      </c>
      <c r="H4120" s="323" t="s">
        <v>1385</v>
      </c>
      <c r="J4120" s="241"/>
      <c r="K4120" s="242"/>
    </row>
    <row r="4121" spans="2:11" x14ac:dyDescent="0.2">
      <c r="B4121" s="322" t="s">
        <v>581</v>
      </c>
      <c r="C4121" s="63" t="s">
        <v>9421</v>
      </c>
      <c r="D4121" s="64" t="s">
        <v>9422</v>
      </c>
      <c r="E4121" s="63" t="s">
        <v>593</v>
      </c>
      <c r="F4121" s="63" t="s">
        <v>584</v>
      </c>
      <c r="G4121" s="63" t="s">
        <v>143</v>
      </c>
      <c r="H4121" s="323" t="s">
        <v>585</v>
      </c>
      <c r="J4121" s="241"/>
      <c r="K4121" s="242"/>
    </row>
    <row r="4122" spans="2:11" x14ac:dyDescent="0.2">
      <c r="B4122" s="322" t="s">
        <v>581</v>
      </c>
      <c r="C4122" s="63" t="s">
        <v>9421</v>
      </c>
      <c r="D4122" s="64" t="s">
        <v>9422</v>
      </c>
      <c r="E4122" s="63" t="s">
        <v>1013</v>
      </c>
      <c r="F4122" s="63" t="s">
        <v>584</v>
      </c>
      <c r="G4122" s="63" t="s">
        <v>143</v>
      </c>
      <c r="H4122" s="323" t="s">
        <v>587</v>
      </c>
      <c r="J4122" s="241"/>
      <c r="K4122" s="242"/>
    </row>
    <row r="4123" spans="2:11" x14ac:dyDescent="0.2">
      <c r="B4123" s="322" t="s">
        <v>594</v>
      </c>
      <c r="C4123" s="63" t="s">
        <v>9421</v>
      </c>
      <c r="D4123" s="64" t="s">
        <v>9422</v>
      </c>
      <c r="E4123" s="63" t="s">
        <v>583</v>
      </c>
      <c r="F4123" s="63" t="s">
        <v>595</v>
      </c>
      <c r="G4123" s="63" t="s">
        <v>143</v>
      </c>
      <c r="H4123" s="323" t="s">
        <v>585</v>
      </c>
      <c r="J4123" s="241"/>
      <c r="K4123" s="242"/>
    </row>
    <row r="4124" spans="2:11" x14ac:dyDescent="0.2">
      <c r="B4124" s="322" t="s">
        <v>817</v>
      </c>
      <c r="C4124" s="63" t="s">
        <v>9423</v>
      </c>
      <c r="D4124" s="64" t="s">
        <v>9424</v>
      </c>
      <c r="E4124" s="63" t="s">
        <v>2599</v>
      </c>
      <c r="F4124" s="63" t="s">
        <v>687</v>
      </c>
      <c r="G4124" s="63" t="s">
        <v>143</v>
      </c>
      <c r="H4124" s="323" t="s">
        <v>688</v>
      </c>
      <c r="J4124" s="241"/>
      <c r="K4124" s="242"/>
    </row>
    <row r="4125" spans="2:11" x14ac:dyDescent="0.2">
      <c r="B4125" s="322" t="s">
        <v>7032</v>
      </c>
      <c r="C4125" s="63" t="s">
        <v>9425</v>
      </c>
      <c r="D4125" s="64" t="s">
        <v>9426</v>
      </c>
      <c r="E4125" s="63" t="s">
        <v>7035</v>
      </c>
      <c r="F4125" s="63" t="s">
        <v>1818</v>
      </c>
      <c r="G4125" s="63" t="s">
        <v>143</v>
      </c>
      <c r="H4125" s="323" t="s">
        <v>5238</v>
      </c>
      <c r="J4125" s="241"/>
      <c r="K4125" s="242"/>
    </row>
    <row r="4126" spans="2:11" x14ac:dyDescent="0.2">
      <c r="B4126" s="322" t="s">
        <v>2964</v>
      </c>
      <c r="C4126" s="63" t="s">
        <v>9427</v>
      </c>
      <c r="D4126" s="64" t="s">
        <v>9428</v>
      </c>
      <c r="E4126" s="63" t="s">
        <v>7545</v>
      </c>
      <c r="F4126" s="63" t="s">
        <v>584</v>
      </c>
      <c r="G4126" s="63" t="s">
        <v>143</v>
      </c>
      <c r="H4126" s="323" t="s">
        <v>609</v>
      </c>
      <c r="J4126" s="241"/>
      <c r="K4126" s="242"/>
    </row>
    <row r="4127" spans="2:11" x14ac:dyDescent="0.2">
      <c r="B4127" s="322" t="s">
        <v>6229</v>
      </c>
      <c r="C4127" s="63" t="s">
        <v>9429</v>
      </c>
      <c r="D4127" s="64" t="s">
        <v>9430</v>
      </c>
      <c r="E4127" s="63" t="s">
        <v>6532</v>
      </c>
      <c r="F4127" s="63" t="s">
        <v>871</v>
      </c>
      <c r="G4127" s="63" t="s">
        <v>143</v>
      </c>
      <c r="H4127" s="323" t="s">
        <v>6533</v>
      </c>
      <c r="J4127" s="241"/>
      <c r="K4127" s="242"/>
    </row>
    <row r="4128" spans="2:11" x14ac:dyDescent="0.2">
      <c r="B4128" s="322" t="s">
        <v>6229</v>
      </c>
      <c r="C4128" s="63" t="s">
        <v>9429</v>
      </c>
      <c r="D4128" s="64" t="s">
        <v>9430</v>
      </c>
      <c r="E4128" s="63" t="s">
        <v>9431</v>
      </c>
      <c r="F4128" s="63" t="s">
        <v>9432</v>
      </c>
      <c r="G4128" s="63" t="s">
        <v>143</v>
      </c>
      <c r="H4128" s="323" t="s">
        <v>1097</v>
      </c>
      <c r="J4128" s="241"/>
      <c r="K4128" s="242"/>
    </row>
    <row r="4129" spans="2:11" x14ac:dyDescent="0.2">
      <c r="B4129" s="322" t="s">
        <v>9433</v>
      </c>
      <c r="C4129" s="63" t="s">
        <v>9434</v>
      </c>
      <c r="D4129" s="64" t="s">
        <v>9435</v>
      </c>
      <c r="E4129" s="63" t="s">
        <v>9436</v>
      </c>
      <c r="F4129" s="63" t="s">
        <v>2292</v>
      </c>
      <c r="G4129" s="63" t="s">
        <v>143</v>
      </c>
      <c r="H4129" s="323" t="s">
        <v>2293</v>
      </c>
      <c r="J4129" s="241"/>
      <c r="K4129" s="242"/>
    </row>
    <row r="4130" spans="2:11" x14ac:dyDescent="0.2">
      <c r="B4130" s="322" t="s">
        <v>581</v>
      </c>
      <c r="C4130" s="63" t="s">
        <v>9437</v>
      </c>
      <c r="D4130" s="64" t="s">
        <v>9438</v>
      </c>
      <c r="E4130" s="63" t="s">
        <v>619</v>
      </c>
      <c r="F4130" s="63" t="s">
        <v>620</v>
      </c>
      <c r="G4130" s="63" t="s">
        <v>143</v>
      </c>
      <c r="H4130" s="323" t="s">
        <v>621</v>
      </c>
      <c r="J4130" s="241"/>
      <c r="K4130" s="242"/>
    </row>
    <row r="4131" spans="2:11" x14ac:dyDescent="0.2">
      <c r="B4131" s="322" t="s">
        <v>581</v>
      </c>
      <c r="C4131" s="63" t="s">
        <v>9437</v>
      </c>
      <c r="D4131" s="64" t="s">
        <v>9438</v>
      </c>
      <c r="E4131" s="63" t="s">
        <v>583</v>
      </c>
      <c r="F4131" s="63" t="s">
        <v>584</v>
      </c>
      <c r="G4131" s="63" t="s">
        <v>143</v>
      </c>
      <c r="H4131" s="323" t="s">
        <v>585</v>
      </c>
      <c r="J4131" s="241"/>
      <c r="K4131" s="242"/>
    </row>
    <row r="4132" spans="2:11" x14ac:dyDescent="0.2">
      <c r="B4132" s="322" t="s">
        <v>581</v>
      </c>
      <c r="C4132" s="63" t="s">
        <v>9437</v>
      </c>
      <c r="D4132" s="64" t="s">
        <v>9438</v>
      </c>
      <c r="E4132" s="63" t="s">
        <v>1256</v>
      </c>
      <c r="F4132" s="63" t="s">
        <v>584</v>
      </c>
      <c r="G4132" s="63" t="s">
        <v>143</v>
      </c>
      <c r="H4132" s="323" t="s">
        <v>585</v>
      </c>
      <c r="J4132" s="241"/>
      <c r="K4132" s="242"/>
    </row>
    <row r="4133" spans="2:11" x14ac:dyDescent="0.2">
      <c r="B4133" s="322" t="s">
        <v>581</v>
      </c>
      <c r="C4133" s="63" t="s">
        <v>9437</v>
      </c>
      <c r="D4133" s="64" t="s">
        <v>9438</v>
      </c>
      <c r="E4133" s="63" t="s">
        <v>2371</v>
      </c>
      <c r="F4133" s="63" t="s">
        <v>584</v>
      </c>
      <c r="G4133" s="63" t="s">
        <v>143</v>
      </c>
      <c r="H4133" s="323" t="s">
        <v>587</v>
      </c>
      <c r="J4133" s="241"/>
      <c r="K4133" s="242"/>
    </row>
    <row r="4134" spans="2:11" x14ac:dyDescent="0.2">
      <c r="B4134" s="322" t="s">
        <v>581</v>
      </c>
      <c r="C4134" s="63" t="s">
        <v>9437</v>
      </c>
      <c r="D4134" s="64" t="s">
        <v>9438</v>
      </c>
      <c r="E4134" s="63" t="s">
        <v>5926</v>
      </c>
      <c r="F4134" s="63" t="s">
        <v>584</v>
      </c>
      <c r="G4134" s="63" t="s">
        <v>143</v>
      </c>
      <c r="H4134" s="323" t="s">
        <v>587</v>
      </c>
      <c r="J4134" s="241"/>
      <c r="K4134" s="242"/>
    </row>
    <row r="4135" spans="2:11" x14ac:dyDescent="0.2">
      <c r="B4135" s="322" t="s">
        <v>581</v>
      </c>
      <c r="C4135" s="63" t="s">
        <v>9437</v>
      </c>
      <c r="D4135" s="64" t="s">
        <v>9438</v>
      </c>
      <c r="E4135" s="63" t="s">
        <v>1037</v>
      </c>
      <c r="F4135" s="63" t="s">
        <v>584</v>
      </c>
      <c r="G4135" s="63" t="s">
        <v>143</v>
      </c>
      <c r="H4135" s="323" t="s">
        <v>587</v>
      </c>
      <c r="J4135" s="241"/>
      <c r="K4135" s="242"/>
    </row>
    <row r="4136" spans="2:11" x14ac:dyDescent="0.2">
      <c r="B4136" s="322" t="s">
        <v>581</v>
      </c>
      <c r="C4136" s="63" t="s">
        <v>9439</v>
      </c>
      <c r="D4136" s="64" t="s">
        <v>9440</v>
      </c>
      <c r="E4136" s="63" t="s">
        <v>583</v>
      </c>
      <c r="F4136" s="63" t="s">
        <v>584</v>
      </c>
      <c r="G4136" s="63" t="s">
        <v>143</v>
      </c>
      <c r="H4136" s="323" t="s">
        <v>585</v>
      </c>
      <c r="J4136" s="241"/>
      <c r="K4136" s="242"/>
    </row>
    <row r="4137" spans="2:11" x14ac:dyDescent="0.2">
      <c r="B4137" s="322" t="s">
        <v>628</v>
      </c>
      <c r="C4137" s="63" t="s">
        <v>971</v>
      </c>
      <c r="D4137" s="64" t="s">
        <v>9441</v>
      </c>
      <c r="E4137" s="63" t="s">
        <v>6932</v>
      </c>
      <c r="F4137" s="63" t="s">
        <v>632</v>
      </c>
      <c r="G4137" s="63" t="s">
        <v>143</v>
      </c>
      <c r="H4137" s="323" t="s">
        <v>633</v>
      </c>
      <c r="J4137" s="241"/>
      <c r="K4137" s="242"/>
    </row>
    <row r="4138" spans="2:11" x14ac:dyDescent="0.2">
      <c r="B4138" s="322" t="s">
        <v>628</v>
      </c>
      <c r="C4138" s="63" t="s">
        <v>971</v>
      </c>
      <c r="D4138" s="64" t="s">
        <v>9441</v>
      </c>
      <c r="E4138" s="63" t="s">
        <v>631</v>
      </c>
      <c r="F4138" s="63" t="s">
        <v>632</v>
      </c>
      <c r="G4138" s="63" t="s">
        <v>143</v>
      </c>
      <c r="H4138" s="323" t="s">
        <v>633</v>
      </c>
      <c r="J4138" s="241"/>
      <c r="K4138" s="242"/>
    </row>
    <row r="4139" spans="2:11" x14ac:dyDescent="0.2">
      <c r="B4139" s="322" t="s">
        <v>9442</v>
      </c>
      <c r="C4139" s="63" t="s">
        <v>9443</v>
      </c>
      <c r="D4139" s="64" t="s">
        <v>9444</v>
      </c>
      <c r="E4139" s="63" t="s">
        <v>9445</v>
      </c>
      <c r="F4139" s="63" t="s">
        <v>1855</v>
      </c>
      <c r="G4139" s="63" t="s">
        <v>1856</v>
      </c>
      <c r="H4139" s="323" t="s">
        <v>9446</v>
      </c>
      <c r="J4139" s="241"/>
      <c r="K4139" s="242"/>
    </row>
    <row r="4140" spans="2:11" x14ac:dyDescent="0.2">
      <c r="B4140" s="322" t="s">
        <v>9447</v>
      </c>
      <c r="C4140" s="63" t="s">
        <v>9448</v>
      </c>
      <c r="D4140" s="64" t="s">
        <v>9449</v>
      </c>
      <c r="E4140" s="63" t="s">
        <v>9450</v>
      </c>
      <c r="F4140" s="63" t="s">
        <v>9451</v>
      </c>
      <c r="G4140" s="63" t="s">
        <v>3713</v>
      </c>
      <c r="H4140" s="323" t="s">
        <v>9452</v>
      </c>
      <c r="J4140" s="241"/>
      <c r="K4140" s="242"/>
    </row>
    <row r="4141" spans="2:11" x14ac:dyDescent="0.2">
      <c r="B4141" s="322" t="s">
        <v>581</v>
      </c>
      <c r="C4141" s="63" t="s">
        <v>9453</v>
      </c>
      <c r="D4141" s="64" t="s">
        <v>9454</v>
      </c>
      <c r="E4141" s="63" t="s">
        <v>583</v>
      </c>
      <c r="F4141" s="63" t="s">
        <v>584</v>
      </c>
      <c r="G4141" s="63" t="s">
        <v>143</v>
      </c>
      <c r="H4141" s="323" t="s">
        <v>585</v>
      </c>
      <c r="J4141" s="241"/>
      <c r="K4141" s="242"/>
    </row>
    <row r="4142" spans="2:11" x14ac:dyDescent="0.2">
      <c r="B4142" s="322" t="s">
        <v>581</v>
      </c>
      <c r="C4142" s="63" t="s">
        <v>9453</v>
      </c>
      <c r="D4142" s="64" t="s">
        <v>9454</v>
      </c>
      <c r="E4142" s="63" t="s">
        <v>2371</v>
      </c>
      <c r="F4142" s="63" t="s">
        <v>584</v>
      </c>
      <c r="G4142" s="63" t="s">
        <v>143</v>
      </c>
      <c r="H4142" s="323" t="s">
        <v>587</v>
      </c>
      <c r="J4142" s="241"/>
      <c r="K4142" s="242"/>
    </row>
    <row r="4143" spans="2:11" x14ac:dyDescent="0.2">
      <c r="B4143" s="322" t="s">
        <v>628</v>
      </c>
      <c r="C4143" s="63" t="s">
        <v>9455</v>
      </c>
      <c r="D4143" s="64" t="s">
        <v>9456</v>
      </c>
      <c r="E4143" s="63" t="s">
        <v>1967</v>
      </c>
      <c r="F4143" s="63" t="s">
        <v>632</v>
      </c>
      <c r="G4143" s="63" t="s">
        <v>143</v>
      </c>
      <c r="H4143" s="323" t="s">
        <v>633</v>
      </c>
      <c r="J4143" s="241"/>
      <c r="K4143" s="242"/>
    </row>
    <row r="4144" spans="2:11" x14ac:dyDescent="0.2">
      <c r="B4144" s="322" t="s">
        <v>1968</v>
      </c>
      <c r="C4144" s="63" t="s">
        <v>9455</v>
      </c>
      <c r="D4144" s="64" t="s">
        <v>9456</v>
      </c>
      <c r="E4144" s="63" t="s">
        <v>1967</v>
      </c>
      <c r="F4144" s="63" t="s">
        <v>632</v>
      </c>
      <c r="G4144" s="63" t="s">
        <v>143</v>
      </c>
      <c r="H4144" s="323" t="s">
        <v>633</v>
      </c>
      <c r="J4144" s="241"/>
      <c r="K4144" s="242"/>
    </row>
    <row r="4145" spans="2:11" x14ac:dyDescent="0.2">
      <c r="B4145" s="322" t="s">
        <v>9457</v>
      </c>
      <c r="C4145" s="63" t="s">
        <v>9458</v>
      </c>
      <c r="D4145" s="64" t="s">
        <v>9459</v>
      </c>
      <c r="E4145" s="63" t="s">
        <v>9460</v>
      </c>
      <c r="F4145" s="63" t="s">
        <v>9461</v>
      </c>
      <c r="G4145" s="63" t="s">
        <v>984</v>
      </c>
      <c r="H4145" s="323" t="s">
        <v>9462</v>
      </c>
      <c r="J4145" s="241"/>
      <c r="K4145" s="242"/>
    </row>
    <row r="4146" spans="2:11" x14ac:dyDescent="0.2">
      <c r="B4146" s="322" t="s">
        <v>581</v>
      </c>
      <c r="C4146" s="63" t="s">
        <v>9463</v>
      </c>
      <c r="D4146" s="64" t="s">
        <v>9464</v>
      </c>
      <c r="E4146" s="63" t="s">
        <v>619</v>
      </c>
      <c r="F4146" s="63" t="s">
        <v>620</v>
      </c>
      <c r="G4146" s="63" t="s">
        <v>143</v>
      </c>
      <c r="H4146" s="323" t="s">
        <v>621</v>
      </c>
      <c r="J4146" s="241"/>
      <c r="K4146" s="242"/>
    </row>
    <row r="4147" spans="2:11" x14ac:dyDescent="0.2">
      <c r="B4147" s="322" t="s">
        <v>581</v>
      </c>
      <c r="C4147" s="63" t="s">
        <v>9463</v>
      </c>
      <c r="D4147" s="64" t="s">
        <v>9464</v>
      </c>
      <c r="E4147" s="63" t="s">
        <v>583</v>
      </c>
      <c r="F4147" s="63" t="s">
        <v>584</v>
      </c>
      <c r="G4147" s="63" t="s">
        <v>143</v>
      </c>
      <c r="H4147" s="323" t="s">
        <v>585</v>
      </c>
      <c r="J4147" s="241"/>
      <c r="K4147" s="242"/>
    </row>
    <row r="4148" spans="2:11" x14ac:dyDescent="0.2">
      <c r="B4148" s="322" t="s">
        <v>581</v>
      </c>
      <c r="C4148" s="63" t="s">
        <v>9463</v>
      </c>
      <c r="D4148" s="64" t="s">
        <v>9464</v>
      </c>
      <c r="E4148" s="63" t="s">
        <v>1256</v>
      </c>
      <c r="F4148" s="63" t="s">
        <v>584</v>
      </c>
      <c r="G4148" s="63" t="s">
        <v>143</v>
      </c>
      <c r="H4148" s="323" t="s">
        <v>585</v>
      </c>
      <c r="J4148" s="241"/>
      <c r="K4148" s="242"/>
    </row>
    <row r="4149" spans="2:11" x14ac:dyDescent="0.2">
      <c r="B4149" s="322" t="s">
        <v>581</v>
      </c>
      <c r="C4149" s="63" t="s">
        <v>9463</v>
      </c>
      <c r="D4149" s="64" t="s">
        <v>9464</v>
      </c>
      <c r="E4149" s="63" t="s">
        <v>5926</v>
      </c>
      <c r="F4149" s="63" t="s">
        <v>584</v>
      </c>
      <c r="G4149" s="63" t="s">
        <v>143</v>
      </c>
      <c r="H4149" s="323" t="s">
        <v>587</v>
      </c>
      <c r="J4149" s="241"/>
      <c r="K4149" s="242"/>
    </row>
    <row r="4150" spans="2:11" x14ac:dyDescent="0.2">
      <c r="B4150" s="322" t="s">
        <v>581</v>
      </c>
      <c r="C4150" s="63" t="s">
        <v>9463</v>
      </c>
      <c r="D4150" s="64" t="s">
        <v>9464</v>
      </c>
      <c r="E4150" s="63" t="s">
        <v>1037</v>
      </c>
      <c r="F4150" s="63" t="s">
        <v>584</v>
      </c>
      <c r="G4150" s="63" t="s">
        <v>143</v>
      </c>
      <c r="H4150" s="323" t="s">
        <v>587</v>
      </c>
      <c r="J4150" s="241"/>
      <c r="K4150" s="242"/>
    </row>
    <row r="4151" spans="2:11" x14ac:dyDescent="0.2">
      <c r="B4151" s="322" t="s">
        <v>581</v>
      </c>
      <c r="C4151" s="63" t="s">
        <v>9463</v>
      </c>
      <c r="D4151" s="64" t="s">
        <v>9464</v>
      </c>
      <c r="E4151" s="63" t="s">
        <v>2584</v>
      </c>
      <c r="F4151" s="63" t="s">
        <v>584</v>
      </c>
      <c r="G4151" s="63" t="s">
        <v>143</v>
      </c>
      <c r="H4151" s="323" t="s">
        <v>585</v>
      </c>
      <c r="J4151" s="241"/>
      <c r="K4151" s="242"/>
    </row>
    <row r="4152" spans="2:11" x14ac:dyDescent="0.2">
      <c r="B4152" s="322" t="s">
        <v>9465</v>
      </c>
      <c r="C4152" s="63" t="s">
        <v>9466</v>
      </c>
      <c r="D4152" s="64" t="s">
        <v>9467</v>
      </c>
      <c r="E4152" s="63" t="s">
        <v>9468</v>
      </c>
      <c r="F4152" s="63" t="s">
        <v>584</v>
      </c>
      <c r="G4152" s="63" t="s">
        <v>143</v>
      </c>
      <c r="H4152" s="323" t="s">
        <v>921</v>
      </c>
      <c r="J4152" s="241"/>
      <c r="K4152" s="242"/>
    </row>
    <row r="4153" spans="2:11" x14ac:dyDescent="0.2">
      <c r="B4153" s="322" t="s">
        <v>6831</v>
      </c>
      <c r="C4153" s="63" t="s">
        <v>1998</v>
      </c>
      <c r="D4153" s="64" t="s">
        <v>1999</v>
      </c>
      <c r="E4153" s="63" t="s">
        <v>2048</v>
      </c>
      <c r="F4153" s="63" t="s">
        <v>584</v>
      </c>
      <c r="G4153" s="63" t="s">
        <v>143</v>
      </c>
      <c r="H4153" s="323" t="s">
        <v>921</v>
      </c>
      <c r="J4153" s="241"/>
      <c r="K4153" s="242"/>
    </row>
    <row r="4154" spans="2:11" x14ac:dyDescent="0.2">
      <c r="B4154" s="322" t="s">
        <v>1305</v>
      </c>
      <c r="C4154" s="63" t="s">
        <v>9469</v>
      </c>
      <c r="D4154" s="64" t="s">
        <v>9470</v>
      </c>
      <c r="E4154" s="63" t="s">
        <v>9471</v>
      </c>
      <c r="F4154" s="63" t="s">
        <v>865</v>
      </c>
      <c r="G4154" s="63" t="s">
        <v>143</v>
      </c>
      <c r="H4154" s="323" t="s">
        <v>2004</v>
      </c>
      <c r="J4154" s="241"/>
      <c r="K4154" s="242"/>
    </row>
    <row r="4155" spans="2:11" x14ac:dyDescent="0.2">
      <c r="B4155" s="322" t="s">
        <v>581</v>
      </c>
      <c r="C4155" s="63" t="s">
        <v>9472</v>
      </c>
      <c r="D4155" s="64" t="s">
        <v>9473</v>
      </c>
      <c r="E4155" s="63" t="s">
        <v>591</v>
      </c>
      <c r="F4155" s="63" t="s">
        <v>584</v>
      </c>
      <c r="G4155" s="63" t="s">
        <v>143</v>
      </c>
      <c r="H4155" s="323" t="s">
        <v>587</v>
      </c>
      <c r="J4155" s="241"/>
      <c r="K4155" s="242"/>
    </row>
    <row r="4156" spans="2:11" x14ac:dyDescent="0.2">
      <c r="B4156" s="322" t="s">
        <v>581</v>
      </c>
      <c r="C4156" s="63" t="s">
        <v>9472</v>
      </c>
      <c r="D4156" s="64" t="s">
        <v>9473</v>
      </c>
      <c r="E4156" s="63" t="s">
        <v>2371</v>
      </c>
      <c r="F4156" s="63" t="s">
        <v>584</v>
      </c>
      <c r="G4156" s="63" t="s">
        <v>143</v>
      </c>
      <c r="H4156" s="323" t="s">
        <v>587</v>
      </c>
      <c r="J4156" s="241"/>
      <c r="K4156" s="242"/>
    </row>
    <row r="4157" spans="2:11" x14ac:dyDescent="0.2">
      <c r="B4157" s="322" t="s">
        <v>628</v>
      </c>
      <c r="C4157" s="63" t="s">
        <v>9474</v>
      </c>
      <c r="D4157" s="64" t="s">
        <v>9475</v>
      </c>
      <c r="E4157" s="63" t="s">
        <v>5917</v>
      </c>
      <c r="F4157" s="63" t="s">
        <v>1432</v>
      </c>
      <c r="G4157" s="63" t="s">
        <v>143</v>
      </c>
      <c r="H4157" s="323" t="s">
        <v>1433</v>
      </c>
      <c r="J4157" s="241"/>
      <c r="K4157" s="242"/>
    </row>
    <row r="4158" spans="2:11" x14ac:dyDescent="0.2">
      <c r="B4158" s="322" t="s">
        <v>628</v>
      </c>
      <c r="C4158" s="63" t="s">
        <v>9474</v>
      </c>
      <c r="D4158" s="64" t="s">
        <v>9475</v>
      </c>
      <c r="E4158" s="63" t="s">
        <v>3113</v>
      </c>
      <c r="F4158" s="63" t="s">
        <v>632</v>
      </c>
      <c r="G4158" s="63" t="s">
        <v>143</v>
      </c>
      <c r="H4158" s="323" t="s">
        <v>633</v>
      </c>
      <c r="J4158" s="241"/>
      <c r="K4158" s="242"/>
    </row>
    <row r="4159" spans="2:11" x14ac:dyDescent="0.2">
      <c r="B4159" s="322" t="s">
        <v>9476</v>
      </c>
      <c r="C4159" s="63" t="s">
        <v>9477</v>
      </c>
      <c r="D4159" s="64" t="s">
        <v>9478</v>
      </c>
      <c r="E4159" s="63" t="s">
        <v>9479</v>
      </c>
      <c r="F4159" s="63" t="s">
        <v>3662</v>
      </c>
      <c r="G4159" s="63" t="s">
        <v>947</v>
      </c>
      <c r="H4159" s="323" t="s">
        <v>9480</v>
      </c>
      <c r="J4159" s="241"/>
      <c r="K4159" s="242"/>
    </row>
    <row r="4160" spans="2:11" x14ac:dyDescent="0.2">
      <c r="B4160" s="322" t="s">
        <v>581</v>
      </c>
      <c r="C4160" s="63" t="s">
        <v>9481</v>
      </c>
      <c r="D4160" s="64" t="s">
        <v>9482</v>
      </c>
      <c r="E4160" s="63" t="s">
        <v>583</v>
      </c>
      <c r="F4160" s="63" t="s">
        <v>584</v>
      </c>
      <c r="G4160" s="63" t="s">
        <v>143</v>
      </c>
      <c r="H4160" s="323" t="s">
        <v>585</v>
      </c>
      <c r="J4160" s="241"/>
      <c r="K4160" s="242"/>
    </row>
    <row r="4161" spans="2:11" x14ac:dyDescent="0.2">
      <c r="B4161" s="322" t="s">
        <v>581</v>
      </c>
      <c r="C4161" s="63" t="s">
        <v>9481</v>
      </c>
      <c r="D4161" s="64" t="s">
        <v>9482</v>
      </c>
      <c r="E4161" s="63" t="s">
        <v>589</v>
      </c>
      <c r="F4161" s="63" t="s">
        <v>584</v>
      </c>
      <c r="G4161" s="63" t="s">
        <v>143</v>
      </c>
      <c r="H4161" s="323" t="s">
        <v>587</v>
      </c>
      <c r="J4161" s="241"/>
      <c r="K4161" s="242"/>
    </row>
    <row r="4162" spans="2:11" x14ac:dyDescent="0.2">
      <c r="B4162" s="322" t="s">
        <v>8986</v>
      </c>
      <c r="C4162" s="63" t="s">
        <v>9483</v>
      </c>
      <c r="D4162" s="64" t="s">
        <v>9484</v>
      </c>
      <c r="E4162" s="63" t="s">
        <v>2431</v>
      </c>
      <c r="F4162" s="63" t="s">
        <v>821</v>
      </c>
      <c r="G4162" s="63" t="s">
        <v>143</v>
      </c>
      <c r="H4162" s="323" t="s">
        <v>1945</v>
      </c>
      <c r="J4162" s="241"/>
      <c r="K4162" s="242"/>
    </row>
    <row r="4163" spans="2:11" x14ac:dyDescent="0.2">
      <c r="B4163" s="322" t="s">
        <v>655</v>
      </c>
      <c r="C4163" s="63" t="s">
        <v>9485</v>
      </c>
      <c r="D4163" s="64" t="s">
        <v>9486</v>
      </c>
      <c r="E4163" s="63" t="s">
        <v>2595</v>
      </c>
      <c r="F4163" s="63" t="s">
        <v>584</v>
      </c>
      <c r="G4163" s="63" t="s">
        <v>143</v>
      </c>
      <c r="H4163" s="323" t="s">
        <v>921</v>
      </c>
      <c r="J4163" s="241"/>
      <c r="K4163" s="242"/>
    </row>
    <row r="4164" spans="2:11" x14ac:dyDescent="0.2">
      <c r="B4164" s="322" t="s">
        <v>9487</v>
      </c>
      <c r="C4164" s="63" t="s">
        <v>9488</v>
      </c>
      <c r="D4164" s="64" t="s">
        <v>9489</v>
      </c>
      <c r="E4164" s="63" t="s">
        <v>9490</v>
      </c>
      <c r="F4164" s="63" t="s">
        <v>859</v>
      </c>
      <c r="G4164" s="63" t="s">
        <v>143</v>
      </c>
      <c r="H4164" s="323" t="s">
        <v>860</v>
      </c>
      <c r="J4164" s="241"/>
      <c r="K4164" s="242"/>
    </row>
    <row r="4165" spans="2:11" x14ac:dyDescent="0.2">
      <c r="B4165" s="322" t="s">
        <v>1428</v>
      </c>
      <c r="C4165" s="63" t="s">
        <v>9491</v>
      </c>
      <c r="D4165" s="64" t="s">
        <v>9492</v>
      </c>
      <c r="E4165" s="63" t="s">
        <v>8107</v>
      </c>
      <c r="F4165" s="63" t="s">
        <v>1441</v>
      </c>
      <c r="G4165" s="63" t="s">
        <v>143</v>
      </c>
      <c r="H4165" s="323" t="s">
        <v>1433</v>
      </c>
      <c r="J4165" s="241"/>
      <c r="K4165" s="242"/>
    </row>
    <row r="4166" spans="2:11" x14ac:dyDescent="0.2">
      <c r="B4166" s="322" t="s">
        <v>9493</v>
      </c>
      <c r="C4166" s="63" t="s">
        <v>9494</v>
      </c>
      <c r="D4166" s="64" t="s">
        <v>9495</v>
      </c>
      <c r="E4166" s="63" t="s">
        <v>9496</v>
      </c>
      <c r="F4166" s="63" t="s">
        <v>584</v>
      </c>
      <c r="G4166" s="63" t="s">
        <v>143</v>
      </c>
      <c r="H4166" s="323" t="s">
        <v>609</v>
      </c>
      <c r="J4166" s="241"/>
      <c r="K4166" s="242"/>
    </row>
    <row r="4167" spans="2:11" x14ac:dyDescent="0.2">
      <c r="B4167" s="322" t="s">
        <v>581</v>
      </c>
      <c r="C4167" s="63" t="s">
        <v>9497</v>
      </c>
      <c r="D4167" s="64" t="s">
        <v>9498</v>
      </c>
      <c r="E4167" s="63" t="s">
        <v>591</v>
      </c>
      <c r="F4167" s="63" t="s">
        <v>584</v>
      </c>
      <c r="G4167" s="63" t="s">
        <v>143</v>
      </c>
      <c r="H4167" s="323" t="s">
        <v>587</v>
      </c>
      <c r="J4167" s="241"/>
      <c r="K4167" s="242"/>
    </row>
    <row r="4168" spans="2:11" x14ac:dyDescent="0.2">
      <c r="B4168" s="322" t="s">
        <v>581</v>
      </c>
      <c r="C4168" s="63" t="s">
        <v>9497</v>
      </c>
      <c r="D4168" s="64" t="s">
        <v>9498</v>
      </c>
      <c r="E4168" s="63" t="s">
        <v>2371</v>
      </c>
      <c r="F4168" s="63" t="s">
        <v>584</v>
      </c>
      <c r="G4168" s="63" t="s">
        <v>143</v>
      </c>
      <c r="H4168" s="323" t="s">
        <v>587</v>
      </c>
      <c r="J4168" s="241"/>
      <c r="K4168" s="242"/>
    </row>
    <row r="4169" spans="2:11" x14ac:dyDescent="0.2">
      <c r="B4169" s="322" t="s">
        <v>581</v>
      </c>
      <c r="C4169" s="63" t="s">
        <v>9499</v>
      </c>
      <c r="D4169" s="64" t="s">
        <v>9500</v>
      </c>
      <c r="E4169" s="63" t="s">
        <v>591</v>
      </c>
      <c r="F4169" s="63" t="s">
        <v>584</v>
      </c>
      <c r="G4169" s="63" t="s">
        <v>143</v>
      </c>
      <c r="H4169" s="323" t="s">
        <v>587</v>
      </c>
      <c r="J4169" s="241"/>
      <c r="K4169" s="242"/>
    </row>
    <row r="4170" spans="2:11" x14ac:dyDescent="0.2">
      <c r="B4170" s="322" t="s">
        <v>581</v>
      </c>
      <c r="C4170" s="63" t="s">
        <v>9499</v>
      </c>
      <c r="D4170" s="64" t="s">
        <v>9500</v>
      </c>
      <c r="E4170" s="63" t="s">
        <v>583</v>
      </c>
      <c r="F4170" s="63" t="s">
        <v>584</v>
      </c>
      <c r="G4170" s="63" t="s">
        <v>143</v>
      </c>
      <c r="H4170" s="323" t="s">
        <v>585</v>
      </c>
      <c r="J4170" s="241"/>
      <c r="K4170" s="242"/>
    </row>
    <row r="4171" spans="2:11" x14ac:dyDescent="0.2">
      <c r="B4171" s="322" t="s">
        <v>581</v>
      </c>
      <c r="C4171" s="63" t="s">
        <v>9499</v>
      </c>
      <c r="D4171" s="64" t="s">
        <v>9500</v>
      </c>
      <c r="E4171" s="63" t="s">
        <v>1256</v>
      </c>
      <c r="F4171" s="63" t="s">
        <v>584</v>
      </c>
      <c r="G4171" s="63" t="s">
        <v>143</v>
      </c>
      <c r="H4171" s="323" t="s">
        <v>585</v>
      </c>
      <c r="J4171" s="241"/>
      <c r="K4171" s="242"/>
    </row>
    <row r="4172" spans="2:11" x14ac:dyDescent="0.2">
      <c r="B4172" s="322" t="s">
        <v>1089</v>
      </c>
      <c r="C4172" s="63" t="s">
        <v>9501</v>
      </c>
      <c r="D4172" s="64" t="s">
        <v>9502</v>
      </c>
      <c r="E4172" s="63" t="s">
        <v>4076</v>
      </c>
      <c r="F4172" s="63" t="s">
        <v>741</v>
      </c>
      <c r="G4172" s="63" t="s">
        <v>143</v>
      </c>
      <c r="H4172" s="323" t="s">
        <v>1093</v>
      </c>
      <c r="J4172" s="241"/>
      <c r="K4172" s="242"/>
    </row>
    <row r="4173" spans="2:11" x14ac:dyDescent="0.2">
      <c r="B4173" s="322" t="s">
        <v>605</v>
      </c>
      <c r="C4173" s="63" t="s">
        <v>9503</v>
      </c>
      <c r="D4173" s="64" t="s">
        <v>9504</v>
      </c>
      <c r="E4173" s="63" t="s">
        <v>1869</v>
      </c>
      <c r="F4173" s="63" t="s">
        <v>1870</v>
      </c>
      <c r="G4173" s="63" t="s">
        <v>143</v>
      </c>
      <c r="H4173" s="323" t="s">
        <v>1871</v>
      </c>
      <c r="J4173" s="241"/>
      <c r="K4173" s="242"/>
    </row>
    <row r="4174" spans="2:11" x14ac:dyDescent="0.2">
      <c r="B4174" s="322" t="s">
        <v>1089</v>
      </c>
      <c r="C4174" s="63" t="s">
        <v>9505</v>
      </c>
      <c r="D4174" s="64" t="s">
        <v>9506</v>
      </c>
      <c r="E4174" s="63" t="s">
        <v>1092</v>
      </c>
      <c r="F4174" s="63" t="s">
        <v>741</v>
      </c>
      <c r="G4174" s="63" t="s">
        <v>143</v>
      </c>
      <c r="H4174" s="323" t="s">
        <v>1093</v>
      </c>
      <c r="J4174" s="241"/>
      <c r="K4174" s="242"/>
    </row>
    <row r="4175" spans="2:11" x14ac:dyDescent="0.2">
      <c r="B4175" s="322" t="s">
        <v>1089</v>
      </c>
      <c r="C4175" s="63" t="s">
        <v>9505</v>
      </c>
      <c r="D4175" s="64" t="s">
        <v>9506</v>
      </c>
      <c r="E4175" s="63" t="s">
        <v>4076</v>
      </c>
      <c r="F4175" s="63" t="s">
        <v>741</v>
      </c>
      <c r="G4175" s="63" t="s">
        <v>143</v>
      </c>
      <c r="H4175" s="323" t="s">
        <v>1093</v>
      </c>
      <c r="J4175" s="241"/>
      <c r="K4175" s="242"/>
    </row>
    <row r="4176" spans="2:11" x14ac:dyDescent="0.2">
      <c r="B4176" s="322" t="s">
        <v>9507</v>
      </c>
      <c r="C4176" s="63" t="s">
        <v>9508</v>
      </c>
      <c r="D4176" s="64" t="s">
        <v>9509</v>
      </c>
      <c r="E4176" s="63" t="s">
        <v>9510</v>
      </c>
      <c r="F4176" s="63" t="s">
        <v>595</v>
      </c>
      <c r="G4176" s="63" t="s">
        <v>143</v>
      </c>
      <c r="H4176" s="323" t="s">
        <v>609</v>
      </c>
      <c r="J4176" s="241"/>
      <c r="K4176" s="242"/>
    </row>
    <row r="4177" spans="2:11" x14ac:dyDescent="0.2">
      <c r="B4177" s="322" t="s">
        <v>9507</v>
      </c>
      <c r="C4177" s="63" t="s">
        <v>9511</v>
      </c>
      <c r="D4177" s="64" t="s">
        <v>9512</v>
      </c>
      <c r="E4177" s="63" t="s">
        <v>9513</v>
      </c>
      <c r="F4177" s="63" t="s">
        <v>584</v>
      </c>
      <c r="G4177" s="63" t="s">
        <v>143</v>
      </c>
      <c r="H4177" s="323" t="s">
        <v>609</v>
      </c>
      <c r="J4177" s="241"/>
      <c r="K4177" s="242"/>
    </row>
    <row r="4178" spans="2:11" x14ac:dyDescent="0.2">
      <c r="B4178" s="322" t="s">
        <v>6229</v>
      </c>
      <c r="C4178" s="63" t="s">
        <v>9514</v>
      </c>
      <c r="D4178" s="64" t="s">
        <v>9515</v>
      </c>
      <c r="E4178" s="63" t="s">
        <v>9516</v>
      </c>
      <c r="F4178" s="63" t="s">
        <v>741</v>
      </c>
      <c r="G4178" s="63" t="s">
        <v>143</v>
      </c>
      <c r="H4178" s="323" t="s">
        <v>3624</v>
      </c>
      <c r="J4178" s="241"/>
      <c r="K4178" s="242"/>
    </row>
    <row r="4179" spans="2:11" x14ac:dyDescent="0.2">
      <c r="B4179" s="322" t="s">
        <v>6229</v>
      </c>
      <c r="C4179" s="63" t="s">
        <v>9514</v>
      </c>
      <c r="D4179" s="64" t="s">
        <v>9515</v>
      </c>
      <c r="E4179" s="63" t="s">
        <v>9516</v>
      </c>
      <c r="F4179" s="63" t="s">
        <v>741</v>
      </c>
      <c r="G4179" s="63" t="s">
        <v>143</v>
      </c>
      <c r="H4179" s="323" t="s">
        <v>3624</v>
      </c>
      <c r="J4179" s="241"/>
      <c r="K4179" s="242"/>
    </row>
    <row r="4180" spans="2:11" x14ac:dyDescent="0.2">
      <c r="B4180" s="322" t="s">
        <v>1428</v>
      </c>
      <c r="C4180" s="63" t="s">
        <v>9517</v>
      </c>
      <c r="D4180" s="64" t="s">
        <v>9518</v>
      </c>
      <c r="E4180" s="63" t="s">
        <v>4118</v>
      </c>
      <c r="F4180" s="63" t="s">
        <v>1432</v>
      </c>
      <c r="G4180" s="63" t="s">
        <v>143</v>
      </c>
      <c r="H4180" s="323" t="s">
        <v>1433</v>
      </c>
      <c r="J4180" s="241"/>
      <c r="K4180" s="242"/>
    </row>
    <row r="4181" spans="2:11" x14ac:dyDescent="0.2">
      <c r="B4181" s="322" t="s">
        <v>9519</v>
      </c>
      <c r="C4181" s="63" t="s">
        <v>9520</v>
      </c>
      <c r="D4181" s="64" t="s">
        <v>9521</v>
      </c>
      <c r="E4181" s="63" t="s">
        <v>9522</v>
      </c>
      <c r="F4181" s="63" t="s">
        <v>1668</v>
      </c>
      <c r="G4181" s="63" t="s">
        <v>143</v>
      </c>
      <c r="H4181" s="323" t="s">
        <v>1669</v>
      </c>
      <c r="J4181" s="241"/>
      <c r="K4181" s="242"/>
    </row>
    <row r="4182" spans="2:11" x14ac:dyDescent="0.2">
      <c r="B4182" s="322" t="s">
        <v>9519</v>
      </c>
      <c r="C4182" s="63" t="s">
        <v>9520</v>
      </c>
      <c r="D4182" s="64" t="s">
        <v>9521</v>
      </c>
      <c r="E4182" s="63" t="s">
        <v>9523</v>
      </c>
      <c r="F4182" s="63" t="s">
        <v>1668</v>
      </c>
      <c r="G4182" s="63" t="s">
        <v>143</v>
      </c>
      <c r="H4182" s="323" t="s">
        <v>1669</v>
      </c>
      <c r="J4182" s="241"/>
      <c r="K4182" s="242"/>
    </row>
    <row r="4183" spans="2:11" x14ac:dyDescent="0.2">
      <c r="B4183" s="322" t="s">
        <v>9524</v>
      </c>
      <c r="C4183" s="63" t="s">
        <v>9525</v>
      </c>
      <c r="D4183" s="64" t="s">
        <v>9526</v>
      </c>
      <c r="E4183" s="63" t="s">
        <v>5282</v>
      </c>
      <c r="F4183" s="63" t="s">
        <v>3303</v>
      </c>
      <c r="G4183" s="63" t="s">
        <v>717</v>
      </c>
      <c r="H4183" s="323" t="s">
        <v>5283</v>
      </c>
      <c r="J4183" s="241"/>
      <c r="K4183" s="242"/>
    </row>
    <row r="4184" spans="2:11" x14ac:dyDescent="0.2">
      <c r="B4184" s="322" t="s">
        <v>581</v>
      </c>
      <c r="C4184" s="63" t="s">
        <v>9527</v>
      </c>
      <c r="D4184" s="64" t="s">
        <v>9528</v>
      </c>
      <c r="E4184" s="63" t="s">
        <v>583</v>
      </c>
      <c r="F4184" s="63" t="s">
        <v>584</v>
      </c>
      <c r="G4184" s="63" t="s">
        <v>143</v>
      </c>
      <c r="H4184" s="323" t="s">
        <v>585</v>
      </c>
      <c r="J4184" s="241"/>
      <c r="K4184" s="242"/>
    </row>
    <row r="4185" spans="2:11" x14ac:dyDescent="0.2">
      <c r="B4185" s="322" t="s">
        <v>581</v>
      </c>
      <c r="C4185" s="63" t="s">
        <v>9529</v>
      </c>
      <c r="D4185" s="64" t="s">
        <v>9530</v>
      </c>
      <c r="E4185" s="63" t="s">
        <v>591</v>
      </c>
      <c r="F4185" s="63" t="s">
        <v>584</v>
      </c>
      <c r="G4185" s="63" t="s">
        <v>143</v>
      </c>
      <c r="H4185" s="323" t="s">
        <v>587</v>
      </c>
      <c r="J4185" s="241"/>
      <c r="K4185" s="242"/>
    </row>
    <row r="4186" spans="2:11" x14ac:dyDescent="0.2">
      <c r="B4186" s="322" t="s">
        <v>581</v>
      </c>
      <c r="C4186" s="63" t="s">
        <v>9529</v>
      </c>
      <c r="D4186" s="64" t="s">
        <v>9530</v>
      </c>
      <c r="E4186" s="63" t="s">
        <v>583</v>
      </c>
      <c r="F4186" s="63" t="s">
        <v>584</v>
      </c>
      <c r="G4186" s="63" t="s">
        <v>143</v>
      </c>
      <c r="H4186" s="323" t="s">
        <v>585</v>
      </c>
      <c r="J4186" s="241"/>
      <c r="K4186" s="242"/>
    </row>
    <row r="4187" spans="2:11" x14ac:dyDescent="0.2">
      <c r="B4187" s="322" t="s">
        <v>581</v>
      </c>
      <c r="C4187" s="63" t="s">
        <v>9529</v>
      </c>
      <c r="D4187" s="64" t="s">
        <v>9530</v>
      </c>
      <c r="E4187" s="63" t="s">
        <v>2371</v>
      </c>
      <c r="F4187" s="63" t="s">
        <v>584</v>
      </c>
      <c r="G4187" s="63" t="s">
        <v>143</v>
      </c>
      <c r="H4187" s="323" t="s">
        <v>587</v>
      </c>
      <c r="J4187" s="241"/>
      <c r="K4187" s="242"/>
    </row>
    <row r="4188" spans="2:11" x14ac:dyDescent="0.2">
      <c r="B4188" s="322" t="s">
        <v>605</v>
      </c>
      <c r="C4188" s="63" t="s">
        <v>9531</v>
      </c>
      <c r="D4188" s="64" t="s">
        <v>9532</v>
      </c>
      <c r="E4188" s="63" t="s">
        <v>8795</v>
      </c>
      <c r="F4188" s="63" t="s">
        <v>1384</v>
      </c>
      <c r="G4188" s="63" t="s">
        <v>143</v>
      </c>
      <c r="H4188" s="323" t="s">
        <v>1385</v>
      </c>
      <c r="J4188" s="241"/>
      <c r="K4188" s="242"/>
    </row>
    <row r="4189" spans="2:11" x14ac:dyDescent="0.2">
      <c r="B4189" s="322" t="s">
        <v>9533</v>
      </c>
      <c r="C4189" s="63" t="s">
        <v>9534</v>
      </c>
      <c r="D4189" s="64" t="s">
        <v>9535</v>
      </c>
      <c r="E4189" s="63" t="s">
        <v>9536</v>
      </c>
      <c r="F4189" s="63" t="s">
        <v>584</v>
      </c>
      <c r="G4189" s="63" t="s">
        <v>143</v>
      </c>
      <c r="H4189" s="323" t="s">
        <v>609</v>
      </c>
      <c r="J4189" s="241"/>
      <c r="K4189" s="242"/>
    </row>
    <row r="4190" spans="2:11" x14ac:dyDescent="0.2">
      <c r="B4190" s="322" t="s">
        <v>9533</v>
      </c>
      <c r="C4190" s="63" t="s">
        <v>9534</v>
      </c>
      <c r="D4190" s="64" t="s">
        <v>9535</v>
      </c>
      <c r="E4190" s="63" t="s">
        <v>9536</v>
      </c>
      <c r="F4190" s="63" t="s">
        <v>584</v>
      </c>
      <c r="G4190" s="63" t="s">
        <v>143</v>
      </c>
      <c r="H4190" s="323" t="s">
        <v>609</v>
      </c>
      <c r="J4190" s="241"/>
      <c r="K4190" s="242"/>
    </row>
    <row r="4191" spans="2:11" x14ac:dyDescent="0.2">
      <c r="B4191" s="322" t="s">
        <v>9533</v>
      </c>
      <c r="C4191" s="63" t="s">
        <v>9534</v>
      </c>
      <c r="D4191" s="64" t="s">
        <v>9535</v>
      </c>
      <c r="E4191" s="63" t="s">
        <v>9537</v>
      </c>
      <c r="F4191" s="63" t="s">
        <v>584</v>
      </c>
      <c r="G4191" s="63" t="s">
        <v>143</v>
      </c>
      <c r="H4191" s="323" t="s">
        <v>609</v>
      </c>
      <c r="J4191" s="241"/>
      <c r="K4191" s="242"/>
    </row>
    <row r="4192" spans="2:11" x14ac:dyDescent="0.2">
      <c r="B4192" s="322" t="s">
        <v>9533</v>
      </c>
      <c r="C4192" s="63" t="s">
        <v>9534</v>
      </c>
      <c r="D4192" s="64" t="s">
        <v>9535</v>
      </c>
      <c r="E4192" s="63" t="s">
        <v>9537</v>
      </c>
      <c r="F4192" s="63" t="s">
        <v>584</v>
      </c>
      <c r="G4192" s="63" t="s">
        <v>143</v>
      </c>
      <c r="H4192" s="323" t="s">
        <v>609</v>
      </c>
      <c r="J4192" s="241"/>
      <c r="K4192" s="242"/>
    </row>
    <row r="4193" spans="2:11" x14ac:dyDescent="0.2">
      <c r="B4193" s="322" t="s">
        <v>6229</v>
      </c>
      <c r="C4193" s="63" t="s">
        <v>9538</v>
      </c>
      <c r="D4193" s="64" t="s">
        <v>9539</v>
      </c>
      <c r="E4193" s="63" t="s">
        <v>5683</v>
      </c>
      <c r="F4193" s="63" t="s">
        <v>584</v>
      </c>
      <c r="G4193" s="63" t="s">
        <v>143</v>
      </c>
      <c r="H4193" s="323" t="s">
        <v>921</v>
      </c>
      <c r="J4193" s="241"/>
      <c r="K4193" s="242"/>
    </row>
    <row r="4194" spans="2:11" x14ac:dyDescent="0.2">
      <c r="B4194" s="322" t="s">
        <v>8992</v>
      </c>
      <c r="C4194" s="63" t="s">
        <v>9540</v>
      </c>
      <c r="D4194" s="64" t="s">
        <v>9541</v>
      </c>
      <c r="E4194" s="63" t="s">
        <v>3830</v>
      </c>
      <c r="F4194" s="63" t="s">
        <v>584</v>
      </c>
      <c r="G4194" s="63" t="s">
        <v>143</v>
      </c>
      <c r="H4194" s="323" t="s">
        <v>609</v>
      </c>
      <c r="J4194" s="241"/>
      <c r="K4194" s="242"/>
    </row>
    <row r="4195" spans="2:11" x14ac:dyDescent="0.2">
      <c r="B4195" s="322" t="s">
        <v>581</v>
      </c>
      <c r="C4195" s="63" t="s">
        <v>9542</v>
      </c>
      <c r="D4195" s="64" t="s">
        <v>9543</v>
      </c>
      <c r="E4195" s="63" t="s">
        <v>1256</v>
      </c>
      <c r="F4195" s="63" t="s">
        <v>584</v>
      </c>
      <c r="G4195" s="63" t="s">
        <v>143</v>
      </c>
      <c r="H4195" s="323" t="s">
        <v>585</v>
      </c>
      <c r="J4195" s="241"/>
      <c r="K4195" s="242"/>
    </row>
    <row r="4196" spans="2:11" x14ac:dyDescent="0.2">
      <c r="B4196" s="322" t="s">
        <v>581</v>
      </c>
      <c r="C4196" s="63" t="s">
        <v>9542</v>
      </c>
      <c r="D4196" s="64" t="s">
        <v>9543</v>
      </c>
      <c r="E4196" s="63" t="s">
        <v>799</v>
      </c>
      <c r="F4196" s="63" t="s">
        <v>653</v>
      </c>
      <c r="G4196" s="63" t="s">
        <v>143</v>
      </c>
      <c r="H4196" s="323" t="s">
        <v>654</v>
      </c>
      <c r="J4196" s="241"/>
      <c r="K4196" s="242"/>
    </row>
    <row r="4197" spans="2:11" x14ac:dyDescent="0.2">
      <c r="B4197" s="322" t="s">
        <v>1063</v>
      </c>
      <c r="C4197" s="63" t="s">
        <v>9544</v>
      </c>
      <c r="D4197" s="64" t="s">
        <v>9545</v>
      </c>
      <c r="E4197" s="63" t="s">
        <v>2417</v>
      </c>
      <c r="F4197" s="63" t="s">
        <v>741</v>
      </c>
      <c r="G4197" s="63" t="s">
        <v>143</v>
      </c>
      <c r="H4197" s="323" t="s">
        <v>2418</v>
      </c>
      <c r="J4197" s="241"/>
      <c r="K4197" s="242"/>
    </row>
    <row r="4198" spans="2:11" x14ac:dyDescent="0.2">
      <c r="B4198" s="322" t="s">
        <v>628</v>
      </c>
      <c r="C4198" s="63" t="s">
        <v>9546</v>
      </c>
      <c r="D4198" s="64" t="s">
        <v>9547</v>
      </c>
      <c r="E4198" s="63" t="s">
        <v>631</v>
      </c>
      <c r="F4198" s="63" t="s">
        <v>632</v>
      </c>
      <c r="G4198" s="63" t="s">
        <v>143</v>
      </c>
      <c r="H4198" s="323" t="s">
        <v>633</v>
      </c>
      <c r="J4198" s="241"/>
      <c r="K4198" s="242"/>
    </row>
    <row r="4199" spans="2:11" x14ac:dyDescent="0.2">
      <c r="B4199" s="322" t="s">
        <v>581</v>
      </c>
      <c r="C4199" s="63" t="s">
        <v>9546</v>
      </c>
      <c r="D4199" s="64" t="s">
        <v>9547</v>
      </c>
      <c r="E4199" s="63" t="s">
        <v>593</v>
      </c>
      <c r="F4199" s="63" t="s">
        <v>584</v>
      </c>
      <c r="G4199" s="63" t="s">
        <v>143</v>
      </c>
      <c r="H4199" s="323" t="s">
        <v>585</v>
      </c>
      <c r="J4199" s="241"/>
      <c r="K4199" s="242"/>
    </row>
    <row r="4200" spans="2:11" x14ac:dyDescent="0.2">
      <c r="B4200" s="322" t="s">
        <v>581</v>
      </c>
      <c r="C4200" s="63" t="s">
        <v>9546</v>
      </c>
      <c r="D4200" s="64" t="s">
        <v>9547</v>
      </c>
      <c r="E4200" s="63" t="s">
        <v>586</v>
      </c>
      <c r="F4200" s="63" t="s">
        <v>584</v>
      </c>
      <c r="G4200" s="63" t="s">
        <v>143</v>
      </c>
      <c r="H4200" s="323" t="s">
        <v>587</v>
      </c>
      <c r="J4200" s="241"/>
      <c r="K4200" s="242"/>
    </row>
    <row r="4201" spans="2:11" x14ac:dyDescent="0.2">
      <c r="B4201" s="322" t="s">
        <v>5576</v>
      </c>
      <c r="C4201" s="63" t="s">
        <v>9546</v>
      </c>
      <c r="D4201" s="64" t="s">
        <v>9547</v>
      </c>
      <c r="E4201" s="63" t="s">
        <v>631</v>
      </c>
      <c r="F4201" s="63" t="s">
        <v>632</v>
      </c>
      <c r="G4201" s="63" t="s">
        <v>143</v>
      </c>
      <c r="H4201" s="323" t="s">
        <v>633</v>
      </c>
      <c r="J4201" s="241"/>
      <c r="K4201" s="242"/>
    </row>
    <row r="4202" spans="2:11" x14ac:dyDescent="0.2">
      <c r="B4202" s="322" t="s">
        <v>594</v>
      </c>
      <c r="C4202" s="63" t="s">
        <v>9546</v>
      </c>
      <c r="D4202" s="64" t="s">
        <v>9547</v>
      </c>
      <c r="E4202" s="63" t="s">
        <v>1436</v>
      </c>
      <c r="F4202" s="63" t="s">
        <v>1437</v>
      </c>
      <c r="G4202" s="63" t="s">
        <v>143</v>
      </c>
      <c r="H4202" s="323" t="s">
        <v>621</v>
      </c>
      <c r="J4202" s="241"/>
      <c r="K4202" s="242"/>
    </row>
    <row r="4203" spans="2:11" x14ac:dyDescent="0.2">
      <c r="B4203" s="322" t="s">
        <v>594</v>
      </c>
      <c r="C4203" s="63" t="s">
        <v>9546</v>
      </c>
      <c r="D4203" s="64" t="s">
        <v>9547</v>
      </c>
      <c r="E4203" s="63" t="s">
        <v>583</v>
      </c>
      <c r="F4203" s="63" t="s">
        <v>584</v>
      </c>
      <c r="G4203" s="63" t="s">
        <v>143</v>
      </c>
      <c r="H4203" s="323" t="s">
        <v>585</v>
      </c>
      <c r="J4203" s="241"/>
      <c r="K4203" s="242"/>
    </row>
    <row r="4204" spans="2:11" x14ac:dyDescent="0.2">
      <c r="B4204" s="322" t="s">
        <v>6351</v>
      </c>
      <c r="C4204" s="63" t="s">
        <v>9548</v>
      </c>
      <c r="D4204" s="64" t="s">
        <v>9549</v>
      </c>
      <c r="E4204" s="63" t="s">
        <v>7601</v>
      </c>
      <c r="F4204" s="63" t="s">
        <v>1441</v>
      </c>
      <c r="G4204" s="63" t="s">
        <v>143</v>
      </c>
      <c r="H4204" s="323" t="s">
        <v>1433</v>
      </c>
      <c r="J4204" s="241"/>
      <c r="K4204" s="242"/>
    </row>
    <row r="4205" spans="2:11" x14ac:dyDescent="0.2">
      <c r="B4205" s="322" t="s">
        <v>6044</v>
      </c>
      <c r="C4205" s="63" t="s">
        <v>9550</v>
      </c>
      <c r="D4205" s="64" t="s">
        <v>9551</v>
      </c>
      <c r="E4205" s="63" t="s">
        <v>8374</v>
      </c>
      <c r="F4205" s="63" t="s">
        <v>1679</v>
      </c>
      <c r="G4205" s="63" t="s">
        <v>1680</v>
      </c>
      <c r="H4205" s="323" t="s">
        <v>8375</v>
      </c>
      <c r="J4205" s="241"/>
      <c r="K4205" s="242"/>
    </row>
    <row r="4206" spans="2:11" x14ac:dyDescent="0.2">
      <c r="B4206" s="322" t="s">
        <v>2045</v>
      </c>
      <c r="C4206" s="63" t="s">
        <v>2046</v>
      </c>
      <c r="D4206" s="64" t="s">
        <v>2047</v>
      </c>
      <c r="E4206" s="63" t="s">
        <v>2048</v>
      </c>
      <c r="F4206" s="63" t="s">
        <v>584</v>
      </c>
      <c r="G4206" s="63" t="s">
        <v>143</v>
      </c>
      <c r="H4206" s="323" t="s">
        <v>921</v>
      </c>
      <c r="J4206" s="241"/>
      <c r="K4206" s="242"/>
    </row>
    <row r="4207" spans="2:11" x14ac:dyDescent="0.2">
      <c r="B4207" s="322" t="s">
        <v>807</v>
      </c>
      <c r="C4207" s="63" t="s">
        <v>9552</v>
      </c>
      <c r="D4207" s="64" t="s">
        <v>9553</v>
      </c>
      <c r="E4207" s="63" t="s">
        <v>6056</v>
      </c>
      <c r="F4207" s="63" t="s">
        <v>1736</v>
      </c>
      <c r="G4207" s="63" t="s">
        <v>641</v>
      </c>
      <c r="H4207" s="323" t="s">
        <v>6057</v>
      </c>
      <c r="J4207" s="241"/>
      <c r="K4207" s="242"/>
    </row>
    <row r="4208" spans="2:11" x14ac:dyDescent="0.2">
      <c r="B4208" s="322" t="s">
        <v>807</v>
      </c>
      <c r="C4208" s="63" t="s">
        <v>9552</v>
      </c>
      <c r="D4208" s="64" t="s">
        <v>9553</v>
      </c>
      <c r="E4208" s="63" t="s">
        <v>9554</v>
      </c>
      <c r="F4208" s="63" t="s">
        <v>1736</v>
      </c>
      <c r="G4208" s="63" t="s">
        <v>641</v>
      </c>
      <c r="H4208" s="323" t="s">
        <v>6057</v>
      </c>
      <c r="J4208" s="241"/>
      <c r="K4208" s="242"/>
    </row>
    <row r="4209" spans="2:11" x14ac:dyDescent="0.2">
      <c r="B4209" s="322" t="s">
        <v>581</v>
      </c>
      <c r="C4209" s="63" t="s">
        <v>9555</v>
      </c>
      <c r="D4209" s="64" t="s">
        <v>9556</v>
      </c>
      <c r="E4209" s="63" t="s">
        <v>1256</v>
      </c>
      <c r="F4209" s="63" t="s">
        <v>584</v>
      </c>
      <c r="G4209" s="63" t="s">
        <v>143</v>
      </c>
      <c r="H4209" s="323" t="s">
        <v>585</v>
      </c>
      <c r="J4209" s="241"/>
      <c r="K4209" s="242"/>
    </row>
    <row r="4210" spans="2:11" x14ac:dyDescent="0.2">
      <c r="B4210" s="322" t="s">
        <v>594</v>
      </c>
      <c r="C4210" s="63" t="s">
        <v>9555</v>
      </c>
      <c r="D4210" s="64" t="s">
        <v>9556</v>
      </c>
      <c r="E4210" s="63" t="s">
        <v>583</v>
      </c>
      <c r="F4210" s="63" t="s">
        <v>595</v>
      </c>
      <c r="G4210" s="63" t="s">
        <v>143</v>
      </c>
      <c r="H4210" s="323" t="s">
        <v>585</v>
      </c>
      <c r="J4210" s="241"/>
      <c r="K4210" s="242"/>
    </row>
    <row r="4211" spans="2:11" x14ac:dyDescent="0.2">
      <c r="B4211" s="322" t="s">
        <v>1428</v>
      </c>
      <c r="C4211" s="63" t="s">
        <v>9557</v>
      </c>
      <c r="D4211" s="64" t="s">
        <v>9558</v>
      </c>
      <c r="E4211" s="63" t="s">
        <v>4559</v>
      </c>
      <c r="F4211" s="63" t="s">
        <v>1432</v>
      </c>
      <c r="G4211" s="63" t="s">
        <v>143</v>
      </c>
      <c r="H4211" s="323" t="s">
        <v>1433</v>
      </c>
      <c r="J4211" s="241"/>
      <c r="K4211" s="242"/>
    </row>
    <row r="4212" spans="2:11" x14ac:dyDescent="0.2">
      <c r="B4212" s="322" t="s">
        <v>9559</v>
      </c>
      <c r="C4212" s="63" t="s">
        <v>9560</v>
      </c>
      <c r="D4212" s="64" t="s">
        <v>9561</v>
      </c>
      <c r="E4212" s="63" t="s">
        <v>4793</v>
      </c>
      <c r="F4212" s="63" t="s">
        <v>865</v>
      </c>
      <c r="G4212" s="63" t="s">
        <v>143</v>
      </c>
      <c r="H4212" s="323" t="s">
        <v>866</v>
      </c>
      <c r="J4212" s="241"/>
      <c r="K4212" s="242"/>
    </row>
    <row r="4213" spans="2:11" x14ac:dyDescent="0.2">
      <c r="B4213" s="322" t="s">
        <v>9562</v>
      </c>
      <c r="C4213" s="63" t="s">
        <v>9563</v>
      </c>
      <c r="D4213" s="64" t="s">
        <v>9564</v>
      </c>
      <c r="E4213" s="63" t="s">
        <v>9565</v>
      </c>
      <c r="F4213" s="63" t="s">
        <v>747</v>
      </c>
      <c r="G4213" s="63" t="s">
        <v>717</v>
      </c>
      <c r="H4213" s="323" t="s">
        <v>9566</v>
      </c>
      <c r="J4213" s="241"/>
      <c r="K4213" s="242"/>
    </row>
    <row r="4214" spans="2:11" x14ac:dyDescent="0.2">
      <c r="B4214" s="322" t="s">
        <v>9567</v>
      </c>
      <c r="C4214" s="63" t="s">
        <v>9568</v>
      </c>
      <c r="D4214" s="64" t="s">
        <v>9569</v>
      </c>
      <c r="E4214" s="63" t="s">
        <v>9570</v>
      </c>
      <c r="F4214" s="63" t="s">
        <v>584</v>
      </c>
      <c r="G4214" s="63" t="s">
        <v>143</v>
      </c>
      <c r="H4214" s="323" t="s">
        <v>609</v>
      </c>
      <c r="J4214" s="241"/>
      <c r="K4214" s="242"/>
    </row>
    <row r="4215" spans="2:11" x14ac:dyDescent="0.2">
      <c r="B4215" s="322" t="s">
        <v>9567</v>
      </c>
      <c r="C4215" s="63" t="s">
        <v>9568</v>
      </c>
      <c r="D4215" s="64" t="s">
        <v>9569</v>
      </c>
      <c r="E4215" s="63" t="s">
        <v>9570</v>
      </c>
      <c r="F4215" s="63" t="s">
        <v>584</v>
      </c>
      <c r="G4215" s="63" t="s">
        <v>143</v>
      </c>
      <c r="H4215" s="323" t="s">
        <v>609</v>
      </c>
      <c r="J4215" s="241"/>
      <c r="K4215" s="242"/>
    </row>
    <row r="4216" spans="2:11" x14ac:dyDescent="0.2">
      <c r="B4216" s="322" t="s">
        <v>9571</v>
      </c>
      <c r="C4216" s="63" t="s">
        <v>9572</v>
      </c>
      <c r="D4216" s="64" t="s">
        <v>9573</v>
      </c>
      <c r="E4216" s="63" t="s">
        <v>9574</v>
      </c>
      <c r="F4216" s="63" t="s">
        <v>852</v>
      </c>
      <c r="G4216" s="63" t="s">
        <v>143</v>
      </c>
      <c r="H4216" s="323" t="s">
        <v>2630</v>
      </c>
      <c r="J4216" s="241"/>
      <c r="K4216" s="242"/>
    </row>
    <row r="4217" spans="2:11" x14ac:dyDescent="0.2">
      <c r="B4217" s="322" t="s">
        <v>3481</v>
      </c>
      <c r="C4217" s="63" t="s">
        <v>9575</v>
      </c>
      <c r="D4217" s="64" t="s">
        <v>9576</v>
      </c>
      <c r="E4217" s="63" t="s">
        <v>3602</v>
      </c>
      <c r="F4217" s="63" t="s">
        <v>877</v>
      </c>
      <c r="G4217" s="63" t="s">
        <v>143</v>
      </c>
      <c r="H4217" s="323" t="s">
        <v>1585</v>
      </c>
      <c r="J4217" s="241"/>
      <c r="K4217" s="242"/>
    </row>
    <row r="4218" spans="2:11" x14ac:dyDescent="0.2">
      <c r="B4218" s="322" t="s">
        <v>9577</v>
      </c>
      <c r="C4218" s="63" t="s">
        <v>9578</v>
      </c>
      <c r="D4218" s="64" t="s">
        <v>9579</v>
      </c>
      <c r="E4218" s="63" t="s">
        <v>1782</v>
      </c>
      <c r="F4218" s="63" t="s">
        <v>741</v>
      </c>
      <c r="G4218" s="63" t="s">
        <v>143</v>
      </c>
      <c r="H4218" s="323" t="s">
        <v>1095</v>
      </c>
      <c r="J4218" s="241"/>
      <c r="K4218" s="242"/>
    </row>
    <row r="4219" spans="2:11" x14ac:dyDescent="0.2">
      <c r="B4219" s="322" t="s">
        <v>605</v>
      </c>
      <c r="C4219" s="63" t="s">
        <v>9580</v>
      </c>
      <c r="D4219" s="64" t="s">
        <v>9581</v>
      </c>
      <c r="E4219" s="63" t="s">
        <v>4622</v>
      </c>
      <c r="F4219" s="63" t="s">
        <v>741</v>
      </c>
      <c r="G4219" s="63" t="s">
        <v>143</v>
      </c>
      <c r="H4219" s="323" t="s">
        <v>2755</v>
      </c>
      <c r="J4219" s="241"/>
      <c r="K4219" s="242"/>
    </row>
    <row r="4220" spans="2:11" x14ac:dyDescent="0.2">
      <c r="B4220" s="322" t="s">
        <v>9582</v>
      </c>
      <c r="C4220" s="63" t="s">
        <v>9583</v>
      </c>
      <c r="D4220" s="64" t="s">
        <v>9584</v>
      </c>
      <c r="E4220" s="63" t="s">
        <v>9585</v>
      </c>
      <c r="F4220" s="63" t="s">
        <v>584</v>
      </c>
      <c r="G4220" s="63" t="s">
        <v>143</v>
      </c>
      <c r="H4220" s="323" t="s">
        <v>662</v>
      </c>
      <c r="J4220" s="241"/>
      <c r="K4220" s="242"/>
    </row>
    <row r="4221" spans="2:11" x14ac:dyDescent="0.2">
      <c r="B4221" s="322" t="s">
        <v>9586</v>
      </c>
      <c r="C4221" s="63" t="s">
        <v>9587</v>
      </c>
      <c r="D4221" s="64" t="s">
        <v>9588</v>
      </c>
      <c r="E4221" s="63" t="s">
        <v>9589</v>
      </c>
      <c r="F4221" s="63" t="s">
        <v>584</v>
      </c>
      <c r="G4221" s="63" t="s">
        <v>143</v>
      </c>
      <c r="H4221" s="323" t="s">
        <v>609</v>
      </c>
      <c r="J4221" s="241"/>
      <c r="K4221" s="242"/>
    </row>
    <row r="4222" spans="2:11" x14ac:dyDescent="0.2">
      <c r="B4222" s="322" t="s">
        <v>581</v>
      </c>
      <c r="C4222" s="63" t="s">
        <v>9587</v>
      </c>
      <c r="D4222" s="64" t="s">
        <v>9588</v>
      </c>
      <c r="E4222" s="63" t="s">
        <v>593</v>
      </c>
      <c r="F4222" s="63" t="s">
        <v>584</v>
      </c>
      <c r="G4222" s="63" t="s">
        <v>143</v>
      </c>
      <c r="H4222" s="323" t="s">
        <v>585</v>
      </c>
      <c r="J4222" s="241"/>
      <c r="K4222" s="242"/>
    </row>
    <row r="4223" spans="2:11" x14ac:dyDescent="0.2">
      <c r="B4223" s="322" t="s">
        <v>594</v>
      </c>
      <c r="C4223" s="63" t="s">
        <v>9587</v>
      </c>
      <c r="D4223" s="64" t="s">
        <v>9588</v>
      </c>
      <c r="E4223" s="63" t="s">
        <v>583</v>
      </c>
      <c r="F4223" s="63" t="s">
        <v>595</v>
      </c>
      <c r="G4223" s="63" t="s">
        <v>143</v>
      </c>
      <c r="H4223" s="323" t="s">
        <v>585</v>
      </c>
      <c r="J4223" s="241"/>
      <c r="K4223" s="242"/>
    </row>
    <row r="4224" spans="2:11" x14ac:dyDescent="0.2">
      <c r="B4224" s="322" t="s">
        <v>9590</v>
      </c>
      <c r="C4224" s="63" t="s">
        <v>9591</v>
      </c>
      <c r="D4224" s="64" t="s">
        <v>9592</v>
      </c>
      <c r="E4224" s="63" t="s">
        <v>9593</v>
      </c>
      <c r="F4224" s="63" t="s">
        <v>6365</v>
      </c>
      <c r="G4224" s="63" t="s">
        <v>887</v>
      </c>
      <c r="H4224" s="323" t="s">
        <v>6366</v>
      </c>
      <c r="J4224" s="241"/>
      <c r="K4224" s="242"/>
    </row>
    <row r="4225" spans="2:11" x14ac:dyDescent="0.2">
      <c r="B4225" s="322" t="s">
        <v>581</v>
      </c>
      <c r="C4225" s="63" t="s">
        <v>9594</v>
      </c>
      <c r="D4225" s="64" t="s">
        <v>9595</v>
      </c>
      <c r="E4225" s="63" t="s">
        <v>583</v>
      </c>
      <c r="F4225" s="63" t="s">
        <v>584</v>
      </c>
      <c r="G4225" s="63" t="s">
        <v>143</v>
      </c>
      <c r="H4225" s="323" t="s">
        <v>585</v>
      </c>
      <c r="J4225" s="241"/>
      <c r="K4225" s="242"/>
    </row>
    <row r="4226" spans="2:11" x14ac:dyDescent="0.2">
      <c r="B4226" s="322" t="s">
        <v>581</v>
      </c>
      <c r="C4226" s="63" t="s">
        <v>9594</v>
      </c>
      <c r="D4226" s="64" t="s">
        <v>9595</v>
      </c>
      <c r="E4226" s="63" t="s">
        <v>5002</v>
      </c>
      <c r="F4226" s="63" t="s">
        <v>584</v>
      </c>
      <c r="G4226" s="63" t="s">
        <v>143</v>
      </c>
      <c r="H4226" s="323" t="s">
        <v>587</v>
      </c>
      <c r="J4226" s="241"/>
      <c r="K4226" s="242"/>
    </row>
    <row r="4227" spans="2:11" x14ac:dyDescent="0.2">
      <c r="B4227" s="322" t="s">
        <v>9596</v>
      </c>
      <c r="C4227" s="63" t="s">
        <v>9597</v>
      </c>
      <c r="D4227" s="64" t="s">
        <v>9598</v>
      </c>
      <c r="E4227" s="63" t="s">
        <v>7185</v>
      </c>
      <c r="F4227" s="63" t="s">
        <v>584</v>
      </c>
      <c r="G4227" s="63" t="s">
        <v>143</v>
      </c>
      <c r="H4227" s="323" t="s">
        <v>921</v>
      </c>
      <c r="J4227" s="241"/>
      <c r="K4227" s="242"/>
    </row>
    <row r="4228" spans="2:11" x14ac:dyDescent="0.2">
      <c r="B4228" s="322" t="s">
        <v>9596</v>
      </c>
      <c r="C4228" s="63" t="s">
        <v>9597</v>
      </c>
      <c r="D4228" s="64" t="s">
        <v>9598</v>
      </c>
      <c r="E4228" s="63" t="s">
        <v>7185</v>
      </c>
      <c r="F4228" s="63" t="s">
        <v>584</v>
      </c>
      <c r="G4228" s="63" t="s">
        <v>143</v>
      </c>
      <c r="H4228" s="323" t="s">
        <v>921</v>
      </c>
      <c r="J4228" s="241"/>
      <c r="K4228" s="242"/>
    </row>
    <row r="4229" spans="2:11" x14ac:dyDescent="0.2">
      <c r="B4229" s="322" t="s">
        <v>594</v>
      </c>
      <c r="C4229" s="63" t="s">
        <v>9597</v>
      </c>
      <c r="D4229" s="64" t="s">
        <v>9598</v>
      </c>
      <c r="E4229" s="63" t="s">
        <v>7185</v>
      </c>
      <c r="F4229" s="63" t="s">
        <v>584</v>
      </c>
      <c r="G4229" s="63" t="s">
        <v>143</v>
      </c>
      <c r="H4229" s="323" t="s">
        <v>921</v>
      </c>
      <c r="J4229" s="241"/>
      <c r="K4229" s="242"/>
    </row>
    <row r="4230" spans="2:11" x14ac:dyDescent="0.2">
      <c r="B4230" s="322" t="s">
        <v>581</v>
      </c>
      <c r="C4230" s="63" t="s">
        <v>9599</v>
      </c>
      <c r="D4230" s="64" t="s">
        <v>9600</v>
      </c>
      <c r="E4230" s="63" t="s">
        <v>583</v>
      </c>
      <c r="F4230" s="63" t="s">
        <v>584</v>
      </c>
      <c r="G4230" s="63" t="s">
        <v>143</v>
      </c>
      <c r="H4230" s="323" t="s">
        <v>585</v>
      </c>
      <c r="J4230" s="241"/>
      <c r="K4230" s="242"/>
    </row>
    <row r="4231" spans="2:11" x14ac:dyDescent="0.2">
      <c r="B4231" s="322" t="s">
        <v>581</v>
      </c>
      <c r="C4231" s="63" t="s">
        <v>9601</v>
      </c>
      <c r="D4231" s="64" t="s">
        <v>9602</v>
      </c>
      <c r="E4231" s="63" t="s">
        <v>1256</v>
      </c>
      <c r="F4231" s="63" t="s">
        <v>584</v>
      </c>
      <c r="G4231" s="63" t="s">
        <v>143</v>
      </c>
      <c r="H4231" s="323" t="s">
        <v>585</v>
      </c>
      <c r="J4231" s="241"/>
      <c r="K4231" s="242"/>
    </row>
    <row r="4232" spans="2:11" x14ac:dyDescent="0.2">
      <c r="B4232" s="322" t="s">
        <v>581</v>
      </c>
      <c r="C4232" s="63" t="s">
        <v>9601</v>
      </c>
      <c r="D4232" s="64" t="s">
        <v>9602</v>
      </c>
      <c r="E4232" s="63" t="s">
        <v>1566</v>
      </c>
      <c r="F4232" s="63" t="s">
        <v>584</v>
      </c>
      <c r="G4232" s="63" t="s">
        <v>143</v>
      </c>
      <c r="H4232" s="323" t="s">
        <v>921</v>
      </c>
      <c r="J4232" s="241"/>
      <c r="K4232" s="242"/>
    </row>
    <row r="4233" spans="2:11" x14ac:dyDescent="0.2">
      <c r="B4233" s="322" t="s">
        <v>581</v>
      </c>
      <c r="C4233" s="63" t="s">
        <v>9601</v>
      </c>
      <c r="D4233" s="64" t="s">
        <v>9602</v>
      </c>
      <c r="E4233" s="63" t="s">
        <v>1566</v>
      </c>
      <c r="F4233" s="63" t="s">
        <v>584</v>
      </c>
      <c r="G4233" s="63" t="s">
        <v>143</v>
      </c>
      <c r="H4233" s="323" t="s">
        <v>921</v>
      </c>
      <c r="J4233" s="241"/>
      <c r="K4233" s="242"/>
    </row>
    <row r="4234" spans="2:11" x14ac:dyDescent="0.2">
      <c r="B4234" s="322" t="s">
        <v>594</v>
      </c>
      <c r="C4234" s="63" t="s">
        <v>9601</v>
      </c>
      <c r="D4234" s="64" t="s">
        <v>9602</v>
      </c>
      <c r="E4234" s="63" t="s">
        <v>583</v>
      </c>
      <c r="F4234" s="63" t="s">
        <v>595</v>
      </c>
      <c r="G4234" s="63" t="s">
        <v>143</v>
      </c>
      <c r="H4234" s="323" t="s">
        <v>585</v>
      </c>
      <c r="J4234" s="241"/>
      <c r="K4234" s="242"/>
    </row>
    <row r="4235" spans="2:11" x14ac:dyDescent="0.2">
      <c r="B4235" s="322" t="s">
        <v>1063</v>
      </c>
      <c r="C4235" s="63" t="s">
        <v>9603</v>
      </c>
      <c r="D4235" s="64" t="s">
        <v>9604</v>
      </c>
      <c r="E4235" s="63" t="s">
        <v>9605</v>
      </c>
      <c r="F4235" s="63" t="s">
        <v>2196</v>
      </c>
      <c r="G4235" s="63" t="s">
        <v>887</v>
      </c>
      <c r="H4235" s="323" t="s">
        <v>9606</v>
      </c>
      <c r="J4235" s="241"/>
      <c r="K4235" s="242"/>
    </row>
    <row r="4236" spans="2:11" x14ac:dyDescent="0.2">
      <c r="B4236" s="322" t="s">
        <v>1089</v>
      </c>
      <c r="C4236" s="63" t="s">
        <v>9607</v>
      </c>
      <c r="D4236" s="64" t="s">
        <v>9608</v>
      </c>
      <c r="E4236" s="63" t="s">
        <v>4076</v>
      </c>
      <c r="F4236" s="63" t="s">
        <v>741</v>
      </c>
      <c r="G4236" s="63" t="s">
        <v>143</v>
      </c>
      <c r="H4236" s="323" t="s">
        <v>1093</v>
      </c>
      <c r="J4236" s="241"/>
      <c r="K4236" s="242"/>
    </row>
    <row r="4237" spans="2:11" x14ac:dyDescent="0.2">
      <c r="B4237" s="322" t="s">
        <v>9609</v>
      </c>
      <c r="C4237" s="63" t="s">
        <v>9610</v>
      </c>
      <c r="D4237" s="64" t="s">
        <v>9611</v>
      </c>
      <c r="E4237" s="63" t="s">
        <v>9612</v>
      </c>
      <c r="F4237" s="63" t="s">
        <v>9613</v>
      </c>
      <c r="G4237" s="63" t="s">
        <v>947</v>
      </c>
      <c r="H4237" s="323" t="s">
        <v>9614</v>
      </c>
      <c r="J4237" s="241"/>
      <c r="K4237" s="242"/>
    </row>
    <row r="4238" spans="2:11" x14ac:dyDescent="0.2">
      <c r="B4238" s="322" t="s">
        <v>9609</v>
      </c>
      <c r="C4238" s="63" t="s">
        <v>9610</v>
      </c>
      <c r="D4238" s="64" t="s">
        <v>9611</v>
      </c>
      <c r="E4238" s="63" t="s">
        <v>9615</v>
      </c>
      <c r="F4238" s="63" t="s">
        <v>9613</v>
      </c>
      <c r="G4238" s="63" t="s">
        <v>947</v>
      </c>
      <c r="H4238" s="323" t="s">
        <v>6103</v>
      </c>
      <c r="J4238" s="241"/>
      <c r="K4238" s="242"/>
    </row>
    <row r="4239" spans="2:11" x14ac:dyDescent="0.2">
      <c r="B4239" s="322" t="s">
        <v>9616</v>
      </c>
      <c r="C4239" s="63" t="s">
        <v>9617</v>
      </c>
      <c r="D4239" s="64" t="s">
        <v>9618</v>
      </c>
      <c r="E4239" s="63" t="s">
        <v>639</v>
      </c>
      <c r="F4239" s="63" t="s">
        <v>640</v>
      </c>
      <c r="G4239" s="63" t="s">
        <v>641</v>
      </c>
      <c r="H4239" s="323" t="s">
        <v>642</v>
      </c>
      <c r="J4239" s="241"/>
      <c r="K4239" s="242"/>
    </row>
    <row r="4240" spans="2:11" x14ac:dyDescent="0.2">
      <c r="B4240" s="322" t="s">
        <v>5635</v>
      </c>
      <c r="C4240" s="63" t="s">
        <v>9619</v>
      </c>
      <c r="D4240" s="64" t="s">
        <v>9620</v>
      </c>
      <c r="E4240" s="63" t="s">
        <v>9621</v>
      </c>
      <c r="F4240" s="63" t="s">
        <v>852</v>
      </c>
      <c r="G4240" s="63" t="s">
        <v>143</v>
      </c>
      <c r="H4240" s="323" t="s">
        <v>853</v>
      </c>
      <c r="J4240" s="241"/>
      <c r="K4240" s="242"/>
    </row>
    <row r="4241" spans="2:11" x14ac:dyDescent="0.2">
      <c r="B4241" s="322" t="s">
        <v>5191</v>
      </c>
      <c r="C4241" s="63" t="s">
        <v>9622</v>
      </c>
      <c r="D4241" s="64" t="s">
        <v>9623</v>
      </c>
      <c r="E4241" s="63" t="s">
        <v>9624</v>
      </c>
      <c r="F4241" s="63" t="s">
        <v>681</v>
      </c>
      <c r="G4241" s="63" t="s">
        <v>143</v>
      </c>
      <c r="H4241" s="323" t="s">
        <v>3556</v>
      </c>
      <c r="J4241" s="241"/>
      <c r="K4241" s="242"/>
    </row>
    <row r="4242" spans="2:11" x14ac:dyDescent="0.2">
      <c r="B4242" s="322" t="s">
        <v>8050</v>
      </c>
      <c r="C4242" s="63" t="s">
        <v>9625</v>
      </c>
      <c r="D4242" s="64" t="s">
        <v>9626</v>
      </c>
      <c r="E4242" s="63" t="s">
        <v>8053</v>
      </c>
      <c r="F4242" s="63" t="s">
        <v>1736</v>
      </c>
      <c r="G4242" s="63" t="s">
        <v>641</v>
      </c>
      <c r="H4242" s="323" t="s">
        <v>8054</v>
      </c>
      <c r="J4242" s="241"/>
      <c r="K4242" s="242"/>
    </row>
    <row r="4243" spans="2:11" x14ac:dyDescent="0.2">
      <c r="B4243" s="322" t="s">
        <v>9627</v>
      </c>
      <c r="C4243" s="63" t="s">
        <v>9628</v>
      </c>
      <c r="D4243" s="64" t="s">
        <v>9629</v>
      </c>
      <c r="E4243" s="63" t="s">
        <v>9630</v>
      </c>
      <c r="F4243" s="63" t="s">
        <v>584</v>
      </c>
      <c r="G4243" s="63" t="s">
        <v>143</v>
      </c>
      <c r="H4243" s="323" t="s">
        <v>921</v>
      </c>
      <c r="J4243" s="241"/>
      <c r="K4243" s="242"/>
    </row>
    <row r="4244" spans="2:11" x14ac:dyDescent="0.2">
      <c r="B4244" s="322" t="s">
        <v>9627</v>
      </c>
      <c r="C4244" s="63" t="s">
        <v>9628</v>
      </c>
      <c r="D4244" s="64" t="s">
        <v>9629</v>
      </c>
      <c r="E4244" s="63" t="s">
        <v>9028</v>
      </c>
      <c r="F4244" s="63" t="s">
        <v>584</v>
      </c>
      <c r="G4244" s="63" t="s">
        <v>143</v>
      </c>
      <c r="H4244" s="323" t="s">
        <v>921</v>
      </c>
      <c r="J4244" s="241"/>
      <c r="K4244" s="242"/>
    </row>
    <row r="4245" spans="2:11" x14ac:dyDescent="0.2">
      <c r="B4245" s="322" t="s">
        <v>9533</v>
      </c>
      <c r="C4245" s="63" t="s">
        <v>9631</v>
      </c>
      <c r="D4245" s="64" t="s">
        <v>9632</v>
      </c>
      <c r="E4245" s="63" t="s">
        <v>9537</v>
      </c>
      <c r="F4245" s="63" t="s">
        <v>584</v>
      </c>
      <c r="G4245" s="63" t="s">
        <v>143</v>
      </c>
      <c r="H4245" s="323" t="s">
        <v>609</v>
      </c>
      <c r="J4245" s="241"/>
      <c r="K4245" s="242"/>
    </row>
    <row r="4246" spans="2:11" x14ac:dyDescent="0.2">
      <c r="B4246" s="322" t="s">
        <v>581</v>
      </c>
      <c r="C4246" s="63" t="s">
        <v>9633</v>
      </c>
      <c r="D4246" s="64" t="s">
        <v>9634</v>
      </c>
      <c r="E4246" s="63" t="s">
        <v>591</v>
      </c>
      <c r="F4246" s="63" t="s">
        <v>584</v>
      </c>
      <c r="G4246" s="63" t="s">
        <v>143</v>
      </c>
      <c r="H4246" s="323" t="s">
        <v>587</v>
      </c>
      <c r="J4246" s="241"/>
      <c r="K4246" s="242"/>
    </row>
    <row r="4247" spans="2:11" x14ac:dyDescent="0.2">
      <c r="B4247" s="322" t="s">
        <v>581</v>
      </c>
      <c r="C4247" s="63" t="s">
        <v>9633</v>
      </c>
      <c r="D4247" s="64" t="s">
        <v>9634</v>
      </c>
      <c r="E4247" s="63" t="s">
        <v>2371</v>
      </c>
      <c r="F4247" s="63" t="s">
        <v>584</v>
      </c>
      <c r="G4247" s="63" t="s">
        <v>143</v>
      </c>
      <c r="H4247" s="323" t="s">
        <v>587</v>
      </c>
      <c r="J4247" s="241"/>
      <c r="K4247" s="242"/>
    </row>
    <row r="4248" spans="2:11" x14ac:dyDescent="0.2">
      <c r="B4248" s="322" t="s">
        <v>594</v>
      </c>
      <c r="C4248" s="63" t="s">
        <v>9633</v>
      </c>
      <c r="D4248" s="64" t="s">
        <v>9634</v>
      </c>
      <c r="E4248" s="63" t="s">
        <v>583</v>
      </c>
      <c r="F4248" s="63" t="s">
        <v>584</v>
      </c>
      <c r="G4248" s="63" t="s">
        <v>143</v>
      </c>
      <c r="H4248" s="323" t="s">
        <v>585</v>
      </c>
      <c r="J4248" s="241"/>
      <c r="K4248" s="242"/>
    </row>
    <row r="4249" spans="2:11" x14ac:dyDescent="0.2">
      <c r="B4249" s="322" t="s">
        <v>9635</v>
      </c>
      <c r="C4249" s="63" t="s">
        <v>9636</v>
      </c>
      <c r="D4249" s="64" t="s">
        <v>9637</v>
      </c>
      <c r="E4249" s="63" t="s">
        <v>9638</v>
      </c>
      <c r="F4249" s="63" t="s">
        <v>584</v>
      </c>
      <c r="G4249" s="63" t="s">
        <v>143</v>
      </c>
      <c r="H4249" s="323" t="s">
        <v>587</v>
      </c>
      <c r="J4249" s="241"/>
      <c r="K4249" s="242"/>
    </row>
    <row r="4250" spans="2:11" x14ac:dyDescent="0.2">
      <c r="B4250" s="322" t="s">
        <v>581</v>
      </c>
      <c r="C4250" s="63" t="s">
        <v>9639</v>
      </c>
      <c r="D4250" s="64" t="s">
        <v>9640</v>
      </c>
      <c r="E4250" s="63" t="s">
        <v>583</v>
      </c>
      <c r="F4250" s="63" t="s">
        <v>584</v>
      </c>
      <c r="G4250" s="63" t="s">
        <v>143</v>
      </c>
      <c r="H4250" s="323" t="s">
        <v>585</v>
      </c>
      <c r="J4250" s="241"/>
      <c r="K4250" s="242"/>
    </row>
    <row r="4251" spans="2:11" x14ac:dyDescent="0.2">
      <c r="B4251" s="322" t="s">
        <v>1063</v>
      </c>
      <c r="C4251" s="63" t="s">
        <v>9641</v>
      </c>
      <c r="D4251" s="64" t="s">
        <v>9642</v>
      </c>
      <c r="E4251" s="63" t="s">
        <v>4552</v>
      </c>
      <c r="F4251" s="63" t="s">
        <v>4553</v>
      </c>
      <c r="G4251" s="63" t="s">
        <v>143</v>
      </c>
      <c r="H4251" s="323" t="s">
        <v>4554</v>
      </c>
      <c r="J4251" s="241"/>
      <c r="K4251" s="242"/>
    </row>
    <row r="4252" spans="2:11" x14ac:dyDescent="0.2">
      <c r="B4252" s="322" t="s">
        <v>581</v>
      </c>
      <c r="C4252" s="63" t="s">
        <v>9643</v>
      </c>
      <c r="D4252" s="64" t="s">
        <v>9644</v>
      </c>
      <c r="E4252" s="63" t="s">
        <v>591</v>
      </c>
      <c r="F4252" s="63" t="s">
        <v>584</v>
      </c>
      <c r="G4252" s="63" t="s">
        <v>143</v>
      </c>
      <c r="H4252" s="323" t="s">
        <v>587</v>
      </c>
      <c r="J4252" s="241"/>
      <c r="K4252" s="242"/>
    </row>
    <row r="4253" spans="2:11" x14ac:dyDescent="0.2">
      <c r="B4253" s="322" t="s">
        <v>581</v>
      </c>
      <c r="C4253" s="63" t="s">
        <v>9643</v>
      </c>
      <c r="D4253" s="64" t="s">
        <v>9644</v>
      </c>
      <c r="E4253" s="63" t="s">
        <v>583</v>
      </c>
      <c r="F4253" s="63" t="s">
        <v>584</v>
      </c>
      <c r="G4253" s="63" t="s">
        <v>143</v>
      </c>
      <c r="H4253" s="323" t="s">
        <v>585</v>
      </c>
      <c r="J4253" s="241"/>
      <c r="K4253" s="242"/>
    </row>
    <row r="4254" spans="2:11" x14ac:dyDescent="0.2">
      <c r="B4254" s="322" t="s">
        <v>9645</v>
      </c>
      <c r="C4254" s="63" t="s">
        <v>9646</v>
      </c>
      <c r="D4254" s="64" t="s">
        <v>9647</v>
      </c>
      <c r="E4254" s="63" t="s">
        <v>9648</v>
      </c>
      <c r="F4254" s="63" t="s">
        <v>9649</v>
      </c>
      <c r="G4254" s="63" t="s">
        <v>724</v>
      </c>
      <c r="H4254" s="323" t="s">
        <v>9650</v>
      </c>
      <c r="J4254" s="241"/>
      <c r="K4254" s="242"/>
    </row>
    <row r="4255" spans="2:11" x14ac:dyDescent="0.2">
      <c r="B4255" s="322" t="s">
        <v>8824</v>
      </c>
      <c r="C4255" s="63" t="s">
        <v>9651</v>
      </c>
      <c r="D4255" s="64" t="s">
        <v>9652</v>
      </c>
      <c r="E4255" s="63" t="s">
        <v>9177</v>
      </c>
      <c r="F4255" s="63" t="s">
        <v>584</v>
      </c>
      <c r="G4255" s="63" t="s">
        <v>143</v>
      </c>
      <c r="H4255" s="323" t="s">
        <v>587</v>
      </c>
      <c r="J4255" s="241"/>
      <c r="K4255" s="242"/>
    </row>
    <row r="4256" spans="2:11" x14ac:dyDescent="0.2">
      <c r="B4256" s="322" t="s">
        <v>8824</v>
      </c>
      <c r="C4256" s="63" t="s">
        <v>9653</v>
      </c>
      <c r="D4256" s="64" t="s">
        <v>9654</v>
      </c>
      <c r="E4256" s="63" t="s">
        <v>8829</v>
      </c>
      <c r="F4256" s="63" t="s">
        <v>584</v>
      </c>
      <c r="G4256" s="63" t="s">
        <v>143</v>
      </c>
      <c r="H4256" s="323" t="s">
        <v>662</v>
      </c>
      <c r="J4256" s="241"/>
      <c r="K4256" s="242"/>
    </row>
    <row r="4257" spans="2:11" x14ac:dyDescent="0.2">
      <c r="B4257" s="322" t="s">
        <v>9655</v>
      </c>
      <c r="C4257" s="63" t="s">
        <v>9656</v>
      </c>
      <c r="D4257" s="64" t="s">
        <v>9657</v>
      </c>
      <c r="E4257" s="63" t="s">
        <v>9658</v>
      </c>
      <c r="F4257" s="63" t="s">
        <v>7750</v>
      </c>
      <c r="G4257" s="63" t="s">
        <v>1480</v>
      </c>
      <c r="H4257" s="323" t="s">
        <v>9659</v>
      </c>
      <c r="J4257" s="241"/>
      <c r="K4257" s="242"/>
    </row>
    <row r="4258" spans="2:11" x14ac:dyDescent="0.2">
      <c r="B4258" s="322" t="s">
        <v>2964</v>
      </c>
      <c r="C4258" s="63" t="s">
        <v>9660</v>
      </c>
      <c r="D4258" s="64" t="s">
        <v>9661</v>
      </c>
      <c r="E4258" s="63" t="s">
        <v>7545</v>
      </c>
      <c r="F4258" s="63" t="s">
        <v>584</v>
      </c>
      <c r="G4258" s="63" t="s">
        <v>143</v>
      </c>
      <c r="H4258" s="323" t="s">
        <v>609</v>
      </c>
      <c r="J4258" s="241"/>
      <c r="K4258" s="242"/>
    </row>
    <row r="4259" spans="2:11" x14ac:dyDescent="0.2">
      <c r="B4259" s="322" t="s">
        <v>2964</v>
      </c>
      <c r="C4259" s="63" t="s">
        <v>9660</v>
      </c>
      <c r="D4259" s="64" t="s">
        <v>9661</v>
      </c>
      <c r="E4259" s="63" t="s">
        <v>9662</v>
      </c>
      <c r="F4259" s="63" t="s">
        <v>753</v>
      </c>
      <c r="G4259" s="63" t="s">
        <v>143</v>
      </c>
      <c r="H4259" s="323" t="s">
        <v>1878</v>
      </c>
      <c r="J4259" s="241"/>
      <c r="K4259" s="242"/>
    </row>
    <row r="4260" spans="2:11" x14ac:dyDescent="0.2">
      <c r="B4260" s="322" t="s">
        <v>6229</v>
      </c>
      <c r="C4260" s="63" t="s">
        <v>9660</v>
      </c>
      <c r="D4260" s="64" t="s">
        <v>9661</v>
      </c>
      <c r="E4260" s="63" t="s">
        <v>6532</v>
      </c>
      <c r="F4260" s="63" t="s">
        <v>871</v>
      </c>
      <c r="G4260" s="63" t="s">
        <v>143</v>
      </c>
      <c r="H4260" s="323" t="s">
        <v>6533</v>
      </c>
      <c r="J4260" s="241"/>
      <c r="K4260" s="242"/>
    </row>
    <row r="4261" spans="2:11" x14ac:dyDescent="0.2">
      <c r="B4261" s="322" t="s">
        <v>655</v>
      </c>
      <c r="C4261" s="63" t="s">
        <v>9663</v>
      </c>
      <c r="D4261" s="64" t="s">
        <v>9664</v>
      </c>
      <c r="E4261" s="63" t="s">
        <v>2595</v>
      </c>
      <c r="F4261" s="63" t="s">
        <v>584</v>
      </c>
      <c r="G4261" s="63" t="s">
        <v>143</v>
      </c>
      <c r="H4261" s="323" t="s">
        <v>921</v>
      </c>
      <c r="J4261" s="241"/>
      <c r="K4261" s="242"/>
    </row>
    <row r="4262" spans="2:11" x14ac:dyDescent="0.2">
      <c r="B4262" s="322" t="s">
        <v>594</v>
      </c>
      <c r="C4262" s="63" t="s">
        <v>9663</v>
      </c>
      <c r="D4262" s="64" t="s">
        <v>9664</v>
      </c>
      <c r="E4262" s="63" t="s">
        <v>583</v>
      </c>
      <c r="F4262" s="63" t="s">
        <v>595</v>
      </c>
      <c r="G4262" s="63" t="s">
        <v>143</v>
      </c>
      <c r="H4262" s="323" t="s">
        <v>585</v>
      </c>
      <c r="J4262" s="241"/>
      <c r="K4262" s="242"/>
    </row>
    <row r="4263" spans="2:11" x14ac:dyDescent="0.2">
      <c r="B4263" s="322" t="s">
        <v>9665</v>
      </c>
      <c r="C4263" s="63" t="s">
        <v>9666</v>
      </c>
      <c r="D4263" s="64" t="s">
        <v>9667</v>
      </c>
      <c r="E4263" s="63" t="s">
        <v>1333</v>
      </c>
      <c r="F4263" s="63" t="s">
        <v>584</v>
      </c>
      <c r="G4263" s="63" t="s">
        <v>143</v>
      </c>
      <c r="H4263" s="323" t="s">
        <v>921</v>
      </c>
      <c r="J4263" s="241"/>
      <c r="K4263" s="242"/>
    </row>
    <row r="4264" spans="2:11" x14ac:dyDescent="0.2">
      <c r="B4264" s="322" t="s">
        <v>9665</v>
      </c>
      <c r="C4264" s="63" t="s">
        <v>9666</v>
      </c>
      <c r="D4264" s="64" t="s">
        <v>9667</v>
      </c>
      <c r="E4264" s="63" t="s">
        <v>9668</v>
      </c>
      <c r="F4264" s="63" t="s">
        <v>132</v>
      </c>
      <c r="G4264" s="63" t="s">
        <v>143</v>
      </c>
      <c r="H4264" s="323" t="s">
        <v>676</v>
      </c>
      <c r="J4264" s="241"/>
      <c r="K4264" s="242"/>
    </row>
    <row r="4265" spans="2:11" x14ac:dyDescent="0.2">
      <c r="B4265" s="322" t="s">
        <v>581</v>
      </c>
      <c r="C4265" s="63" t="s">
        <v>9669</v>
      </c>
      <c r="D4265" s="64" t="s">
        <v>9670</v>
      </c>
      <c r="E4265" s="63" t="s">
        <v>1256</v>
      </c>
      <c r="F4265" s="63" t="s">
        <v>584</v>
      </c>
      <c r="G4265" s="63" t="s">
        <v>143</v>
      </c>
      <c r="H4265" s="323" t="s">
        <v>585</v>
      </c>
      <c r="J4265" s="241"/>
      <c r="K4265" s="242"/>
    </row>
    <row r="4266" spans="2:11" x14ac:dyDescent="0.2">
      <c r="B4266" s="322" t="s">
        <v>594</v>
      </c>
      <c r="C4266" s="63" t="s">
        <v>9669</v>
      </c>
      <c r="D4266" s="64" t="s">
        <v>9670</v>
      </c>
      <c r="E4266" s="63" t="s">
        <v>583</v>
      </c>
      <c r="F4266" s="63" t="s">
        <v>584</v>
      </c>
      <c r="G4266" s="63" t="s">
        <v>143</v>
      </c>
      <c r="H4266" s="323" t="s">
        <v>585</v>
      </c>
      <c r="J4266" s="241"/>
      <c r="K4266" s="242"/>
    </row>
    <row r="4267" spans="2:11" x14ac:dyDescent="0.2">
      <c r="B4267" s="322" t="s">
        <v>9671</v>
      </c>
      <c r="C4267" s="63" t="s">
        <v>9672</v>
      </c>
      <c r="D4267" s="64" t="s">
        <v>9673</v>
      </c>
      <c r="E4267" s="63" t="s">
        <v>1236</v>
      </c>
      <c r="F4267" s="63" t="s">
        <v>1237</v>
      </c>
      <c r="G4267" s="63" t="s">
        <v>1238</v>
      </c>
      <c r="H4267" s="323" t="s">
        <v>1239</v>
      </c>
      <c r="J4267" s="241"/>
      <c r="K4267" s="242"/>
    </row>
    <row r="4268" spans="2:11" x14ac:dyDescent="0.2">
      <c r="B4268" s="322" t="s">
        <v>3481</v>
      </c>
      <c r="C4268" s="63" t="s">
        <v>9674</v>
      </c>
      <c r="D4268" s="64" t="s">
        <v>9675</v>
      </c>
      <c r="E4268" s="63" t="s">
        <v>3485</v>
      </c>
      <c r="F4268" s="63" t="s">
        <v>821</v>
      </c>
      <c r="G4268" s="63" t="s">
        <v>143</v>
      </c>
      <c r="H4268" s="323" t="s">
        <v>822</v>
      </c>
      <c r="J4268" s="241"/>
      <c r="K4268" s="242"/>
    </row>
    <row r="4269" spans="2:11" x14ac:dyDescent="0.2">
      <c r="B4269" s="322" t="s">
        <v>9676</v>
      </c>
      <c r="C4269" s="63" t="s">
        <v>9677</v>
      </c>
      <c r="D4269" s="64" t="s">
        <v>9678</v>
      </c>
      <c r="E4269" s="63" t="s">
        <v>9679</v>
      </c>
      <c r="F4269" s="63" t="s">
        <v>977</v>
      </c>
      <c r="G4269" s="63" t="s">
        <v>143</v>
      </c>
      <c r="H4269" s="323" t="s">
        <v>978</v>
      </c>
      <c r="J4269" s="241"/>
      <c r="K4269" s="242"/>
    </row>
    <row r="4270" spans="2:11" x14ac:dyDescent="0.2">
      <c r="B4270" s="322" t="s">
        <v>9680</v>
      </c>
      <c r="C4270" s="63" t="s">
        <v>9681</v>
      </c>
      <c r="D4270" s="64" t="s">
        <v>9682</v>
      </c>
      <c r="E4270" s="63" t="s">
        <v>9683</v>
      </c>
      <c r="F4270" s="63" t="s">
        <v>8244</v>
      </c>
      <c r="G4270" s="63" t="s">
        <v>997</v>
      </c>
      <c r="H4270" s="323" t="s">
        <v>9684</v>
      </c>
      <c r="J4270" s="241"/>
      <c r="K4270" s="242"/>
    </row>
    <row r="4271" spans="2:11" x14ac:dyDescent="0.2">
      <c r="B4271" s="322" t="s">
        <v>7146</v>
      </c>
      <c r="C4271" s="63" t="s">
        <v>9685</v>
      </c>
      <c r="D4271" s="64" t="s">
        <v>9686</v>
      </c>
      <c r="E4271" s="63" t="s">
        <v>7150</v>
      </c>
      <c r="F4271" s="63" t="s">
        <v>584</v>
      </c>
      <c r="G4271" s="63" t="s">
        <v>143</v>
      </c>
      <c r="H4271" s="323" t="s">
        <v>609</v>
      </c>
      <c r="J4271" s="241"/>
      <c r="K4271" s="242"/>
    </row>
    <row r="4272" spans="2:11" x14ac:dyDescent="0.2">
      <c r="B4272" s="322" t="s">
        <v>7146</v>
      </c>
      <c r="C4272" s="63" t="s">
        <v>9685</v>
      </c>
      <c r="D4272" s="64" t="s">
        <v>9686</v>
      </c>
      <c r="E4272" s="63" t="s">
        <v>7616</v>
      </c>
      <c r="F4272" s="63" t="s">
        <v>920</v>
      </c>
      <c r="G4272" s="63" t="s">
        <v>143</v>
      </c>
      <c r="H4272" s="323" t="s">
        <v>609</v>
      </c>
      <c r="J4272" s="241"/>
      <c r="K4272" s="242"/>
    </row>
    <row r="4273" spans="2:11" x14ac:dyDescent="0.2">
      <c r="B4273" s="322" t="s">
        <v>1379</v>
      </c>
      <c r="C4273" s="63" t="s">
        <v>2096</v>
      </c>
      <c r="D4273" s="64" t="s">
        <v>2097</v>
      </c>
      <c r="E4273" s="63" t="s">
        <v>2098</v>
      </c>
      <c r="F4273" s="63" t="s">
        <v>687</v>
      </c>
      <c r="G4273" s="63" t="s">
        <v>143</v>
      </c>
      <c r="H4273" s="323" t="s">
        <v>688</v>
      </c>
      <c r="J4273" s="241"/>
      <c r="K4273" s="242"/>
    </row>
    <row r="4274" spans="2:11" x14ac:dyDescent="0.2">
      <c r="B4274" s="322" t="s">
        <v>581</v>
      </c>
      <c r="C4274" s="63" t="s">
        <v>9687</v>
      </c>
      <c r="D4274" s="64" t="s">
        <v>9688</v>
      </c>
      <c r="E4274" s="63" t="s">
        <v>591</v>
      </c>
      <c r="F4274" s="63" t="s">
        <v>584</v>
      </c>
      <c r="G4274" s="63" t="s">
        <v>143</v>
      </c>
      <c r="H4274" s="323" t="s">
        <v>587</v>
      </c>
      <c r="J4274" s="241"/>
      <c r="K4274" s="242"/>
    </row>
    <row r="4275" spans="2:11" x14ac:dyDescent="0.2">
      <c r="B4275" s="322" t="s">
        <v>594</v>
      </c>
      <c r="C4275" s="63" t="s">
        <v>9687</v>
      </c>
      <c r="D4275" s="64" t="s">
        <v>9688</v>
      </c>
      <c r="E4275" s="63" t="s">
        <v>583</v>
      </c>
      <c r="F4275" s="63" t="s">
        <v>595</v>
      </c>
      <c r="G4275" s="63" t="s">
        <v>143</v>
      </c>
      <c r="H4275" s="323" t="s">
        <v>585</v>
      </c>
      <c r="J4275" s="241"/>
      <c r="K4275" s="242"/>
    </row>
    <row r="4276" spans="2:11" x14ac:dyDescent="0.2">
      <c r="B4276" s="322" t="s">
        <v>9094</v>
      </c>
      <c r="C4276" s="63" t="s">
        <v>9689</v>
      </c>
      <c r="D4276" s="64" t="s">
        <v>2101</v>
      </c>
      <c r="E4276" s="63" t="s">
        <v>639</v>
      </c>
      <c r="F4276" s="63" t="s">
        <v>640</v>
      </c>
      <c r="G4276" s="63" t="s">
        <v>641</v>
      </c>
      <c r="H4276" s="323" t="s">
        <v>642</v>
      </c>
      <c r="J4276" s="241"/>
      <c r="K4276" s="242"/>
    </row>
    <row r="4277" spans="2:11" x14ac:dyDescent="0.2">
      <c r="B4277" s="322" t="s">
        <v>9690</v>
      </c>
      <c r="C4277" s="63" t="s">
        <v>9691</v>
      </c>
      <c r="D4277" s="64" t="s">
        <v>2101</v>
      </c>
      <c r="E4277" s="63" t="s">
        <v>639</v>
      </c>
      <c r="F4277" s="63" t="s">
        <v>640</v>
      </c>
      <c r="G4277" s="63" t="s">
        <v>641</v>
      </c>
      <c r="H4277" s="323" t="s">
        <v>642</v>
      </c>
      <c r="J4277" s="241"/>
      <c r="K4277" s="242"/>
    </row>
    <row r="4278" spans="2:11" x14ac:dyDescent="0.2">
      <c r="B4278" s="322" t="s">
        <v>6512</v>
      </c>
      <c r="C4278" s="63" t="s">
        <v>6513</v>
      </c>
      <c r="D4278" s="64" t="s">
        <v>2101</v>
      </c>
      <c r="E4278" s="63" t="s">
        <v>639</v>
      </c>
      <c r="F4278" s="63" t="s">
        <v>640</v>
      </c>
      <c r="G4278" s="63" t="s">
        <v>641</v>
      </c>
      <c r="H4278" s="323" t="s">
        <v>642</v>
      </c>
      <c r="J4278" s="241"/>
      <c r="K4278" s="242"/>
    </row>
    <row r="4279" spans="2:11" x14ac:dyDescent="0.2">
      <c r="B4279" s="322" t="s">
        <v>9692</v>
      </c>
      <c r="C4279" s="63" t="s">
        <v>9693</v>
      </c>
      <c r="D4279" s="64" t="s">
        <v>2101</v>
      </c>
      <c r="E4279" s="63" t="s">
        <v>639</v>
      </c>
      <c r="F4279" s="63" t="s">
        <v>640</v>
      </c>
      <c r="G4279" s="63" t="s">
        <v>641</v>
      </c>
      <c r="H4279" s="323" t="s">
        <v>642</v>
      </c>
      <c r="J4279" s="241"/>
      <c r="K4279" s="242"/>
    </row>
    <row r="4280" spans="2:11" x14ac:dyDescent="0.2">
      <c r="B4280" s="322" t="s">
        <v>6817</v>
      </c>
      <c r="C4280" s="63" t="s">
        <v>9694</v>
      </c>
      <c r="D4280" s="64" t="s">
        <v>2101</v>
      </c>
      <c r="E4280" s="63" t="s">
        <v>639</v>
      </c>
      <c r="F4280" s="63" t="s">
        <v>640</v>
      </c>
      <c r="G4280" s="63" t="s">
        <v>641</v>
      </c>
      <c r="H4280" s="323" t="s">
        <v>642</v>
      </c>
      <c r="J4280" s="241"/>
      <c r="K4280" s="242"/>
    </row>
    <row r="4281" spans="2:11" x14ac:dyDescent="0.2">
      <c r="B4281" s="322" t="s">
        <v>9695</v>
      </c>
      <c r="C4281" s="63" t="s">
        <v>9696</v>
      </c>
      <c r="D4281" s="64" t="s">
        <v>2101</v>
      </c>
      <c r="E4281" s="63" t="s">
        <v>639</v>
      </c>
      <c r="F4281" s="63" t="s">
        <v>640</v>
      </c>
      <c r="G4281" s="63" t="s">
        <v>641</v>
      </c>
      <c r="H4281" s="323" t="s">
        <v>642</v>
      </c>
      <c r="J4281" s="241"/>
      <c r="K4281" s="242"/>
    </row>
    <row r="4282" spans="2:11" x14ac:dyDescent="0.2">
      <c r="B4282" s="322" t="s">
        <v>9697</v>
      </c>
      <c r="C4282" s="63" t="s">
        <v>9698</v>
      </c>
      <c r="D4282" s="64" t="s">
        <v>2101</v>
      </c>
      <c r="E4282" s="63" t="s">
        <v>639</v>
      </c>
      <c r="F4282" s="63" t="s">
        <v>640</v>
      </c>
      <c r="G4282" s="63" t="s">
        <v>641</v>
      </c>
      <c r="H4282" s="323" t="s">
        <v>642</v>
      </c>
      <c r="J4282" s="241"/>
      <c r="K4282" s="242"/>
    </row>
    <row r="4283" spans="2:11" x14ac:dyDescent="0.2">
      <c r="B4283" s="322" t="s">
        <v>7092</v>
      </c>
      <c r="C4283" s="63" t="s">
        <v>9699</v>
      </c>
      <c r="D4283" s="64" t="s">
        <v>2101</v>
      </c>
      <c r="E4283" s="63" t="s">
        <v>639</v>
      </c>
      <c r="F4283" s="63" t="s">
        <v>640</v>
      </c>
      <c r="G4283" s="63" t="s">
        <v>641</v>
      </c>
      <c r="H4283" s="323" t="s">
        <v>642</v>
      </c>
      <c r="J4283" s="241"/>
      <c r="K4283" s="242"/>
    </row>
    <row r="4284" spans="2:11" x14ac:dyDescent="0.2">
      <c r="B4284" s="322" t="s">
        <v>7092</v>
      </c>
      <c r="C4284" s="63" t="s">
        <v>9700</v>
      </c>
      <c r="D4284" s="64" t="s">
        <v>2101</v>
      </c>
      <c r="E4284" s="63" t="s">
        <v>639</v>
      </c>
      <c r="F4284" s="63" t="s">
        <v>640</v>
      </c>
      <c r="G4284" s="63" t="s">
        <v>641</v>
      </c>
      <c r="H4284" s="323" t="s">
        <v>642</v>
      </c>
      <c r="J4284" s="241"/>
      <c r="K4284" s="242"/>
    </row>
    <row r="4285" spans="2:11" x14ac:dyDescent="0.2">
      <c r="B4285" s="322" t="s">
        <v>581</v>
      </c>
      <c r="C4285" s="63" t="s">
        <v>9701</v>
      </c>
      <c r="D4285" s="64" t="s">
        <v>9702</v>
      </c>
      <c r="E4285" s="63" t="s">
        <v>583</v>
      </c>
      <c r="F4285" s="63" t="s">
        <v>584</v>
      </c>
      <c r="G4285" s="63" t="s">
        <v>143</v>
      </c>
      <c r="H4285" s="323" t="s">
        <v>585</v>
      </c>
      <c r="J4285" s="241"/>
      <c r="K4285" s="242"/>
    </row>
    <row r="4286" spans="2:11" x14ac:dyDescent="0.2">
      <c r="B4286" s="322" t="s">
        <v>581</v>
      </c>
      <c r="C4286" s="63" t="s">
        <v>9701</v>
      </c>
      <c r="D4286" s="64" t="s">
        <v>9702</v>
      </c>
      <c r="E4286" s="63" t="s">
        <v>589</v>
      </c>
      <c r="F4286" s="63" t="s">
        <v>584</v>
      </c>
      <c r="G4286" s="63" t="s">
        <v>143</v>
      </c>
      <c r="H4286" s="323" t="s">
        <v>587</v>
      </c>
      <c r="J4286" s="241"/>
      <c r="K4286" s="242"/>
    </row>
    <row r="4287" spans="2:11" x14ac:dyDescent="0.2">
      <c r="B4287" s="322" t="s">
        <v>581</v>
      </c>
      <c r="C4287" s="63" t="s">
        <v>9701</v>
      </c>
      <c r="D4287" s="64" t="s">
        <v>9702</v>
      </c>
      <c r="E4287" s="63" t="s">
        <v>8663</v>
      </c>
      <c r="F4287" s="63" t="s">
        <v>584</v>
      </c>
      <c r="G4287" s="63" t="s">
        <v>143</v>
      </c>
      <c r="H4287" s="323" t="s">
        <v>609</v>
      </c>
      <c r="J4287" s="241"/>
      <c r="K4287" s="242"/>
    </row>
    <row r="4288" spans="2:11" x14ac:dyDescent="0.2">
      <c r="B4288" s="322" t="s">
        <v>581</v>
      </c>
      <c r="C4288" s="63" t="s">
        <v>9701</v>
      </c>
      <c r="D4288" s="64" t="s">
        <v>9702</v>
      </c>
      <c r="E4288" s="63" t="s">
        <v>881</v>
      </c>
      <c r="F4288" s="63" t="s">
        <v>584</v>
      </c>
      <c r="G4288" s="63" t="s">
        <v>143</v>
      </c>
      <c r="H4288" s="323" t="s">
        <v>587</v>
      </c>
      <c r="J4288" s="241"/>
      <c r="K4288" s="242"/>
    </row>
    <row r="4289" spans="2:11" x14ac:dyDescent="0.2">
      <c r="B4289" s="322" t="s">
        <v>9703</v>
      </c>
      <c r="C4289" s="63" t="s">
        <v>9704</v>
      </c>
      <c r="D4289" s="64" t="s">
        <v>9705</v>
      </c>
      <c r="E4289" s="63" t="s">
        <v>919</v>
      </c>
      <c r="F4289" s="63" t="s">
        <v>584</v>
      </c>
      <c r="G4289" s="63" t="s">
        <v>143</v>
      </c>
      <c r="H4289" s="323" t="s">
        <v>921</v>
      </c>
      <c r="J4289" s="241"/>
      <c r="K4289" s="242"/>
    </row>
    <row r="4290" spans="2:11" x14ac:dyDescent="0.2">
      <c r="B4290" s="322" t="s">
        <v>594</v>
      </c>
      <c r="C4290" s="63" t="s">
        <v>9704</v>
      </c>
      <c r="D4290" s="64" t="s">
        <v>9705</v>
      </c>
      <c r="E4290" s="63" t="s">
        <v>919</v>
      </c>
      <c r="F4290" s="63" t="s">
        <v>584</v>
      </c>
      <c r="G4290" s="63" t="s">
        <v>143</v>
      </c>
      <c r="H4290" s="323" t="s">
        <v>921</v>
      </c>
      <c r="J4290" s="241"/>
      <c r="K4290" s="242"/>
    </row>
    <row r="4291" spans="2:11" x14ac:dyDescent="0.2">
      <c r="B4291" s="322" t="s">
        <v>9706</v>
      </c>
      <c r="C4291" s="63" t="s">
        <v>9707</v>
      </c>
      <c r="D4291" s="64" t="s">
        <v>9708</v>
      </c>
      <c r="E4291" s="63" t="s">
        <v>9709</v>
      </c>
      <c r="F4291" s="63" t="s">
        <v>1289</v>
      </c>
      <c r="G4291" s="63" t="s">
        <v>143</v>
      </c>
      <c r="H4291" s="323" t="s">
        <v>2164</v>
      </c>
      <c r="J4291" s="241"/>
      <c r="K4291" s="242"/>
    </row>
    <row r="4292" spans="2:11" x14ac:dyDescent="0.2">
      <c r="B4292" s="322" t="s">
        <v>9070</v>
      </c>
      <c r="C4292" s="63" t="s">
        <v>9078</v>
      </c>
      <c r="D4292" s="64" t="s">
        <v>9710</v>
      </c>
      <c r="E4292" s="63" t="s">
        <v>639</v>
      </c>
      <c r="F4292" s="63" t="s">
        <v>640</v>
      </c>
      <c r="G4292" s="63" t="s">
        <v>641</v>
      </c>
      <c r="H4292" s="323" t="s">
        <v>642</v>
      </c>
      <c r="J4292" s="241"/>
      <c r="K4292" s="242"/>
    </row>
    <row r="4293" spans="2:11" x14ac:dyDescent="0.2">
      <c r="B4293" s="322" t="s">
        <v>8213</v>
      </c>
      <c r="C4293" s="63" t="s">
        <v>9711</v>
      </c>
      <c r="D4293" s="64" t="s">
        <v>9712</v>
      </c>
      <c r="E4293" s="63" t="s">
        <v>9713</v>
      </c>
      <c r="F4293" s="63" t="s">
        <v>741</v>
      </c>
      <c r="G4293" s="63" t="s">
        <v>143</v>
      </c>
      <c r="H4293" s="323" t="s">
        <v>1353</v>
      </c>
      <c r="J4293" s="241"/>
      <c r="K4293" s="242"/>
    </row>
    <row r="4294" spans="2:11" x14ac:dyDescent="0.2">
      <c r="B4294" s="322" t="s">
        <v>9714</v>
      </c>
      <c r="C4294" s="63" t="s">
        <v>9715</v>
      </c>
      <c r="D4294" s="64" t="s">
        <v>9716</v>
      </c>
      <c r="E4294" s="63" t="s">
        <v>9717</v>
      </c>
      <c r="F4294" s="63" t="s">
        <v>1384</v>
      </c>
      <c r="G4294" s="63" t="s">
        <v>143</v>
      </c>
      <c r="H4294" s="323" t="s">
        <v>2355</v>
      </c>
      <c r="J4294" s="241"/>
      <c r="K4294" s="242"/>
    </row>
    <row r="4295" spans="2:11" x14ac:dyDescent="0.2">
      <c r="B4295" s="322" t="s">
        <v>9714</v>
      </c>
      <c r="C4295" s="63" t="s">
        <v>9715</v>
      </c>
      <c r="D4295" s="64" t="s">
        <v>9716</v>
      </c>
      <c r="E4295" s="63" t="s">
        <v>9717</v>
      </c>
      <c r="F4295" s="63" t="s">
        <v>1384</v>
      </c>
      <c r="G4295" s="63" t="s">
        <v>143</v>
      </c>
      <c r="H4295" s="323" t="s">
        <v>2355</v>
      </c>
      <c r="J4295" s="241"/>
      <c r="K4295" s="242"/>
    </row>
    <row r="4296" spans="2:11" x14ac:dyDescent="0.2">
      <c r="B4296" s="322" t="s">
        <v>9718</v>
      </c>
      <c r="C4296" s="63" t="s">
        <v>9719</v>
      </c>
      <c r="D4296" s="64" t="s">
        <v>9720</v>
      </c>
      <c r="E4296" s="63" t="s">
        <v>9721</v>
      </c>
      <c r="F4296" s="63" t="s">
        <v>2701</v>
      </c>
      <c r="G4296" s="63" t="s">
        <v>143</v>
      </c>
      <c r="H4296" s="323" t="s">
        <v>5806</v>
      </c>
      <c r="J4296" s="241"/>
      <c r="K4296" s="242"/>
    </row>
    <row r="4297" spans="2:11" x14ac:dyDescent="0.2">
      <c r="B4297" s="322" t="s">
        <v>9722</v>
      </c>
      <c r="C4297" s="63" t="s">
        <v>9723</v>
      </c>
      <c r="D4297" s="64" t="s">
        <v>9724</v>
      </c>
      <c r="E4297" s="63" t="s">
        <v>9725</v>
      </c>
      <c r="F4297" s="63" t="s">
        <v>9726</v>
      </c>
      <c r="G4297" s="63" t="s">
        <v>984</v>
      </c>
      <c r="H4297" s="323" t="s">
        <v>9727</v>
      </c>
      <c r="J4297" s="241"/>
      <c r="K4297" s="242"/>
    </row>
    <row r="4298" spans="2:11" x14ac:dyDescent="0.2">
      <c r="B4298" s="322" t="s">
        <v>9722</v>
      </c>
      <c r="C4298" s="63" t="s">
        <v>9723</v>
      </c>
      <c r="D4298" s="64" t="s">
        <v>9724</v>
      </c>
      <c r="E4298" s="63" t="s">
        <v>9728</v>
      </c>
      <c r="F4298" s="63" t="s">
        <v>9729</v>
      </c>
      <c r="G4298" s="63" t="s">
        <v>984</v>
      </c>
      <c r="H4298" s="323" t="s">
        <v>9730</v>
      </c>
      <c r="J4298" s="241"/>
      <c r="K4298" s="242"/>
    </row>
    <row r="4299" spans="2:11" x14ac:dyDescent="0.2">
      <c r="B4299" s="322" t="s">
        <v>9722</v>
      </c>
      <c r="C4299" s="63" t="s">
        <v>9723</v>
      </c>
      <c r="D4299" s="64" t="s">
        <v>9724</v>
      </c>
      <c r="E4299" s="63" t="s">
        <v>9731</v>
      </c>
      <c r="F4299" s="63" t="s">
        <v>9729</v>
      </c>
      <c r="G4299" s="63" t="s">
        <v>984</v>
      </c>
      <c r="H4299" s="323" t="s">
        <v>9730</v>
      </c>
      <c r="J4299" s="241"/>
      <c r="K4299" s="242"/>
    </row>
    <row r="4300" spans="2:11" x14ac:dyDescent="0.2">
      <c r="B4300" s="322" t="s">
        <v>2462</v>
      </c>
      <c r="C4300" s="63" t="s">
        <v>9732</v>
      </c>
      <c r="D4300" s="64" t="s">
        <v>9733</v>
      </c>
      <c r="E4300" s="63" t="s">
        <v>2465</v>
      </c>
      <c r="F4300" s="63" t="s">
        <v>9734</v>
      </c>
      <c r="G4300" s="63" t="s">
        <v>1033</v>
      </c>
      <c r="H4300" s="323" t="s">
        <v>2467</v>
      </c>
      <c r="J4300" s="241"/>
      <c r="K4300" s="242"/>
    </row>
    <row r="4301" spans="2:11" x14ac:dyDescent="0.2">
      <c r="B4301" s="322" t="s">
        <v>6351</v>
      </c>
      <c r="C4301" s="63" t="s">
        <v>9735</v>
      </c>
      <c r="D4301" s="64" t="s">
        <v>9736</v>
      </c>
      <c r="E4301" s="63" t="s">
        <v>6355</v>
      </c>
      <c r="F4301" s="63" t="s">
        <v>1229</v>
      </c>
      <c r="G4301" s="63" t="s">
        <v>143</v>
      </c>
      <c r="H4301" s="323" t="s">
        <v>2150</v>
      </c>
      <c r="J4301" s="241"/>
      <c r="K4301" s="242"/>
    </row>
    <row r="4302" spans="2:11" x14ac:dyDescent="0.2">
      <c r="B4302" s="322" t="s">
        <v>6351</v>
      </c>
      <c r="C4302" s="63" t="s">
        <v>9735</v>
      </c>
      <c r="D4302" s="64" t="s">
        <v>9736</v>
      </c>
      <c r="E4302" s="63" t="s">
        <v>2595</v>
      </c>
      <c r="F4302" s="63" t="s">
        <v>584</v>
      </c>
      <c r="G4302" s="63" t="s">
        <v>143</v>
      </c>
      <c r="H4302" s="323" t="s">
        <v>921</v>
      </c>
      <c r="J4302" s="241"/>
      <c r="K4302" s="242"/>
    </row>
    <row r="4303" spans="2:11" x14ac:dyDescent="0.2">
      <c r="B4303" s="322" t="s">
        <v>6351</v>
      </c>
      <c r="C4303" s="63" t="s">
        <v>9735</v>
      </c>
      <c r="D4303" s="64" t="s">
        <v>9736</v>
      </c>
      <c r="E4303" s="63" t="s">
        <v>6357</v>
      </c>
      <c r="F4303" s="63" t="s">
        <v>584</v>
      </c>
      <c r="G4303" s="63" t="s">
        <v>143</v>
      </c>
      <c r="H4303" s="323" t="s">
        <v>921</v>
      </c>
      <c r="J4303" s="241"/>
      <c r="K4303" s="242"/>
    </row>
    <row r="4304" spans="2:11" x14ac:dyDescent="0.2">
      <c r="B4304" s="322" t="s">
        <v>6351</v>
      </c>
      <c r="C4304" s="63" t="s">
        <v>9735</v>
      </c>
      <c r="D4304" s="64" t="s">
        <v>9736</v>
      </c>
      <c r="E4304" s="63" t="s">
        <v>6358</v>
      </c>
      <c r="F4304" s="63" t="s">
        <v>1818</v>
      </c>
      <c r="G4304" s="63" t="s">
        <v>143</v>
      </c>
      <c r="H4304" s="323" t="s">
        <v>5238</v>
      </c>
      <c r="J4304" s="241"/>
      <c r="K4304" s="242"/>
    </row>
    <row r="4305" spans="2:11" x14ac:dyDescent="0.2">
      <c r="B4305" s="322" t="s">
        <v>7092</v>
      </c>
      <c r="C4305" s="63" t="s">
        <v>9737</v>
      </c>
      <c r="D4305" s="64" t="s">
        <v>9738</v>
      </c>
      <c r="E4305" s="63" t="s">
        <v>8747</v>
      </c>
      <c r="F4305" s="63" t="s">
        <v>8748</v>
      </c>
      <c r="G4305" s="63" t="s">
        <v>8749</v>
      </c>
      <c r="H4305" s="323" t="s">
        <v>8750</v>
      </c>
      <c r="J4305" s="241"/>
      <c r="K4305" s="242"/>
    </row>
    <row r="4306" spans="2:11" x14ac:dyDescent="0.2">
      <c r="B4306" s="322" t="s">
        <v>7092</v>
      </c>
      <c r="C4306" s="63" t="s">
        <v>9737</v>
      </c>
      <c r="D4306" s="64" t="s">
        <v>9738</v>
      </c>
      <c r="E4306" s="63" t="s">
        <v>639</v>
      </c>
      <c r="F4306" s="63" t="s">
        <v>640</v>
      </c>
      <c r="G4306" s="63" t="s">
        <v>641</v>
      </c>
      <c r="H4306" s="323" t="s">
        <v>8750</v>
      </c>
      <c r="J4306" s="241"/>
      <c r="K4306" s="242"/>
    </row>
    <row r="4307" spans="2:11" x14ac:dyDescent="0.2">
      <c r="B4307" s="322" t="s">
        <v>955</v>
      </c>
      <c r="C4307" s="63" t="s">
        <v>9739</v>
      </c>
      <c r="D4307" s="64" t="s">
        <v>9740</v>
      </c>
      <c r="E4307" s="63" t="s">
        <v>4237</v>
      </c>
      <c r="F4307" s="63" t="s">
        <v>1207</v>
      </c>
      <c r="G4307" s="63" t="s">
        <v>143</v>
      </c>
      <c r="H4307" s="323" t="s">
        <v>3461</v>
      </c>
      <c r="J4307" s="241"/>
      <c r="K4307" s="242"/>
    </row>
    <row r="4308" spans="2:11" x14ac:dyDescent="0.2">
      <c r="B4308" s="322" t="s">
        <v>3350</v>
      </c>
      <c r="C4308" s="63" t="s">
        <v>9741</v>
      </c>
      <c r="D4308" s="64" t="s">
        <v>9742</v>
      </c>
      <c r="E4308" s="63" t="s">
        <v>9743</v>
      </c>
      <c r="F4308" s="63" t="s">
        <v>2251</v>
      </c>
      <c r="G4308" s="63" t="s">
        <v>997</v>
      </c>
      <c r="H4308" s="323" t="s">
        <v>4436</v>
      </c>
      <c r="J4308" s="241"/>
      <c r="K4308" s="242"/>
    </row>
    <row r="4309" spans="2:11" x14ac:dyDescent="0.2">
      <c r="B4309" s="322" t="s">
        <v>9744</v>
      </c>
      <c r="C4309" s="63" t="s">
        <v>9745</v>
      </c>
      <c r="D4309" s="64" t="s">
        <v>9746</v>
      </c>
      <c r="E4309" s="63" t="s">
        <v>941</v>
      </c>
      <c r="F4309" s="63" t="s">
        <v>584</v>
      </c>
      <c r="G4309" s="63" t="s">
        <v>143</v>
      </c>
      <c r="H4309" s="323" t="s">
        <v>609</v>
      </c>
      <c r="J4309" s="241"/>
      <c r="K4309" s="242"/>
    </row>
    <row r="4310" spans="2:11" x14ac:dyDescent="0.2">
      <c r="B4310" s="322" t="s">
        <v>9744</v>
      </c>
      <c r="C4310" s="63" t="s">
        <v>9745</v>
      </c>
      <c r="D4310" s="64" t="s">
        <v>9746</v>
      </c>
      <c r="E4310" s="63" t="s">
        <v>941</v>
      </c>
      <c r="F4310" s="63" t="s">
        <v>920</v>
      </c>
      <c r="G4310" s="63" t="s">
        <v>143</v>
      </c>
      <c r="H4310" s="323" t="s">
        <v>609</v>
      </c>
      <c r="J4310" s="241"/>
      <c r="K4310" s="242"/>
    </row>
    <row r="4311" spans="2:11" x14ac:dyDescent="0.2">
      <c r="B4311" s="322" t="s">
        <v>9744</v>
      </c>
      <c r="C4311" s="63" t="s">
        <v>9745</v>
      </c>
      <c r="D4311" s="64" t="s">
        <v>9746</v>
      </c>
      <c r="E4311" s="63" t="s">
        <v>9168</v>
      </c>
      <c r="F4311" s="63" t="s">
        <v>584</v>
      </c>
      <c r="G4311" s="63" t="s">
        <v>143</v>
      </c>
      <c r="H4311" s="323" t="s">
        <v>609</v>
      </c>
      <c r="J4311" s="241"/>
      <c r="K4311" s="242"/>
    </row>
    <row r="4312" spans="2:11" x14ac:dyDescent="0.2">
      <c r="B4312" s="322" t="s">
        <v>2964</v>
      </c>
      <c r="C4312" s="63" t="s">
        <v>9747</v>
      </c>
      <c r="D4312" s="64" t="s">
        <v>9748</v>
      </c>
      <c r="E4312" s="63" t="s">
        <v>7029</v>
      </c>
      <c r="F4312" s="63" t="s">
        <v>584</v>
      </c>
      <c r="G4312" s="63" t="s">
        <v>143</v>
      </c>
      <c r="H4312" s="323" t="s">
        <v>662</v>
      </c>
      <c r="J4312" s="241"/>
      <c r="K4312" s="242"/>
    </row>
    <row r="4313" spans="2:11" x14ac:dyDescent="0.2">
      <c r="B4313" s="322" t="s">
        <v>2964</v>
      </c>
      <c r="C4313" s="63" t="s">
        <v>9747</v>
      </c>
      <c r="D4313" s="64" t="s">
        <v>9748</v>
      </c>
      <c r="E4313" s="63" t="s">
        <v>7029</v>
      </c>
      <c r="F4313" s="63" t="s">
        <v>920</v>
      </c>
      <c r="G4313" s="63" t="s">
        <v>143</v>
      </c>
      <c r="H4313" s="323" t="s">
        <v>662</v>
      </c>
      <c r="J4313" s="241"/>
      <c r="K4313" s="242"/>
    </row>
    <row r="4314" spans="2:11" x14ac:dyDescent="0.2">
      <c r="B4314" s="322" t="s">
        <v>6229</v>
      </c>
      <c r="C4314" s="63" t="s">
        <v>9747</v>
      </c>
      <c r="D4314" s="64" t="s">
        <v>9748</v>
      </c>
      <c r="E4314" s="63" t="s">
        <v>9749</v>
      </c>
      <c r="F4314" s="63" t="s">
        <v>584</v>
      </c>
      <c r="G4314" s="63" t="s">
        <v>143</v>
      </c>
      <c r="H4314" s="323" t="s">
        <v>662</v>
      </c>
      <c r="J4314" s="241"/>
      <c r="K4314" s="242"/>
    </row>
    <row r="4315" spans="2:11" x14ac:dyDescent="0.2">
      <c r="B4315" s="322" t="s">
        <v>9750</v>
      </c>
      <c r="C4315" s="63" t="s">
        <v>9751</v>
      </c>
      <c r="D4315" s="64" t="s">
        <v>9752</v>
      </c>
      <c r="E4315" s="63" t="s">
        <v>9753</v>
      </c>
      <c r="F4315" s="63" t="s">
        <v>2181</v>
      </c>
      <c r="G4315" s="63" t="s">
        <v>615</v>
      </c>
      <c r="H4315" s="323" t="s">
        <v>9754</v>
      </c>
      <c r="J4315" s="241"/>
      <c r="K4315" s="242"/>
    </row>
    <row r="4316" spans="2:11" x14ac:dyDescent="0.2">
      <c r="B4316" s="322" t="s">
        <v>1122</v>
      </c>
      <c r="C4316" s="63" t="s">
        <v>9755</v>
      </c>
      <c r="D4316" s="64" t="s">
        <v>9756</v>
      </c>
      <c r="E4316" s="63" t="s">
        <v>4213</v>
      </c>
      <c r="F4316" s="63" t="s">
        <v>1309</v>
      </c>
      <c r="G4316" s="63" t="s">
        <v>143</v>
      </c>
      <c r="H4316" s="323" t="s">
        <v>2079</v>
      </c>
      <c r="J4316" s="241"/>
      <c r="K4316" s="242"/>
    </row>
    <row r="4317" spans="2:11" x14ac:dyDescent="0.2">
      <c r="B4317" s="322" t="s">
        <v>9757</v>
      </c>
      <c r="C4317" s="63" t="s">
        <v>9758</v>
      </c>
      <c r="D4317" s="64" t="s">
        <v>9759</v>
      </c>
      <c r="E4317" s="63" t="s">
        <v>9760</v>
      </c>
      <c r="F4317" s="63" t="s">
        <v>687</v>
      </c>
      <c r="G4317" s="63" t="s">
        <v>143</v>
      </c>
      <c r="H4317" s="323" t="s">
        <v>688</v>
      </c>
      <c r="J4317" s="241"/>
      <c r="K4317" s="242"/>
    </row>
    <row r="4318" spans="2:11" x14ac:dyDescent="0.2">
      <c r="B4318" s="322" t="s">
        <v>9761</v>
      </c>
      <c r="C4318" s="63" t="s">
        <v>9762</v>
      </c>
      <c r="D4318" s="64" t="s">
        <v>9763</v>
      </c>
      <c r="E4318" s="63" t="s">
        <v>9764</v>
      </c>
      <c r="F4318" s="63" t="s">
        <v>1818</v>
      </c>
      <c r="G4318" s="63" t="s">
        <v>143</v>
      </c>
      <c r="H4318" s="323" t="s">
        <v>4374</v>
      </c>
      <c r="J4318" s="241"/>
      <c r="K4318" s="242"/>
    </row>
    <row r="4319" spans="2:11" x14ac:dyDescent="0.2">
      <c r="B4319" s="322" t="s">
        <v>9761</v>
      </c>
      <c r="C4319" s="63" t="s">
        <v>9765</v>
      </c>
      <c r="D4319" s="64" t="s">
        <v>9763</v>
      </c>
      <c r="E4319" s="63" t="s">
        <v>9764</v>
      </c>
      <c r="F4319" s="63" t="s">
        <v>1818</v>
      </c>
      <c r="G4319" s="63" t="s">
        <v>143</v>
      </c>
      <c r="H4319" s="323" t="s">
        <v>4374</v>
      </c>
      <c r="J4319" s="241"/>
      <c r="K4319" s="242"/>
    </row>
    <row r="4320" spans="2:11" x14ac:dyDescent="0.2">
      <c r="B4320" s="322" t="s">
        <v>9761</v>
      </c>
      <c r="C4320" s="63" t="s">
        <v>9766</v>
      </c>
      <c r="D4320" s="64" t="s">
        <v>9763</v>
      </c>
      <c r="E4320" s="63" t="s">
        <v>9764</v>
      </c>
      <c r="F4320" s="63" t="s">
        <v>1818</v>
      </c>
      <c r="G4320" s="63" t="s">
        <v>143</v>
      </c>
      <c r="H4320" s="323" t="s">
        <v>4374</v>
      </c>
      <c r="J4320" s="241"/>
      <c r="K4320" s="242"/>
    </row>
    <row r="4321" spans="2:11" x14ac:dyDescent="0.2">
      <c r="B4321" s="322" t="s">
        <v>581</v>
      </c>
      <c r="C4321" s="63" t="s">
        <v>9767</v>
      </c>
      <c r="D4321" s="64" t="s">
        <v>9768</v>
      </c>
      <c r="E4321" s="63" t="s">
        <v>583</v>
      </c>
      <c r="F4321" s="63" t="s">
        <v>584</v>
      </c>
      <c r="G4321" s="63" t="s">
        <v>143</v>
      </c>
      <c r="H4321" s="323" t="s">
        <v>585</v>
      </c>
      <c r="J4321" s="241"/>
      <c r="K4321" s="242"/>
    </row>
    <row r="4322" spans="2:11" x14ac:dyDescent="0.2">
      <c r="B4322" s="322" t="s">
        <v>581</v>
      </c>
      <c r="C4322" s="63" t="s">
        <v>9767</v>
      </c>
      <c r="D4322" s="64" t="s">
        <v>9768</v>
      </c>
      <c r="E4322" s="63" t="s">
        <v>2371</v>
      </c>
      <c r="F4322" s="63" t="s">
        <v>584</v>
      </c>
      <c r="G4322" s="63" t="s">
        <v>143</v>
      </c>
      <c r="H4322" s="323" t="s">
        <v>587</v>
      </c>
      <c r="J4322" s="241"/>
      <c r="K4322" s="242"/>
    </row>
    <row r="4323" spans="2:11" x14ac:dyDescent="0.2">
      <c r="B4323" s="322" t="s">
        <v>581</v>
      </c>
      <c r="C4323" s="63" t="s">
        <v>9767</v>
      </c>
      <c r="D4323" s="64" t="s">
        <v>9768</v>
      </c>
      <c r="E4323" s="63" t="s">
        <v>1037</v>
      </c>
      <c r="F4323" s="63" t="s">
        <v>584</v>
      </c>
      <c r="G4323" s="63" t="s">
        <v>143</v>
      </c>
      <c r="H4323" s="323" t="s">
        <v>587</v>
      </c>
      <c r="J4323" s="241"/>
      <c r="K4323" s="242"/>
    </row>
    <row r="4324" spans="2:11" x14ac:dyDescent="0.2">
      <c r="B4324" s="322" t="s">
        <v>1089</v>
      </c>
      <c r="C4324" s="63" t="s">
        <v>9769</v>
      </c>
      <c r="D4324" s="64" t="s">
        <v>9770</v>
      </c>
      <c r="E4324" s="63" t="s">
        <v>4076</v>
      </c>
      <c r="F4324" s="63" t="s">
        <v>741</v>
      </c>
      <c r="G4324" s="63" t="s">
        <v>143</v>
      </c>
      <c r="H4324" s="323" t="s">
        <v>1093</v>
      </c>
      <c r="J4324" s="241"/>
      <c r="K4324" s="242"/>
    </row>
    <row r="4325" spans="2:11" x14ac:dyDescent="0.2">
      <c r="B4325" s="322" t="s">
        <v>581</v>
      </c>
      <c r="C4325" s="63" t="s">
        <v>9771</v>
      </c>
      <c r="D4325" s="64" t="s">
        <v>9772</v>
      </c>
      <c r="E4325" s="63" t="s">
        <v>591</v>
      </c>
      <c r="F4325" s="63" t="s">
        <v>584</v>
      </c>
      <c r="G4325" s="63" t="s">
        <v>143</v>
      </c>
      <c r="H4325" s="323" t="s">
        <v>587</v>
      </c>
      <c r="J4325" s="241"/>
      <c r="K4325" s="242"/>
    </row>
    <row r="4326" spans="2:11" x14ac:dyDescent="0.2">
      <c r="B4326" s="322" t="s">
        <v>581</v>
      </c>
      <c r="C4326" s="63" t="s">
        <v>9771</v>
      </c>
      <c r="D4326" s="64" t="s">
        <v>9772</v>
      </c>
      <c r="E4326" s="63" t="s">
        <v>583</v>
      </c>
      <c r="F4326" s="63" t="s">
        <v>584</v>
      </c>
      <c r="G4326" s="63" t="s">
        <v>143</v>
      </c>
      <c r="H4326" s="323" t="s">
        <v>585</v>
      </c>
      <c r="J4326" s="241"/>
      <c r="K4326" s="242"/>
    </row>
    <row r="4327" spans="2:11" x14ac:dyDescent="0.2">
      <c r="B4327" s="322" t="s">
        <v>581</v>
      </c>
      <c r="C4327" s="63" t="s">
        <v>9771</v>
      </c>
      <c r="D4327" s="64" t="s">
        <v>9772</v>
      </c>
      <c r="E4327" s="63" t="s">
        <v>881</v>
      </c>
      <c r="F4327" s="63" t="s">
        <v>584</v>
      </c>
      <c r="G4327" s="63" t="s">
        <v>143</v>
      </c>
      <c r="H4327" s="323" t="s">
        <v>587</v>
      </c>
      <c r="J4327" s="241"/>
      <c r="K4327" s="242"/>
    </row>
    <row r="4328" spans="2:11" x14ac:dyDescent="0.2">
      <c r="B4328" s="322" t="s">
        <v>581</v>
      </c>
      <c r="C4328" s="63" t="s">
        <v>9773</v>
      </c>
      <c r="D4328" s="64" t="s">
        <v>9774</v>
      </c>
      <c r="E4328" s="63" t="s">
        <v>591</v>
      </c>
      <c r="F4328" s="63" t="s">
        <v>584</v>
      </c>
      <c r="G4328" s="63" t="s">
        <v>143</v>
      </c>
      <c r="H4328" s="323" t="s">
        <v>587</v>
      </c>
      <c r="J4328" s="241"/>
      <c r="K4328" s="242"/>
    </row>
    <row r="4329" spans="2:11" x14ac:dyDescent="0.2">
      <c r="B4329" s="322" t="s">
        <v>581</v>
      </c>
      <c r="C4329" s="63" t="s">
        <v>9775</v>
      </c>
      <c r="D4329" s="64" t="s">
        <v>9776</v>
      </c>
      <c r="E4329" s="63" t="s">
        <v>583</v>
      </c>
      <c r="F4329" s="63" t="s">
        <v>584</v>
      </c>
      <c r="G4329" s="63" t="s">
        <v>143</v>
      </c>
      <c r="H4329" s="323" t="s">
        <v>585</v>
      </c>
      <c r="J4329" s="241"/>
      <c r="K4329" s="242"/>
    </row>
    <row r="4330" spans="2:11" x14ac:dyDescent="0.2">
      <c r="B4330" s="322" t="s">
        <v>581</v>
      </c>
      <c r="C4330" s="63" t="s">
        <v>9777</v>
      </c>
      <c r="D4330" s="64" t="s">
        <v>9778</v>
      </c>
      <c r="E4330" s="63" t="s">
        <v>583</v>
      </c>
      <c r="F4330" s="63" t="s">
        <v>584</v>
      </c>
      <c r="G4330" s="63" t="s">
        <v>143</v>
      </c>
      <c r="H4330" s="323" t="s">
        <v>585</v>
      </c>
      <c r="J4330" s="241"/>
      <c r="K4330" s="242"/>
    </row>
    <row r="4331" spans="2:11" x14ac:dyDescent="0.2">
      <c r="B4331" s="322" t="s">
        <v>581</v>
      </c>
      <c r="C4331" s="63" t="s">
        <v>9777</v>
      </c>
      <c r="D4331" s="64" t="s">
        <v>9778</v>
      </c>
      <c r="E4331" s="63" t="s">
        <v>5002</v>
      </c>
      <c r="F4331" s="63" t="s">
        <v>584</v>
      </c>
      <c r="G4331" s="63" t="s">
        <v>143</v>
      </c>
      <c r="H4331" s="323" t="s">
        <v>587</v>
      </c>
      <c r="J4331" s="241"/>
      <c r="K4331" s="242"/>
    </row>
    <row r="4332" spans="2:11" x14ac:dyDescent="0.2">
      <c r="B4332" s="322" t="s">
        <v>594</v>
      </c>
      <c r="C4332" s="63" t="s">
        <v>9777</v>
      </c>
      <c r="D4332" s="64" t="s">
        <v>9778</v>
      </c>
      <c r="E4332" s="63" t="s">
        <v>583</v>
      </c>
      <c r="F4332" s="63" t="s">
        <v>595</v>
      </c>
      <c r="G4332" s="63" t="s">
        <v>143</v>
      </c>
      <c r="H4332" s="323" t="s">
        <v>585</v>
      </c>
      <c r="J4332" s="241"/>
      <c r="K4332" s="242"/>
    </row>
    <row r="4333" spans="2:11" x14ac:dyDescent="0.2">
      <c r="B4333" s="322" t="s">
        <v>9779</v>
      </c>
      <c r="C4333" s="63" t="s">
        <v>9780</v>
      </c>
      <c r="D4333" s="64" t="s">
        <v>9781</v>
      </c>
      <c r="E4333" s="63" t="s">
        <v>9782</v>
      </c>
      <c r="F4333" s="63" t="s">
        <v>9783</v>
      </c>
      <c r="G4333" s="63" t="s">
        <v>694</v>
      </c>
      <c r="H4333" s="323" t="s">
        <v>9784</v>
      </c>
      <c r="J4333" s="241"/>
      <c r="K4333" s="242"/>
    </row>
    <row r="4334" spans="2:11" x14ac:dyDescent="0.2">
      <c r="B4334" s="322" t="s">
        <v>581</v>
      </c>
      <c r="C4334" s="63" t="s">
        <v>9785</v>
      </c>
      <c r="D4334" s="64" t="s">
        <v>9786</v>
      </c>
      <c r="E4334" s="63" t="s">
        <v>1013</v>
      </c>
      <c r="F4334" s="63" t="s">
        <v>584</v>
      </c>
      <c r="G4334" s="63" t="s">
        <v>143</v>
      </c>
      <c r="H4334" s="323" t="s">
        <v>587</v>
      </c>
      <c r="J4334" s="241"/>
      <c r="K4334" s="242"/>
    </row>
    <row r="4335" spans="2:11" x14ac:dyDescent="0.2">
      <c r="B4335" s="322" t="s">
        <v>9787</v>
      </c>
      <c r="C4335" s="63" t="s">
        <v>9785</v>
      </c>
      <c r="D4335" s="64" t="s">
        <v>9786</v>
      </c>
      <c r="E4335" s="63" t="s">
        <v>9788</v>
      </c>
      <c r="F4335" s="63" t="s">
        <v>584</v>
      </c>
      <c r="G4335" s="63" t="s">
        <v>143</v>
      </c>
      <c r="H4335" s="323" t="s">
        <v>662</v>
      </c>
      <c r="J4335" s="241"/>
      <c r="K4335" s="242"/>
    </row>
    <row r="4336" spans="2:11" x14ac:dyDescent="0.2">
      <c r="B4336" s="322" t="s">
        <v>9789</v>
      </c>
      <c r="C4336" s="63" t="s">
        <v>9790</v>
      </c>
      <c r="D4336" s="64" t="s">
        <v>9791</v>
      </c>
      <c r="E4336" s="63" t="s">
        <v>9792</v>
      </c>
      <c r="F4336" s="63" t="s">
        <v>1679</v>
      </c>
      <c r="G4336" s="63" t="s">
        <v>1680</v>
      </c>
      <c r="H4336" s="323" t="s">
        <v>9793</v>
      </c>
      <c r="J4336" s="241"/>
      <c r="K4336" s="242"/>
    </row>
    <row r="4337" spans="2:11" x14ac:dyDescent="0.2">
      <c r="B4337" s="322" t="s">
        <v>9794</v>
      </c>
      <c r="C4337" s="63" t="s">
        <v>9795</v>
      </c>
      <c r="D4337" s="64" t="s">
        <v>9796</v>
      </c>
      <c r="E4337" s="63" t="s">
        <v>9797</v>
      </c>
      <c r="F4337" s="63" t="s">
        <v>977</v>
      </c>
      <c r="G4337" s="63" t="s">
        <v>143</v>
      </c>
      <c r="H4337" s="323" t="s">
        <v>978</v>
      </c>
      <c r="J4337" s="241"/>
      <c r="K4337" s="242"/>
    </row>
    <row r="4338" spans="2:11" x14ac:dyDescent="0.2">
      <c r="B4338" s="322" t="s">
        <v>9798</v>
      </c>
      <c r="C4338" s="63" t="s">
        <v>9799</v>
      </c>
      <c r="D4338" s="64" t="s">
        <v>9800</v>
      </c>
      <c r="E4338" s="63" t="s">
        <v>9801</v>
      </c>
      <c r="F4338" s="63" t="s">
        <v>9802</v>
      </c>
      <c r="G4338" s="63" t="s">
        <v>947</v>
      </c>
      <c r="H4338" s="323" t="s">
        <v>9803</v>
      </c>
      <c r="J4338" s="241"/>
      <c r="K4338" s="242"/>
    </row>
    <row r="4339" spans="2:11" x14ac:dyDescent="0.2">
      <c r="B4339" s="322" t="s">
        <v>743</v>
      </c>
      <c r="C4339" s="63" t="s">
        <v>9804</v>
      </c>
      <c r="D4339" s="64" t="s">
        <v>9805</v>
      </c>
      <c r="E4339" s="63" t="s">
        <v>1545</v>
      </c>
      <c r="F4339" s="63" t="s">
        <v>132</v>
      </c>
      <c r="G4339" s="63" t="s">
        <v>143</v>
      </c>
      <c r="H4339" s="323" t="s">
        <v>676</v>
      </c>
      <c r="J4339" s="241"/>
      <c r="K4339" s="242"/>
    </row>
    <row r="4340" spans="2:11" x14ac:dyDescent="0.2">
      <c r="B4340" s="322" t="s">
        <v>792</v>
      </c>
      <c r="C4340" s="63" t="s">
        <v>9806</v>
      </c>
      <c r="D4340" s="64" t="s">
        <v>9807</v>
      </c>
      <c r="E4340" s="63" t="s">
        <v>2333</v>
      </c>
      <c r="F4340" s="63" t="s">
        <v>653</v>
      </c>
      <c r="G4340" s="63" t="s">
        <v>143</v>
      </c>
      <c r="H4340" s="323" t="s">
        <v>654</v>
      </c>
      <c r="J4340" s="241"/>
      <c r="K4340" s="242"/>
    </row>
    <row r="4341" spans="2:11" x14ac:dyDescent="0.2">
      <c r="B4341" s="322" t="s">
        <v>792</v>
      </c>
      <c r="C4341" s="63" t="s">
        <v>9806</v>
      </c>
      <c r="D4341" s="64" t="s">
        <v>9807</v>
      </c>
      <c r="E4341" s="63" t="s">
        <v>6973</v>
      </c>
      <c r="F4341" s="63" t="s">
        <v>796</v>
      </c>
      <c r="G4341" s="63" t="s">
        <v>143</v>
      </c>
      <c r="H4341" s="323" t="s">
        <v>797</v>
      </c>
      <c r="J4341" s="241"/>
      <c r="K4341" s="242"/>
    </row>
    <row r="4342" spans="2:11" x14ac:dyDescent="0.2">
      <c r="B4342" s="322" t="s">
        <v>5654</v>
      </c>
      <c r="C4342" s="63" t="s">
        <v>9808</v>
      </c>
      <c r="D4342" s="64" t="s">
        <v>9809</v>
      </c>
      <c r="E4342" s="63" t="s">
        <v>9810</v>
      </c>
      <c r="F4342" s="63" t="s">
        <v>865</v>
      </c>
      <c r="G4342" s="63" t="s">
        <v>143</v>
      </c>
      <c r="H4342" s="323" t="s">
        <v>2004</v>
      </c>
      <c r="J4342" s="241"/>
      <c r="K4342" s="242"/>
    </row>
    <row r="4343" spans="2:11" x14ac:dyDescent="0.2">
      <c r="B4343" s="322" t="s">
        <v>581</v>
      </c>
      <c r="C4343" s="63" t="s">
        <v>9811</v>
      </c>
      <c r="D4343" s="64" t="s">
        <v>9812</v>
      </c>
      <c r="E4343" s="63" t="s">
        <v>1256</v>
      </c>
      <c r="F4343" s="63" t="s">
        <v>584</v>
      </c>
      <c r="G4343" s="63" t="s">
        <v>143</v>
      </c>
      <c r="H4343" s="323" t="s">
        <v>585</v>
      </c>
      <c r="J4343" s="241"/>
      <c r="K4343" s="242"/>
    </row>
    <row r="4344" spans="2:11" x14ac:dyDescent="0.2">
      <c r="B4344" s="322" t="s">
        <v>594</v>
      </c>
      <c r="C4344" s="63" t="s">
        <v>9811</v>
      </c>
      <c r="D4344" s="64" t="s">
        <v>9812</v>
      </c>
      <c r="E4344" s="63" t="s">
        <v>583</v>
      </c>
      <c r="F4344" s="63" t="s">
        <v>584</v>
      </c>
      <c r="G4344" s="63" t="s">
        <v>143</v>
      </c>
      <c r="H4344" s="323" t="s">
        <v>585</v>
      </c>
      <c r="J4344" s="241"/>
      <c r="K4344" s="242"/>
    </row>
    <row r="4345" spans="2:11" x14ac:dyDescent="0.2">
      <c r="B4345" s="322" t="s">
        <v>594</v>
      </c>
      <c r="C4345" s="63" t="s">
        <v>9813</v>
      </c>
      <c r="D4345" s="64" t="s">
        <v>9814</v>
      </c>
      <c r="E4345" s="63" t="s">
        <v>9815</v>
      </c>
      <c r="F4345" s="63" t="s">
        <v>584</v>
      </c>
      <c r="G4345" s="63" t="s">
        <v>143</v>
      </c>
      <c r="H4345" s="323" t="s">
        <v>585</v>
      </c>
      <c r="J4345" s="241"/>
      <c r="K4345" s="242"/>
    </row>
    <row r="4346" spans="2:11" x14ac:dyDescent="0.2">
      <c r="B4346" s="322" t="s">
        <v>1063</v>
      </c>
      <c r="C4346" s="63" t="s">
        <v>9816</v>
      </c>
      <c r="D4346" s="64" t="s">
        <v>9817</v>
      </c>
      <c r="E4346" s="63" t="s">
        <v>2417</v>
      </c>
      <c r="F4346" s="63" t="s">
        <v>741</v>
      </c>
      <c r="G4346" s="63" t="s">
        <v>143</v>
      </c>
      <c r="H4346" s="323" t="s">
        <v>2418</v>
      </c>
      <c r="J4346" s="241"/>
      <c r="K4346" s="242"/>
    </row>
    <row r="4347" spans="2:11" x14ac:dyDescent="0.2">
      <c r="B4347" s="322" t="s">
        <v>594</v>
      </c>
      <c r="C4347" s="63" t="s">
        <v>9818</v>
      </c>
      <c r="D4347" s="64" t="s">
        <v>9819</v>
      </c>
      <c r="E4347" s="63" t="s">
        <v>7578</v>
      </c>
      <c r="F4347" s="63" t="s">
        <v>584</v>
      </c>
      <c r="G4347" s="63" t="s">
        <v>143</v>
      </c>
      <c r="H4347" s="323" t="s">
        <v>587</v>
      </c>
      <c r="J4347" s="241"/>
      <c r="K4347" s="242"/>
    </row>
    <row r="4348" spans="2:11" x14ac:dyDescent="0.2">
      <c r="B4348" s="322" t="s">
        <v>9820</v>
      </c>
      <c r="C4348" s="63" t="s">
        <v>9821</v>
      </c>
      <c r="D4348" s="64" t="s">
        <v>9822</v>
      </c>
      <c r="E4348" s="63" t="s">
        <v>9823</v>
      </c>
      <c r="F4348" s="63" t="s">
        <v>9824</v>
      </c>
      <c r="G4348" s="63" t="s">
        <v>1680</v>
      </c>
      <c r="H4348" s="323" t="s">
        <v>9825</v>
      </c>
      <c r="J4348" s="241"/>
      <c r="K4348" s="242"/>
    </row>
    <row r="4349" spans="2:11" x14ac:dyDescent="0.2">
      <c r="B4349" s="322" t="s">
        <v>1089</v>
      </c>
      <c r="C4349" s="63" t="s">
        <v>9826</v>
      </c>
      <c r="D4349" s="64" t="s">
        <v>9827</v>
      </c>
      <c r="E4349" s="63" t="s">
        <v>4076</v>
      </c>
      <c r="F4349" s="63" t="s">
        <v>741</v>
      </c>
      <c r="G4349" s="63" t="s">
        <v>143</v>
      </c>
      <c r="H4349" s="323" t="s">
        <v>1093</v>
      </c>
      <c r="J4349" s="241"/>
      <c r="K4349" s="242"/>
    </row>
    <row r="4350" spans="2:11" x14ac:dyDescent="0.2">
      <c r="B4350" s="322" t="s">
        <v>581</v>
      </c>
      <c r="C4350" s="63" t="s">
        <v>9828</v>
      </c>
      <c r="D4350" s="64" t="s">
        <v>9829</v>
      </c>
      <c r="E4350" s="63" t="s">
        <v>583</v>
      </c>
      <c r="F4350" s="63" t="s">
        <v>584</v>
      </c>
      <c r="G4350" s="63" t="s">
        <v>143</v>
      </c>
      <c r="H4350" s="323" t="s">
        <v>585</v>
      </c>
      <c r="J4350" s="241"/>
      <c r="K4350" s="242"/>
    </row>
    <row r="4351" spans="2:11" x14ac:dyDescent="0.2">
      <c r="B4351" s="322" t="s">
        <v>581</v>
      </c>
      <c r="C4351" s="63" t="s">
        <v>9828</v>
      </c>
      <c r="D4351" s="64" t="s">
        <v>9829</v>
      </c>
      <c r="E4351" s="63" t="s">
        <v>1013</v>
      </c>
      <c r="F4351" s="63" t="s">
        <v>584</v>
      </c>
      <c r="G4351" s="63" t="s">
        <v>143</v>
      </c>
      <c r="H4351" s="323" t="s">
        <v>587</v>
      </c>
      <c r="J4351" s="241"/>
      <c r="K4351" s="242"/>
    </row>
    <row r="4352" spans="2:11" x14ac:dyDescent="0.2">
      <c r="B4352" s="322" t="s">
        <v>594</v>
      </c>
      <c r="C4352" s="63" t="s">
        <v>9828</v>
      </c>
      <c r="D4352" s="64" t="s">
        <v>9829</v>
      </c>
      <c r="E4352" s="63" t="s">
        <v>583</v>
      </c>
      <c r="F4352" s="63" t="s">
        <v>595</v>
      </c>
      <c r="G4352" s="63" t="s">
        <v>143</v>
      </c>
      <c r="H4352" s="323" t="s">
        <v>585</v>
      </c>
      <c r="J4352" s="241"/>
      <c r="K4352" s="242"/>
    </row>
    <row r="4353" spans="2:11" x14ac:dyDescent="0.2">
      <c r="B4353" s="322" t="s">
        <v>1203</v>
      </c>
      <c r="C4353" s="63" t="s">
        <v>9830</v>
      </c>
      <c r="D4353" s="64" t="s">
        <v>9831</v>
      </c>
      <c r="E4353" s="63" t="s">
        <v>5237</v>
      </c>
      <c r="F4353" s="63" t="s">
        <v>1818</v>
      </c>
      <c r="G4353" s="63" t="s">
        <v>143</v>
      </c>
      <c r="H4353" s="323" t="s">
        <v>5238</v>
      </c>
      <c r="J4353" s="241"/>
      <c r="K4353" s="242"/>
    </row>
    <row r="4354" spans="2:11" x14ac:dyDescent="0.2">
      <c r="B4354" s="322" t="s">
        <v>938</v>
      </c>
      <c r="C4354" s="63" t="s">
        <v>9832</v>
      </c>
      <c r="D4354" s="64" t="s">
        <v>9833</v>
      </c>
      <c r="E4354" s="63" t="s">
        <v>941</v>
      </c>
      <c r="F4354" s="63" t="s">
        <v>584</v>
      </c>
      <c r="G4354" s="63" t="s">
        <v>143</v>
      </c>
      <c r="H4354" s="323" t="s">
        <v>609</v>
      </c>
      <c r="J4354" s="241"/>
      <c r="K4354" s="242"/>
    </row>
    <row r="4355" spans="2:11" x14ac:dyDescent="0.2">
      <c r="B4355" s="322" t="s">
        <v>581</v>
      </c>
      <c r="C4355" s="63" t="s">
        <v>9834</v>
      </c>
      <c r="D4355" s="64" t="s">
        <v>9835</v>
      </c>
      <c r="E4355" s="63" t="s">
        <v>619</v>
      </c>
      <c r="F4355" s="63" t="s">
        <v>620</v>
      </c>
      <c r="G4355" s="63" t="s">
        <v>143</v>
      </c>
      <c r="H4355" s="323" t="s">
        <v>621</v>
      </c>
      <c r="J4355" s="241"/>
      <c r="K4355" s="242"/>
    </row>
    <row r="4356" spans="2:11" x14ac:dyDescent="0.2">
      <c r="B4356" s="322" t="s">
        <v>581</v>
      </c>
      <c r="C4356" s="63" t="s">
        <v>9834</v>
      </c>
      <c r="D4356" s="64" t="s">
        <v>9835</v>
      </c>
      <c r="E4356" s="63" t="s">
        <v>583</v>
      </c>
      <c r="F4356" s="63" t="s">
        <v>584</v>
      </c>
      <c r="G4356" s="63" t="s">
        <v>143</v>
      </c>
      <c r="H4356" s="323" t="s">
        <v>585</v>
      </c>
      <c r="J4356" s="241"/>
      <c r="K4356" s="242"/>
    </row>
    <row r="4357" spans="2:11" x14ac:dyDescent="0.2">
      <c r="B4357" s="322" t="s">
        <v>581</v>
      </c>
      <c r="C4357" s="63" t="s">
        <v>9834</v>
      </c>
      <c r="D4357" s="64" t="s">
        <v>9835</v>
      </c>
      <c r="E4357" s="63" t="s">
        <v>2371</v>
      </c>
      <c r="F4357" s="63" t="s">
        <v>584</v>
      </c>
      <c r="G4357" s="63" t="s">
        <v>143</v>
      </c>
      <c r="H4357" s="323" t="s">
        <v>587</v>
      </c>
      <c r="J4357" s="241"/>
      <c r="K4357" s="242"/>
    </row>
    <row r="4358" spans="2:11" x14ac:dyDescent="0.2">
      <c r="B4358" s="322" t="s">
        <v>581</v>
      </c>
      <c r="C4358" s="63" t="s">
        <v>9834</v>
      </c>
      <c r="D4358" s="64" t="s">
        <v>9835</v>
      </c>
      <c r="E4358" s="63" t="s">
        <v>5926</v>
      </c>
      <c r="F4358" s="63" t="s">
        <v>584</v>
      </c>
      <c r="G4358" s="63" t="s">
        <v>143</v>
      </c>
      <c r="H4358" s="323" t="s">
        <v>587</v>
      </c>
      <c r="J4358" s="241"/>
      <c r="K4358" s="242"/>
    </row>
    <row r="4359" spans="2:11" x14ac:dyDescent="0.2">
      <c r="B4359" s="322" t="s">
        <v>581</v>
      </c>
      <c r="C4359" s="63" t="s">
        <v>9834</v>
      </c>
      <c r="D4359" s="64" t="s">
        <v>9835</v>
      </c>
      <c r="E4359" s="63" t="s">
        <v>1037</v>
      </c>
      <c r="F4359" s="63" t="s">
        <v>584</v>
      </c>
      <c r="G4359" s="63" t="s">
        <v>143</v>
      </c>
      <c r="H4359" s="323" t="s">
        <v>587</v>
      </c>
      <c r="J4359" s="241"/>
      <c r="K4359" s="242"/>
    </row>
    <row r="4360" spans="2:11" x14ac:dyDescent="0.2">
      <c r="B4360" s="322" t="s">
        <v>581</v>
      </c>
      <c r="C4360" s="63" t="s">
        <v>9836</v>
      </c>
      <c r="D4360" s="64" t="s">
        <v>9837</v>
      </c>
      <c r="E4360" s="63" t="s">
        <v>591</v>
      </c>
      <c r="F4360" s="63" t="s">
        <v>584</v>
      </c>
      <c r="G4360" s="63" t="s">
        <v>143</v>
      </c>
      <c r="H4360" s="323" t="s">
        <v>587</v>
      </c>
      <c r="J4360" s="241"/>
      <c r="K4360" s="242"/>
    </row>
    <row r="4361" spans="2:11" x14ac:dyDescent="0.2">
      <c r="B4361" s="322" t="s">
        <v>9838</v>
      </c>
      <c r="C4361" s="63" t="s">
        <v>9839</v>
      </c>
      <c r="D4361" s="64" t="s">
        <v>9840</v>
      </c>
      <c r="E4361" s="63" t="s">
        <v>9841</v>
      </c>
      <c r="F4361" s="63" t="s">
        <v>1432</v>
      </c>
      <c r="G4361" s="63" t="s">
        <v>143</v>
      </c>
      <c r="H4361" s="323" t="s">
        <v>1433</v>
      </c>
      <c r="J4361" s="241"/>
      <c r="K4361" s="242"/>
    </row>
    <row r="4362" spans="2:11" x14ac:dyDescent="0.2">
      <c r="B4362" s="322" t="s">
        <v>9842</v>
      </c>
      <c r="C4362" s="63" t="s">
        <v>9843</v>
      </c>
      <c r="D4362" s="64" t="s">
        <v>9844</v>
      </c>
      <c r="E4362" s="63" t="s">
        <v>9845</v>
      </c>
      <c r="F4362" s="63" t="s">
        <v>584</v>
      </c>
      <c r="G4362" s="63" t="s">
        <v>143</v>
      </c>
      <c r="H4362" s="323" t="s">
        <v>609</v>
      </c>
      <c r="J4362" s="241"/>
      <c r="K4362" s="242"/>
    </row>
    <row r="4363" spans="2:11" x14ac:dyDescent="0.2">
      <c r="B4363" s="322" t="s">
        <v>649</v>
      </c>
      <c r="C4363" s="63" t="s">
        <v>9846</v>
      </c>
      <c r="D4363" s="64" t="s">
        <v>9847</v>
      </c>
      <c r="E4363" s="63" t="s">
        <v>1393</v>
      </c>
      <c r="F4363" s="63" t="s">
        <v>753</v>
      </c>
      <c r="G4363" s="63" t="s">
        <v>143</v>
      </c>
      <c r="H4363" s="323" t="s">
        <v>754</v>
      </c>
      <c r="J4363" s="241"/>
      <c r="K4363" s="242"/>
    </row>
    <row r="4364" spans="2:11" x14ac:dyDescent="0.2">
      <c r="B4364" s="322" t="s">
        <v>6229</v>
      </c>
      <c r="C4364" s="63" t="s">
        <v>9848</v>
      </c>
      <c r="D4364" s="64" t="s">
        <v>9849</v>
      </c>
      <c r="E4364" s="63" t="s">
        <v>8018</v>
      </c>
      <c r="F4364" s="63" t="s">
        <v>584</v>
      </c>
      <c r="G4364" s="63" t="s">
        <v>143</v>
      </c>
      <c r="H4364" s="323" t="s">
        <v>921</v>
      </c>
      <c r="J4364" s="241"/>
      <c r="K4364" s="242"/>
    </row>
    <row r="4365" spans="2:11" x14ac:dyDescent="0.2">
      <c r="B4365" s="322" t="s">
        <v>8019</v>
      </c>
      <c r="C4365" s="63" t="s">
        <v>9848</v>
      </c>
      <c r="D4365" s="64" t="s">
        <v>9849</v>
      </c>
      <c r="E4365" s="63" t="s">
        <v>8020</v>
      </c>
      <c r="F4365" s="63" t="s">
        <v>584</v>
      </c>
      <c r="G4365" s="63" t="s">
        <v>143</v>
      </c>
      <c r="H4365" s="323" t="s">
        <v>921</v>
      </c>
      <c r="J4365" s="241"/>
      <c r="K4365" s="242"/>
    </row>
    <row r="4366" spans="2:11" x14ac:dyDescent="0.2">
      <c r="B4366" s="322" t="s">
        <v>9850</v>
      </c>
      <c r="C4366" s="63" t="s">
        <v>9851</v>
      </c>
      <c r="D4366" s="64" t="s">
        <v>9852</v>
      </c>
      <c r="E4366" s="63" t="s">
        <v>9853</v>
      </c>
      <c r="F4366" s="63" t="s">
        <v>626</v>
      </c>
      <c r="G4366" s="63" t="s">
        <v>143</v>
      </c>
      <c r="H4366" s="323" t="s">
        <v>1603</v>
      </c>
      <c r="J4366" s="241"/>
      <c r="K4366" s="242"/>
    </row>
    <row r="4367" spans="2:11" x14ac:dyDescent="0.2">
      <c r="B4367" s="322" t="s">
        <v>9854</v>
      </c>
      <c r="C4367" s="63" t="s">
        <v>9855</v>
      </c>
      <c r="D4367" s="64" t="s">
        <v>9856</v>
      </c>
      <c r="E4367" s="63" t="s">
        <v>7009</v>
      </c>
      <c r="F4367" s="63" t="s">
        <v>977</v>
      </c>
      <c r="G4367" s="63" t="s">
        <v>143</v>
      </c>
      <c r="H4367" s="323" t="s">
        <v>978</v>
      </c>
      <c r="J4367" s="241"/>
      <c r="K4367" s="242"/>
    </row>
    <row r="4368" spans="2:11" x14ac:dyDescent="0.2">
      <c r="B4368" s="322" t="s">
        <v>1285</v>
      </c>
      <c r="C4368" s="63" t="s">
        <v>9857</v>
      </c>
      <c r="D4368" s="64" t="s">
        <v>9858</v>
      </c>
      <c r="E4368" s="63" t="s">
        <v>2573</v>
      </c>
      <c r="F4368" s="63" t="s">
        <v>741</v>
      </c>
      <c r="G4368" s="63" t="s">
        <v>143</v>
      </c>
      <c r="H4368" s="323" t="s">
        <v>1095</v>
      </c>
      <c r="J4368" s="241"/>
      <c r="K4368" s="242"/>
    </row>
    <row r="4369" spans="2:11" x14ac:dyDescent="0.2">
      <c r="B4369" s="322" t="s">
        <v>581</v>
      </c>
      <c r="C4369" s="63" t="s">
        <v>9859</v>
      </c>
      <c r="D4369" s="64" t="s">
        <v>9860</v>
      </c>
      <c r="E4369" s="63" t="s">
        <v>583</v>
      </c>
      <c r="F4369" s="63" t="s">
        <v>584</v>
      </c>
      <c r="G4369" s="63" t="s">
        <v>143</v>
      </c>
      <c r="H4369" s="323" t="s">
        <v>585</v>
      </c>
      <c r="J4369" s="241"/>
      <c r="K4369" s="242"/>
    </row>
    <row r="4370" spans="2:11" x14ac:dyDescent="0.2">
      <c r="B4370" s="322" t="s">
        <v>581</v>
      </c>
      <c r="C4370" s="63" t="s">
        <v>9859</v>
      </c>
      <c r="D4370" s="64" t="s">
        <v>9860</v>
      </c>
      <c r="E4370" s="63" t="s">
        <v>5926</v>
      </c>
      <c r="F4370" s="63" t="s">
        <v>584</v>
      </c>
      <c r="G4370" s="63" t="s">
        <v>143</v>
      </c>
      <c r="H4370" s="323" t="s">
        <v>587</v>
      </c>
      <c r="J4370" s="241"/>
      <c r="K4370" s="242"/>
    </row>
    <row r="4371" spans="2:11" x14ac:dyDescent="0.2">
      <c r="B4371" s="322" t="s">
        <v>581</v>
      </c>
      <c r="C4371" s="63" t="s">
        <v>9859</v>
      </c>
      <c r="D4371" s="64" t="s">
        <v>9860</v>
      </c>
      <c r="E4371" s="63" t="s">
        <v>1037</v>
      </c>
      <c r="F4371" s="63" t="s">
        <v>584</v>
      </c>
      <c r="G4371" s="63" t="s">
        <v>143</v>
      </c>
      <c r="H4371" s="323" t="s">
        <v>587</v>
      </c>
      <c r="J4371" s="241"/>
      <c r="K4371" s="242"/>
    </row>
    <row r="4372" spans="2:11" x14ac:dyDescent="0.2">
      <c r="B4372" s="322" t="s">
        <v>581</v>
      </c>
      <c r="C4372" s="63" t="s">
        <v>9859</v>
      </c>
      <c r="D4372" s="64" t="s">
        <v>9860</v>
      </c>
      <c r="E4372" s="63" t="s">
        <v>5940</v>
      </c>
      <c r="F4372" s="63" t="s">
        <v>653</v>
      </c>
      <c r="G4372" s="63" t="s">
        <v>143</v>
      </c>
      <c r="H4372" s="323" t="s">
        <v>654</v>
      </c>
      <c r="J4372" s="241"/>
      <c r="K4372" s="242"/>
    </row>
    <row r="4373" spans="2:11" x14ac:dyDescent="0.2">
      <c r="B4373" s="322" t="s">
        <v>581</v>
      </c>
      <c r="C4373" s="63" t="s">
        <v>9861</v>
      </c>
      <c r="D4373" s="64" t="s">
        <v>9862</v>
      </c>
      <c r="E4373" s="63" t="s">
        <v>591</v>
      </c>
      <c r="F4373" s="63" t="s">
        <v>584</v>
      </c>
      <c r="G4373" s="63" t="s">
        <v>143</v>
      </c>
      <c r="H4373" s="323" t="s">
        <v>587</v>
      </c>
      <c r="J4373" s="241"/>
      <c r="K4373" s="242"/>
    </row>
    <row r="4374" spans="2:11" x14ac:dyDescent="0.2">
      <c r="B4374" s="322" t="s">
        <v>581</v>
      </c>
      <c r="C4374" s="63" t="s">
        <v>9861</v>
      </c>
      <c r="D4374" s="64" t="s">
        <v>9862</v>
      </c>
      <c r="E4374" s="63" t="s">
        <v>583</v>
      </c>
      <c r="F4374" s="63" t="s">
        <v>584</v>
      </c>
      <c r="G4374" s="63" t="s">
        <v>143</v>
      </c>
      <c r="H4374" s="323" t="s">
        <v>585</v>
      </c>
      <c r="J4374" s="241"/>
      <c r="K4374" s="242"/>
    </row>
    <row r="4375" spans="2:11" x14ac:dyDescent="0.2">
      <c r="B4375" s="322" t="s">
        <v>643</v>
      </c>
      <c r="C4375" s="63" t="s">
        <v>9863</v>
      </c>
      <c r="D4375" s="64" t="s">
        <v>9864</v>
      </c>
      <c r="E4375" s="63" t="s">
        <v>9865</v>
      </c>
      <c r="F4375" s="63" t="s">
        <v>667</v>
      </c>
      <c r="G4375" s="63" t="s">
        <v>143</v>
      </c>
      <c r="H4375" s="323" t="s">
        <v>9866</v>
      </c>
      <c r="J4375" s="241"/>
      <c r="K4375" s="242"/>
    </row>
    <row r="4376" spans="2:11" x14ac:dyDescent="0.2">
      <c r="B4376" s="322" t="s">
        <v>643</v>
      </c>
      <c r="C4376" s="63" t="s">
        <v>9863</v>
      </c>
      <c r="D4376" s="64" t="s">
        <v>9864</v>
      </c>
      <c r="E4376" s="63" t="s">
        <v>3443</v>
      </c>
      <c r="F4376" s="63" t="s">
        <v>852</v>
      </c>
      <c r="G4376" s="63" t="s">
        <v>143</v>
      </c>
      <c r="H4376" s="323" t="s">
        <v>853</v>
      </c>
      <c r="J4376" s="241"/>
      <c r="K4376" s="242"/>
    </row>
    <row r="4377" spans="2:11" x14ac:dyDescent="0.2">
      <c r="B4377" s="322" t="s">
        <v>800</v>
      </c>
      <c r="C4377" s="63" t="s">
        <v>9867</v>
      </c>
      <c r="D4377" s="64" t="s">
        <v>9868</v>
      </c>
      <c r="E4377" s="63" t="s">
        <v>803</v>
      </c>
      <c r="F4377" s="63" t="s">
        <v>804</v>
      </c>
      <c r="G4377" s="63" t="s">
        <v>805</v>
      </c>
      <c r="H4377" s="323" t="s">
        <v>806</v>
      </c>
      <c r="J4377" s="241"/>
      <c r="K4377" s="242"/>
    </row>
    <row r="4378" spans="2:11" x14ac:dyDescent="0.2">
      <c r="B4378" s="322" t="s">
        <v>9869</v>
      </c>
      <c r="C4378" s="63" t="s">
        <v>9870</v>
      </c>
      <c r="D4378" s="64" t="s">
        <v>9871</v>
      </c>
      <c r="E4378" s="63" t="s">
        <v>639</v>
      </c>
      <c r="F4378" s="63" t="s">
        <v>640</v>
      </c>
      <c r="G4378" s="63" t="s">
        <v>641</v>
      </c>
      <c r="H4378" s="323" t="s">
        <v>5472</v>
      </c>
      <c r="J4378" s="241"/>
      <c r="K4378" s="242"/>
    </row>
    <row r="4379" spans="2:11" x14ac:dyDescent="0.2">
      <c r="B4379" s="322" t="s">
        <v>9872</v>
      </c>
      <c r="C4379" s="63" t="s">
        <v>9873</v>
      </c>
      <c r="D4379" s="64" t="s">
        <v>9874</v>
      </c>
      <c r="E4379" s="63" t="s">
        <v>9875</v>
      </c>
      <c r="F4379" s="63" t="s">
        <v>6900</v>
      </c>
      <c r="G4379" s="63" t="s">
        <v>997</v>
      </c>
      <c r="H4379" s="323" t="s">
        <v>6901</v>
      </c>
      <c r="J4379" s="241"/>
      <c r="K4379" s="242"/>
    </row>
    <row r="4380" spans="2:11" x14ac:dyDescent="0.2">
      <c r="B4380" s="322" t="s">
        <v>581</v>
      </c>
      <c r="C4380" s="63" t="s">
        <v>9876</v>
      </c>
      <c r="D4380" s="64" t="s">
        <v>9877</v>
      </c>
      <c r="E4380" s="63" t="s">
        <v>583</v>
      </c>
      <c r="F4380" s="63" t="s">
        <v>584</v>
      </c>
      <c r="G4380" s="63" t="s">
        <v>143</v>
      </c>
      <c r="H4380" s="323" t="s">
        <v>585</v>
      </c>
      <c r="J4380" s="241"/>
      <c r="K4380" s="242"/>
    </row>
    <row r="4381" spans="2:11" x14ac:dyDescent="0.2">
      <c r="B4381" s="322" t="s">
        <v>581</v>
      </c>
      <c r="C4381" s="63" t="s">
        <v>9876</v>
      </c>
      <c r="D4381" s="64" t="s">
        <v>9877</v>
      </c>
      <c r="E4381" s="63" t="s">
        <v>2371</v>
      </c>
      <c r="F4381" s="63" t="s">
        <v>584</v>
      </c>
      <c r="G4381" s="63" t="s">
        <v>143</v>
      </c>
      <c r="H4381" s="323" t="s">
        <v>587</v>
      </c>
      <c r="J4381" s="241"/>
      <c r="K4381" s="242"/>
    </row>
    <row r="4382" spans="2:11" x14ac:dyDescent="0.2">
      <c r="B4382" s="322" t="s">
        <v>910</v>
      </c>
      <c r="C4382" s="63" t="s">
        <v>9878</v>
      </c>
      <c r="D4382" s="64" t="s">
        <v>9879</v>
      </c>
      <c r="E4382" s="63" t="s">
        <v>799</v>
      </c>
      <c r="F4382" s="63" t="s">
        <v>653</v>
      </c>
      <c r="G4382" s="63" t="s">
        <v>143</v>
      </c>
      <c r="H4382" s="323" t="s">
        <v>654</v>
      </c>
      <c r="J4382" s="241"/>
      <c r="K4382" s="242"/>
    </row>
    <row r="4383" spans="2:11" x14ac:dyDescent="0.2">
      <c r="B4383" s="322" t="s">
        <v>581</v>
      </c>
      <c r="C4383" s="63" t="s">
        <v>9880</v>
      </c>
      <c r="D4383" s="64" t="s">
        <v>9881</v>
      </c>
      <c r="E4383" s="63" t="s">
        <v>1037</v>
      </c>
      <c r="F4383" s="63" t="s">
        <v>584</v>
      </c>
      <c r="G4383" s="63" t="s">
        <v>143</v>
      </c>
      <c r="H4383" s="323" t="s">
        <v>587</v>
      </c>
      <c r="J4383" s="241"/>
      <c r="K4383" s="242"/>
    </row>
    <row r="4384" spans="2:11" x14ac:dyDescent="0.2">
      <c r="B4384" s="322" t="s">
        <v>2156</v>
      </c>
      <c r="C4384" s="63" t="s">
        <v>9882</v>
      </c>
      <c r="D4384" s="64" t="s">
        <v>2158</v>
      </c>
      <c r="E4384" s="63" t="s">
        <v>2159</v>
      </c>
      <c r="F4384" s="63" t="s">
        <v>996</v>
      </c>
      <c r="G4384" s="63" t="s">
        <v>997</v>
      </c>
      <c r="H4384" s="323" t="s">
        <v>2160</v>
      </c>
      <c r="J4384" s="241"/>
      <c r="K4384" s="242"/>
    </row>
    <row r="4385" spans="2:11" x14ac:dyDescent="0.2">
      <c r="B4385" s="322" t="s">
        <v>2156</v>
      </c>
      <c r="C4385" s="63" t="s">
        <v>9883</v>
      </c>
      <c r="D4385" s="64" t="s">
        <v>2158</v>
      </c>
      <c r="E4385" s="63" t="s">
        <v>2159</v>
      </c>
      <c r="F4385" s="63" t="s">
        <v>996</v>
      </c>
      <c r="G4385" s="63" t="s">
        <v>997</v>
      </c>
      <c r="H4385" s="323" t="s">
        <v>2160</v>
      </c>
      <c r="J4385" s="241"/>
      <c r="K4385" s="242"/>
    </row>
    <row r="4386" spans="2:11" x14ac:dyDescent="0.2">
      <c r="B4386" s="322" t="s">
        <v>2156</v>
      </c>
      <c r="C4386" s="63" t="s">
        <v>9884</v>
      </c>
      <c r="D4386" s="64" t="s">
        <v>2158</v>
      </c>
      <c r="E4386" s="63" t="s">
        <v>2159</v>
      </c>
      <c r="F4386" s="63" t="s">
        <v>996</v>
      </c>
      <c r="G4386" s="63" t="s">
        <v>997</v>
      </c>
      <c r="H4386" s="323" t="s">
        <v>2160</v>
      </c>
      <c r="J4386" s="241"/>
      <c r="K4386" s="242"/>
    </row>
    <row r="4387" spans="2:11" x14ac:dyDescent="0.2">
      <c r="B4387" s="322" t="s">
        <v>2156</v>
      </c>
      <c r="C4387" s="63" t="s">
        <v>9885</v>
      </c>
      <c r="D4387" s="64" t="s">
        <v>2158</v>
      </c>
      <c r="E4387" s="63" t="s">
        <v>2159</v>
      </c>
      <c r="F4387" s="63" t="s">
        <v>996</v>
      </c>
      <c r="G4387" s="63" t="s">
        <v>997</v>
      </c>
      <c r="H4387" s="323" t="s">
        <v>2160</v>
      </c>
      <c r="J4387" s="241"/>
      <c r="K4387" s="242"/>
    </row>
    <row r="4388" spans="2:11" x14ac:dyDescent="0.2">
      <c r="B4388" s="322" t="s">
        <v>2156</v>
      </c>
      <c r="C4388" s="63" t="s">
        <v>9886</v>
      </c>
      <c r="D4388" s="64" t="s">
        <v>2158</v>
      </c>
      <c r="E4388" s="63" t="s">
        <v>2159</v>
      </c>
      <c r="F4388" s="63" t="s">
        <v>996</v>
      </c>
      <c r="G4388" s="63" t="s">
        <v>997</v>
      </c>
      <c r="H4388" s="323" t="s">
        <v>2160</v>
      </c>
      <c r="J4388" s="241"/>
      <c r="K4388" s="242"/>
    </row>
    <row r="4389" spans="2:11" x14ac:dyDescent="0.2">
      <c r="B4389" s="322" t="s">
        <v>2156</v>
      </c>
      <c r="C4389" s="63" t="s">
        <v>9887</v>
      </c>
      <c r="D4389" s="64" t="s">
        <v>2158</v>
      </c>
      <c r="E4389" s="63" t="s">
        <v>2159</v>
      </c>
      <c r="F4389" s="63" t="s">
        <v>996</v>
      </c>
      <c r="G4389" s="63" t="s">
        <v>997</v>
      </c>
      <c r="H4389" s="323" t="s">
        <v>2160</v>
      </c>
      <c r="J4389" s="241"/>
      <c r="K4389" s="242"/>
    </row>
    <row r="4390" spans="2:11" x14ac:dyDescent="0.2">
      <c r="B4390" s="322" t="s">
        <v>9888</v>
      </c>
      <c r="C4390" s="63" t="s">
        <v>9889</v>
      </c>
      <c r="D4390" s="64" t="s">
        <v>9890</v>
      </c>
      <c r="E4390" s="63" t="s">
        <v>9160</v>
      </c>
      <c r="F4390" s="63" t="s">
        <v>584</v>
      </c>
      <c r="G4390" s="63" t="s">
        <v>143</v>
      </c>
      <c r="H4390" s="323" t="s">
        <v>662</v>
      </c>
      <c r="J4390" s="241"/>
      <c r="K4390" s="242"/>
    </row>
    <row r="4391" spans="2:11" x14ac:dyDescent="0.2">
      <c r="B4391" s="322" t="s">
        <v>9888</v>
      </c>
      <c r="C4391" s="63" t="s">
        <v>9889</v>
      </c>
      <c r="D4391" s="64" t="s">
        <v>9890</v>
      </c>
      <c r="E4391" s="63" t="s">
        <v>9160</v>
      </c>
      <c r="F4391" s="63" t="s">
        <v>920</v>
      </c>
      <c r="G4391" s="63" t="s">
        <v>143</v>
      </c>
      <c r="H4391" s="323" t="s">
        <v>662</v>
      </c>
      <c r="J4391" s="241"/>
      <c r="K4391" s="242"/>
    </row>
    <row r="4392" spans="2:11" x14ac:dyDescent="0.2">
      <c r="B4392" s="322" t="s">
        <v>6229</v>
      </c>
      <c r="C4392" s="63" t="s">
        <v>9889</v>
      </c>
      <c r="D4392" s="64" t="s">
        <v>9890</v>
      </c>
      <c r="E4392" s="63" t="s">
        <v>6532</v>
      </c>
      <c r="F4392" s="63" t="s">
        <v>871</v>
      </c>
      <c r="G4392" s="63" t="s">
        <v>143</v>
      </c>
      <c r="H4392" s="323" t="s">
        <v>6533</v>
      </c>
      <c r="J4392" s="241"/>
      <c r="K4392" s="242"/>
    </row>
    <row r="4393" spans="2:11" x14ac:dyDescent="0.2">
      <c r="B4393" s="322" t="s">
        <v>581</v>
      </c>
      <c r="C4393" s="63" t="s">
        <v>9891</v>
      </c>
      <c r="D4393" s="64" t="s">
        <v>9892</v>
      </c>
      <c r="E4393" s="63" t="s">
        <v>881</v>
      </c>
      <c r="F4393" s="63" t="s">
        <v>584</v>
      </c>
      <c r="G4393" s="63" t="s">
        <v>143</v>
      </c>
      <c r="H4393" s="323" t="s">
        <v>587</v>
      </c>
      <c r="J4393" s="241"/>
      <c r="K4393" s="242"/>
    </row>
    <row r="4394" spans="2:11" x14ac:dyDescent="0.2">
      <c r="B4394" s="322" t="s">
        <v>594</v>
      </c>
      <c r="C4394" s="63" t="s">
        <v>9891</v>
      </c>
      <c r="D4394" s="64" t="s">
        <v>9892</v>
      </c>
      <c r="E4394" s="63" t="s">
        <v>881</v>
      </c>
      <c r="F4394" s="63" t="s">
        <v>584</v>
      </c>
      <c r="G4394" s="63" t="s">
        <v>143</v>
      </c>
      <c r="H4394" s="323" t="s">
        <v>587</v>
      </c>
      <c r="J4394" s="241"/>
      <c r="K4394" s="242"/>
    </row>
    <row r="4395" spans="2:11" x14ac:dyDescent="0.2">
      <c r="B4395" s="322" t="s">
        <v>9893</v>
      </c>
      <c r="C4395" s="63" t="s">
        <v>9894</v>
      </c>
      <c r="D4395" s="64" t="s">
        <v>9895</v>
      </c>
      <c r="E4395" s="63" t="s">
        <v>9896</v>
      </c>
      <c r="F4395" s="63" t="s">
        <v>6052</v>
      </c>
      <c r="G4395" s="63" t="s">
        <v>717</v>
      </c>
      <c r="H4395" s="323" t="s">
        <v>9897</v>
      </c>
      <c r="J4395" s="241"/>
      <c r="K4395" s="242"/>
    </row>
    <row r="4396" spans="2:11" x14ac:dyDescent="0.2">
      <c r="B4396" s="322" t="s">
        <v>1089</v>
      </c>
      <c r="C4396" s="63" t="s">
        <v>9898</v>
      </c>
      <c r="D4396" s="64" t="s">
        <v>9899</v>
      </c>
      <c r="E4396" s="63" t="s">
        <v>4076</v>
      </c>
      <c r="F4396" s="63" t="s">
        <v>741</v>
      </c>
      <c r="G4396" s="63" t="s">
        <v>143</v>
      </c>
      <c r="H4396" s="323" t="s">
        <v>1093</v>
      </c>
      <c r="J4396" s="241"/>
      <c r="K4396" s="242"/>
    </row>
    <row r="4397" spans="2:11" x14ac:dyDescent="0.2">
      <c r="B4397" s="322" t="s">
        <v>2964</v>
      </c>
      <c r="C4397" s="63" t="s">
        <v>9900</v>
      </c>
      <c r="D4397" s="64" t="s">
        <v>9901</v>
      </c>
      <c r="E4397" s="63" t="s">
        <v>6850</v>
      </c>
      <c r="F4397" s="63" t="s">
        <v>821</v>
      </c>
      <c r="G4397" s="63" t="s">
        <v>143</v>
      </c>
      <c r="H4397" s="323" t="s">
        <v>2379</v>
      </c>
      <c r="J4397" s="241"/>
      <c r="K4397" s="242"/>
    </row>
    <row r="4398" spans="2:11" x14ac:dyDescent="0.2">
      <c r="B4398" s="322" t="s">
        <v>7092</v>
      </c>
      <c r="C4398" s="63" t="s">
        <v>9902</v>
      </c>
      <c r="D4398" s="64" t="s">
        <v>9903</v>
      </c>
      <c r="E4398" s="63" t="s">
        <v>639</v>
      </c>
      <c r="F4398" s="63" t="s">
        <v>640</v>
      </c>
      <c r="G4398" s="63" t="s">
        <v>641</v>
      </c>
      <c r="H4398" s="323" t="s">
        <v>642</v>
      </c>
      <c r="J4398" s="241"/>
      <c r="K4398" s="242"/>
    </row>
    <row r="4399" spans="2:11" x14ac:dyDescent="0.2">
      <c r="B4399" s="322" t="s">
        <v>9779</v>
      </c>
      <c r="C4399" s="63" t="s">
        <v>9780</v>
      </c>
      <c r="D4399" s="64" t="s">
        <v>9904</v>
      </c>
      <c r="E4399" s="63" t="s">
        <v>9905</v>
      </c>
      <c r="F4399" s="63" t="s">
        <v>614</v>
      </c>
      <c r="G4399" s="63" t="s">
        <v>615</v>
      </c>
      <c r="H4399" s="323" t="s">
        <v>616</v>
      </c>
      <c r="J4399" s="241"/>
      <c r="K4399" s="242"/>
    </row>
    <row r="4400" spans="2:11" x14ac:dyDescent="0.2">
      <c r="B4400" s="322" t="s">
        <v>581</v>
      </c>
      <c r="C4400" s="63" t="s">
        <v>9906</v>
      </c>
      <c r="D4400" s="64" t="s">
        <v>9907</v>
      </c>
      <c r="E4400" s="63" t="s">
        <v>591</v>
      </c>
      <c r="F4400" s="63" t="s">
        <v>584</v>
      </c>
      <c r="G4400" s="63" t="s">
        <v>143</v>
      </c>
      <c r="H4400" s="323" t="s">
        <v>587</v>
      </c>
      <c r="J4400" s="241"/>
      <c r="K4400" s="242"/>
    </row>
    <row r="4401" spans="2:11" x14ac:dyDescent="0.2">
      <c r="B4401" s="322" t="s">
        <v>3615</v>
      </c>
      <c r="C4401" s="63" t="s">
        <v>9908</v>
      </c>
      <c r="D4401" s="64" t="s">
        <v>9909</v>
      </c>
      <c r="E4401" s="63" t="s">
        <v>4712</v>
      </c>
      <c r="F4401" s="63" t="s">
        <v>3619</v>
      </c>
      <c r="G4401" s="63" t="s">
        <v>887</v>
      </c>
      <c r="H4401" s="323" t="s">
        <v>4713</v>
      </c>
      <c r="J4401" s="241"/>
      <c r="K4401" s="242"/>
    </row>
    <row r="4402" spans="2:11" x14ac:dyDescent="0.2">
      <c r="B4402" s="322" t="s">
        <v>581</v>
      </c>
      <c r="C4402" s="63" t="s">
        <v>9910</v>
      </c>
      <c r="D4402" s="64" t="s">
        <v>9911</v>
      </c>
      <c r="E4402" s="63" t="s">
        <v>591</v>
      </c>
      <c r="F4402" s="63" t="s">
        <v>584</v>
      </c>
      <c r="G4402" s="63" t="s">
        <v>143</v>
      </c>
      <c r="H4402" s="323" t="s">
        <v>587</v>
      </c>
      <c r="J4402" s="241"/>
      <c r="K4402" s="242"/>
    </row>
    <row r="4403" spans="2:11" x14ac:dyDescent="0.2">
      <c r="B4403" s="322" t="s">
        <v>581</v>
      </c>
      <c r="C4403" s="63" t="s">
        <v>9910</v>
      </c>
      <c r="D4403" s="64" t="s">
        <v>9911</v>
      </c>
      <c r="E4403" s="63" t="s">
        <v>583</v>
      </c>
      <c r="F4403" s="63" t="s">
        <v>584</v>
      </c>
      <c r="G4403" s="63" t="s">
        <v>143</v>
      </c>
      <c r="H4403" s="323" t="s">
        <v>585</v>
      </c>
      <c r="J4403" s="241"/>
      <c r="K4403" s="242"/>
    </row>
    <row r="4404" spans="2:11" x14ac:dyDescent="0.2">
      <c r="B4404" s="322" t="s">
        <v>581</v>
      </c>
      <c r="C4404" s="63" t="s">
        <v>9910</v>
      </c>
      <c r="D4404" s="64" t="s">
        <v>9911</v>
      </c>
      <c r="E4404" s="63" t="s">
        <v>5002</v>
      </c>
      <c r="F4404" s="63" t="s">
        <v>584</v>
      </c>
      <c r="G4404" s="63" t="s">
        <v>143</v>
      </c>
      <c r="H4404" s="323" t="s">
        <v>587</v>
      </c>
      <c r="J4404" s="241"/>
      <c r="K4404" s="242"/>
    </row>
    <row r="4405" spans="2:11" x14ac:dyDescent="0.2">
      <c r="B4405" s="322" t="s">
        <v>9912</v>
      </c>
      <c r="C4405" s="63" t="s">
        <v>9913</v>
      </c>
      <c r="D4405" s="64" t="s">
        <v>9914</v>
      </c>
      <c r="E4405" s="63" t="s">
        <v>9915</v>
      </c>
      <c r="F4405" s="63" t="s">
        <v>9916</v>
      </c>
      <c r="G4405" s="63" t="s">
        <v>947</v>
      </c>
      <c r="H4405" s="323" t="s">
        <v>9917</v>
      </c>
      <c r="J4405" s="241"/>
      <c r="K4405" s="242"/>
    </row>
    <row r="4406" spans="2:11" x14ac:dyDescent="0.2">
      <c r="B4406" s="322" t="s">
        <v>9854</v>
      </c>
      <c r="C4406" s="63" t="s">
        <v>9918</v>
      </c>
      <c r="D4406" s="64" t="s">
        <v>9919</v>
      </c>
      <c r="E4406" s="63" t="s">
        <v>7009</v>
      </c>
      <c r="F4406" s="63" t="s">
        <v>977</v>
      </c>
      <c r="G4406" s="63" t="s">
        <v>143</v>
      </c>
      <c r="H4406" s="323" t="s">
        <v>978</v>
      </c>
      <c r="J4406" s="241"/>
      <c r="K4406" s="242"/>
    </row>
    <row r="4407" spans="2:11" x14ac:dyDescent="0.2">
      <c r="B4407" s="322" t="s">
        <v>800</v>
      </c>
      <c r="C4407" s="63" t="s">
        <v>9920</v>
      </c>
      <c r="D4407" s="64" t="s">
        <v>9921</v>
      </c>
      <c r="E4407" s="63" t="s">
        <v>803</v>
      </c>
      <c r="F4407" s="63" t="s">
        <v>804</v>
      </c>
      <c r="G4407" s="63" t="s">
        <v>805</v>
      </c>
      <c r="H4407" s="323" t="s">
        <v>806</v>
      </c>
      <c r="J4407" s="241"/>
      <c r="K4407" s="242"/>
    </row>
    <row r="4408" spans="2:11" x14ac:dyDescent="0.2">
      <c r="B4408" s="322" t="s">
        <v>9922</v>
      </c>
      <c r="C4408" s="63" t="s">
        <v>9923</v>
      </c>
      <c r="D4408" s="64" t="s">
        <v>9924</v>
      </c>
      <c r="E4408" s="63" t="s">
        <v>9925</v>
      </c>
      <c r="F4408" s="63" t="s">
        <v>626</v>
      </c>
      <c r="G4408" s="63" t="s">
        <v>143</v>
      </c>
      <c r="H4408" s="323" t="s">
        <v>2021</v>
      </c>
      <c r="J4408" s="241"/>
      <c r="K4408" s="242"/>
    </row>
    <row r="4409" spans="2:11" x14ac:dyDescent="0.2">
      <c r="B4409" s="322" t="s">
        <v>9926</v>
      </c>
      <c r="C4409" s="63" t="s">
        <v>9927</v>
      </c>
      <c r="D4409" s="64" t="s">
        <v>9928</v>
      </c>
      <c r="E4409" s="63" t="s">
        <v>9929</v>
      </c>
      <c r="F4409" s="63" t="s">
        <v>741</v>
      </c>
      <c r="G4409" s="63" t="s">
        <v>143</v>
      </c>
      <c r="H4409" s="323" t="s">
        <v>2755</v>
      </c>
      <c r="J4409" s="241"/>
      <c r="K4409" s="242"/>
    </row>
    <row r="4410" spans="2:11" x14ac:dyDescent="0.2">
      <c r="B4410" s="322" t="s">
        <v>1089</v>
      </c>
      <c r="C4410" s="63" t="s">
        <v>9930</v>
      </c>
      <c r="D4410" s="64" t="s">
        <v>9931</v>
      </c>
      <c r="E4410" s="63" t="s">
        <v>4076</v>
      </c>
      <c r="F4410" s="63" t="s">
        <v>741</v>
      </c>
      <c r="G4410" s="63" t="s">
        <v>143</v>
      </c>
      <c r="H4410" s="323" t="s">
        <v>1093</v>
      </c>
      <c r="J4410" s="241"/>
      <c r="K4410" s="242"/>
    </row>
    <row r="4411" spans="2:11" x14ac:dyDescent="0.2">
      <c r="B4411" s="322" t="s">
        <v>9932</v>
      </c>
      <c r="C4411" s="63" t="s">
        <v>9933</v>
      </c>
      <c r="D4411" s="64" t="s">
        <v>9934</v>
      </c>
      <c r="E4411" s="63" t="s">
        <v>9935</v>
      </c>
      <c r="F4411" s="63" t="s">
        <v>584</v>
      </c>
      <c r="G4411" s="63" t="s">
        <v>143</v>
      </c>
      <c r="H4411" s="323" t="s">
        <v>662</v>
      </c>
      <c r="J4411" s="241"/>
      <c r="K4411" s="242"/>
    </row>
    <row r="4412" spans="2:11" x14ac:dyDescent="0.2">
      <c r="B4412" s="322" t="s">
        <v>9936</v>
      </c>
      <c r="C4412" s="63" t="s">
        <v>9937</v>
      </c>
      <c r="D4412" s="64" t="s">
        <v>9938</v>
      </c>
      <c r="E4412" s="63" t="s">
        <v>9939</v>
      </c>
      <c r="F4412" s="63" t="s">
        <v>821</v>
      </c>
      <c r="G4412" s="63" t="s">
        <v>143</v>
      </c>
      <c r="H4412" s="323" t="s">
        <v>1945</v>
      </c>
      <c r="J4412" s="241"/>
      <c r="K4412" s="242"/>
    </row>
    <row r="4413" spans="2:11" x14ac:dyDescent="0.2">
      <c r="B4413" s="322" t="s">
        <v>9936</v>
      </c>
      <c r="C4413" s="63" t="s">
        <v>9937</v>
      </c>
      <c r="D4413" s="64" t="s">
        <v>9938</v>
      </c>
      <c r="E4413" s="63" t="s">
        <v>9939</v>
      </c>
      <c r="F4413" s="63" t="s">
        <v>821</v>
      </c>
      <c r="G4413" s="63" t="s">
        <v>143</v>
      </c>
      <c r="H4413" s="323" t="s">
        <v>1945</v>
      </c>
      <c r="J4413" s="241"/>
      <c r="K4413" s="242"/>
    </row>
    <row r="4414" spans="2:11" x14ac:dyDescent="0.2">
      <c r="B4414" s="322" t="s">
        <v>581</v>
      </c>
      <c r="C4414" s="63" t="s">
        <v>9940</v>
      </c>
      <c r="D4414" s="64" t="s">
        <v>9941</v>
      </c>
      <c r="E4414" s="63" t="s">
        <v>8663</v>
      </c>
      <c r="F4414" s="63" t="s">
        <v>584</v>
      </c>
      <c r="G4414" s="63" t="s">
        <v>143</v>
      </c>
      <c r="H4414" s="323" t="s">
        <v>609</v>
      </c>
      <c r="J4414" s="241"/>
      <c r="K4414" s="242"/>
    </row>
    <row r="4415" spans="2:11" x14ac:dyDescent="0.2">
      <c r="B4415" s="322" t="s">
        <v>594</v>
      </c>
      <c r="C4415" s="63" t="s">
        <v>9940</v>
      </c>
      <c r="D4415" s="64" t="s">
        <v>9941</v>
      </c>
      <c r="E4415" s="63" t="s">
        <v>583</v>
      </c>
      <c r="F4415" s="63" t="s">
        <v>584</v>
      </c>
      <c r="G4415" s="63" t="s">
        <v>143</v>
      </c>
      <c r="H4415" s="323" t="s">
        <v>585</v>
      </c>
      <c r="J4415" s="241"/>
      <c r="K4415" s="242"/>
    </row>
    <row r="4416" spans="2:11" x14ac:dyDescent="0.2">
      <c r="B4416" s="322" t="s">
        <v>9942</v>
      </c>
      <c r="C4416" s="63" t="s">
        <v>9943</v>
      </c>
      <c r="D4416" s="64" t="s">
        <v>9944</v>
      </c>
      <c r="E4416" s="63" t="s">
        <v>7601</v>
      </c>
      <c r="F4416" s="63" t="s">
        <v>1441</v>
      </c>
      <c r="G4416" s="63" t="s">
        <v>143</v>
      </c>
      <c r="H4416" s="323" t="s">
        <v>1433</v>
      </c>
      <c r="J4416" s="241"/>
      <c r="K4416" s="242"/>
    </row>
    <row r="4417" spans="2:11" x14ac:dyDescent="0.2">
      <c r="B4417" s="322" t="s">
        <v>8019</v>
      </c>
      <c r="C4417" s="63" t="s">
        <v>9945</v>
      </c>
      <c r="D4417" s="64" t="s">
        <v>9946</v>
      </c>
      <c r="E4417" s="63" t="s">
        <v>8020</v>
      </c>
      <c r="F4417" s="63" t="s">
        <v>584</v>
      </c>
      <c r="G4417" s="63" t="s">
        <v>143</v>
      </c>
      <c r="H4417" s="323" t="s">
        <v>921</v>
      </c>
      <c r="J4417" s="241"/>
      <c r="K4417" s="242"/>
    </row>
    <row r="4418" spans="2:11" x14ac:dyDescent="0.2">
      <c r="B4418" s="322" t="s">
        <v>8019</v>
      </c>
      <c r="C4418" s="63" t="s">
        <v>9945</v>
      </c>
      <c r="D4418" s="64" t="s">
        <v>9946</v>
      </c>
      <c r="E4418" s="63" t="s">
        <v>8020</v>
      </c>
      <c r="F4418" s="63" t="s">
        <v>584</v>
      </c>
      <c r="G4418" s="63" t="s">
        <v>143</v>
      </c>
      <c r="H4418" s="323" t="s">
        <v>921</v>
      </c>
      <c r="J4418" s="241"/>
      <c r="K4418" s="242"/>
    </row>
    <row r="4419" spans="2:11" x14ac:dyDescent="0.2">
      <c r="B4419" s="322" t="s">
        <v>7146</v>
      </c>
      <c r="C4419" s="63" t="s">
        <v>9947</v>
      </c>
      <c r="D4419" s="64" t="s">
        <v>9948</v>
      </c>
      <c r="E4419" s="63" t="s">
        <v>7150</v>
      </c>
      <c r="F4419" s="63" t="s">
        <v>584</v>
      </c>
      <c r="G4419" s="63" t="s">
        <v>143</v>
      </c>
      <c r="H4419" s="323" t="s">
        <v>609</v>
      </c>
      <c r="J4419" s="241"/>
      <c r="K4419" s="242"/>
    </row>
    <row r="4420" spans="2:11" x14ac:dyDescent="0.2">
      <c r="B4420" s="322" t="s">
        <v>7146</v>
      </c>
      <c r="C4420" s="63" t="s">
        <v>9947</v>
      </c>
      <c r="D4420" s="64" t="s">
        <v>9948</v>
      </c>
      <c r="E4420" s="63" t="s">
        <v>7150</v>
      </c>
      <c r="F4420" s="63" t="s">
        <v>920</v>
      </c>
      <c r="G4420" s="63" t="s">
        <v>143</v>
      </c>
      <c r="H4420" s="323" t="s">
        <v>609</v>
      </c>
      <c r="J4420" s="241"/>
      <c r="K4420" s="242"/>
    </row>
    <row r="4421" spans="2:11" x14ac:dyDescent="0.2">
      <c r="B4421" s="322" t="s">
        <v>9949</v>
      </c>
      <c r="C4421" s="63" t="s">
        <v>9947</v>
      </c>
      <c r="D4421" s="64" t="s">
        <v>9948</v>
      </c>
      <c r="E4421" s="63" t="s">
        <v>3816</v>
      </c>
      <c r="F4421" s="63" t="s">
        <v>741</v>
      </c>
      <c r="G4421" s="63" t="s">
        <v>143</v>
      </c>
      <c r="H4421" s="323" t="s">
        <v>2695</v>
      </c>
      <c r="J4421" s="241"/>
      <c r="K4421" s="242"/>
    </row>
    <row r="4422" spans="2:11" x14ac:dyDescent="0.2">
      <c r="B4422" s="322" t="s">
        <v>9950</v>
      </c>
      <c r="C4422" s="63" t="s">
        <v>9951</v>
      </c>
      <c r="D4422" s="64" t="s">
        <v>9952</v>
      </c>
      <c r="E4422" s="63" t="s">
        <v>9953</v>
      </c>
      <c r="F4422" s="63" t="s">
        <v>9954</v>
      </c>
      <c r="G4422" s="63" t="s">
        <v>641</v>
      </c>
      <c r="H4422" s="323" t="s">
        <v>9955</v>
      </c>
      <c r="J4422" s="241"/>
      <c r="K4422" s="242"/>
    </row>
    <row r="4423" spans="2:11" x14ac:dyDescent="0.2">
      <c r="B4423" s="322" t="s">
        <v>1089</v>
      </c>
      <c r="C4423" s="63" t="s">
        <v>9956</v>
      </c>
      <c r="D4423" s="64" t="s">
        <v>9957</v>
      </c>
      <c r="E4423" s="63" t="s">
        <v>1092</v>
      </c>
      <c r="F4423" s="63" t="s">
        <v>741</v>
      </c>
      <c r="G4423" s="63" t="s">
        <v>143</v>
      </c>
      <c r="H4423" s="323" t="s">
        <v>1093</v>
      </c>
      <c r="J4423" s="241"/>
      <c r="K4423" s="242"/>
    </row>
    <row r="4424" spans="2:11" x14ac:dyDescent="0.2">
      <c r="B4424" s="322" t="s">
        <v>9958</v>
      </c>
      <c r="C4424" s="63" t="s">
        <v>9959</v>
      </c>
      <c r="D4424" s="64" t="s">
        <v>9960</v>
      </c>
      <c r="E4424" s="63" t="s">
        <v>639</v>
      </c>
      <c r="F4424" s="63" t="s">
        <v>640</v>
      </c>
      <c r="G4424" s="63" t="s">
        <v>641</v>
      </c>
      <c r="H4424" s="323" t="s">
        <v>642</v>
      </c>
      <c r="J4424" s="241"/>
      <c r="K4424" s="242"/>
    </row>
    <row r="4425" spans="2:11" x14ac:dyDescent="0.2">
      <c r="B4425" s="322" t="s">
        <v>9958</v>
      </c>
      <c r="C4425" s="63" t="s">
        <v>4017</v>
      </c>
      <c r="D4425" s="64" t="s">
        <v>9960</v>
      </c>
      <c r="E4425" s="63" t="s">
        <v>639</v>
      </c>
      <c r="F4425" s="63" t="s">
        <v>640</v>
      </c>
      <c r="G4425" s="63" t="s">
        <v>641</v>
      </c>
      <c r="H4425" s="323" t="s">
        <v>642</v>
      </c>
      <c r="J4425" s="241"/>
      <c r="K4425" s="242"/>
    </row>
    <row r="4426" spans="2:11" x14ac:dyDescent="0.2">
      <c r="B4426" s="322" t="s">
        <v>9958</v>
      </c>
      <c r="C4426" s="63" t="s">
        <v>9959</v>
      </c>
      <c r="D4426" s="64" t="s">
        <v>9961</v>
      </c>
      <c r="E4426" s="63" t="s">
        <v>9962</v>
      </c>
      <c r="F4426" s="63" t="s">
        <v>1083</v>
      </c>
      <c r="G4426" s="63" t="s">
        <v>143</v>
      </c>
      <c r="H4426" s="323" t="s">
        <v>1084</v>
      </c>
      <c r="J4426" s="241"/>
      <c r="K4426" s="242"/>
    </row>
    <row r="4427" spans="2:11" x14ac:dyDescent="0.2">
      <c r="B4427" s="322" t="s">
        <v>9958</v>
      </c>
      <c r="C4427" s="63" t="s">
        <v>9959</v>
      </c>
      <c r="D4427" s="64" t="s">
        <v>9961</v>
      </c>
      <c r="E4427" s="63" t="s">
        <v>639</v>
      </c>
      <c r="F4427" s="63" t="s">
        <v>640</v>
      </c>
      <c r="G4427" s="63" t="s">
        <v>641</v>
      </c>
      <c r="H4427" s="323" t="s">
        <v>642</v>
      </c>
      <c r="J4427" s="241"/>
      <c r="K4427" s="242"/>
    </row>
    <row r="4428" spans="2:11" x14ac:dyDescent="0.2">
      <c r="B4428" s="322" t="s">
        <v>9963</v>
      </c>
      <c r="C4428" s="63" t="s">
        <v>9964</v>
      </c>
      <c r="D4428" s="64" t="s">
        <v>9965</v>
      </c>
      <c r="E4428" s="63" t="s">
        <v>9966</v>
      </c>
      <c r="F4428" s="63" t="s">
        <v>9967</v>
      </c>
      <c r="G4428" s="63" t="s">
        <v>143</v>
      </c>
      <c r="H4428" s="323" t="s">
        <v>9968</v>
      </c>
      <c r="J4428" s="241"/>
      <c r="K4428" s="242"/>
    </row>
    <row r="4429" spans="2:11" x14ac:dyDescent="0.2">
      <c r="B4429" s="322" t="s">
        <v>7987</v>
      </c>
      <c r="C4429" s="63" t="s">
        <v>9969</v>
      </c>
      <c r="D4429" s="64" t="s">
        <v>9970</v>
      </c>
      <c r="E4429" s="63" t="s">
        <v>7990</v>
      </c>
      <c r="F4429" s="63" t="s">
        <v>7991</v>
      </c>
      <c r="G4429" s="63" t="s">
        <v>887</v>
      </c>
      <c r="H4429" s="323" t="s">
        <v>7992</v>
      </c>
      <c r="J4429" s="241"/>
      <c r="K4429" s="242"/>
    </row>
    <row r="4430" spans="2:11" x14ac:dyDescent="0.2">
      <c r="B4430" s="322" t="s">
        <v>7092</v>
      </c>
      <c r="C4430" s="63" t="s">
        <v>9971</v>
      </c>
      <c r="D4430" s="64" t="s">
        <v>9972</v>
      </c>
      <c r="E4430" s="63" t="s">
        <v>9973</v>
      </c>
      <c r="F4430" s="63" t="s">
        <v>804</v>
      </c>
      <c r="G4430" s="63" t="s">
        <v>805</v>
      </c>
      <c r="H4430" s="323" t="s">
        <v>9974</v>
      </c>
      <c r="J4430" s="241"/>
      <c r="K4430" s="242"/>
    </row>
    <row r="4431" spans="2:11" x14ac:dyDescent="0.2">
      <c r="B4431" s="322" t="s">
        <v>581</v>
      </c>
      <c r="C4431" s="63" t="s">
        <v>9975</v>
      </c>
      <c r="D4431" s="64" t="s">
        <v>9976</v>
      </c>
      <c r="E4431" s="63" t="s">
        <v>1037</v>
      </c>
      <c r="F4431" s="63" t="s">
        <v>584</v>
      </c>
      <c r="G4431" s="63" t="s">
        <v>143</v>
      </c>
      <c r="H4431" s="323" t="s">
        <v>587</v>
      </c>
      <c r="J4431" s="241"/>
      <c r="K4431" s="242"/>
    </row>
    <row r="4432" spans="2:11" x14ac:dyDescent="0.2">
      <c r="B4432" s="322" t="s">
        <v>594</v>
      </c>
      <c r="C4432" s="63" t="s">
        <v>9975</v>
      </c>
      <c r="D4432" s="64" t="s">
        <v>9976</v>
      </c>
      <c r="E4432" s="63" t="s">
        <v>583</v>
      </c>
      <c r="F4432" s="63" t="s">
        <v>595</v>
      </c>
      <c r="G4432" s="63" t="s">
        <v>143</v>
      </c>
      <c r="H4432" s="323" t="s">
        <v>585</v>
      </c>
      <c r="J4432" s="241"/>
      <c r="K4432" s="242"/>
    </row>
    <row r="4433" spans="2:11" x14ac:dyDescent="0.2">
      <c r="B4433" s="322" t="s">
        <v>9977</v>
      </c>
      <c r="C4433" s="63" t="s">
        <v>9978</v>
      </c>
      <c r="D4433" s="64" t="s">
        <v>9979</v>
      </c>
      <c r="E4433" s="63" t="s">
        <v>9980</v>
      </c>
      <c r="F4433" s="63" t="s">
        <v>9981</v>
      </c>
      <c r="G4433" s="63" t="s">
        <v>1480</v>
      </c>
      <c r="H4433" s="323" t="s">
        <v>9982</v>
      </c>
      <c r="J4433" s="241"/>
      <c r="K4433" s="242"/>
    </row>
    <row r="4434" spans="2:11" x14ac:dyDescent="0.2">
      <c r="B4434" s="322" t="s">
        <v>1203</v>
      </c>
      <c r="C4434" s="63" t="s">
        <v>9983</v>
      </c>
      <c r="D4434" s="64" t="s">
        <v>9984</v>
      </c>
      <c r="E4434" s="63" t="s">
        <v>1206</v>
      </c>
      <c r="F4434" s="63" t="s">
        <v>1207</v>
      </c>
      <c r="G4434" s="63" t="s">
        <v>143</v>
      </c>
      <c r="H4434" s="323" t="s">
        <v>1208</v>
      </c>
      <c r="J4434" s="241"/>
      <c r="K4434" s="242"/>
    </row>
    <row r="4435" spans="2:11" x14ac:dyDescent="0.2">
      <c r="B4435" s="322" t="s">
        <v>6229</v>
      </c>
      <c r="C4435" s="63" t="s">
        <v>9985</v>
      </c>
      <c r="D4435" s="64" t="s">
        <v>9986</v>
      </c>
      <c r="E4435" s="63" t="s">
        <v>9168</v>
      </c>
      <c r="F4435" s="63" t="s">
        <v>584</v>
      </c>
      <c r="G4435" s="63" t="s">
        <v>143</v>
      </c>
      <c r="H4435" s="323" t="s">
        <v>609</v>
      </c>
      <c r="J4435" s="241"/>
      <c r="K4435" s="242"/>
    </row>
    <row r="4436" spans="2:11" x14ac:dyDescent="0.2">
      <c r="B4436" s="322" t="s">
        <v>6229</v>
      </c>
      <c r="C4436" s="63" t="s">
        <v>9985</v>
      </c>
      <c r="D4436" s="64" t="s">
        <v>9986</v>
      </c>
      <c r="E4436" s="63" t="s">
        <v>9168</v>
      </c>
      <c r="F4436" s="63" t="s">
        <v>584</v>
      </c>
      <c r="G4436" s="63" t="s">
        <v>143</v>
      </c>
      <c r="H4436" s="323" t="s">
        <v>609</v>
      </c>
      <c r="J4436" s="241"/>
      <c r="K4436" s="242"/>
    </row>
    <row r="4437" spans="2:11" x14ac:dyDescent="0.2">
      <c r="B4437" s="322" t="s">
        <v>6229</v>
      </c>
      <c r="C4437" s="63" t="s">
        <v>9985</v>
      </c>
      <c r="D4437" s="64" t="s">
        <v>9986</v>
      </c>
      <c r="E4437" s="63" t="s">
        <v>9168</v>
      </c>
      <c r="F4437" s="63" t="s">
        <v>920</v>
      </c>
      <c r="G4437" s="63" t="s">
        <v>143</v>
      </c>
      <c r="H4437" s="323" t="s">
        <v>609</v>
      </c>
      <c r="J4437" s="241"/>
      <c r="K4437" s="242"/>
    </row>
    <row r="4438" spans="2:11" x14ac:dyDescent="0.2">
      <c r="B4438" s="322" t="s">
        <v>817</v>
      </c>
      <c r="C4438" s="63" t="s">
        <v>9987</v>
      </c>
      <c r="D4438" s="64" t="s">
        <v>9988</v>
      </c>
      <c r="E4438" s="63" t="s">
        <v>1167</v>
      </c>
      <c r="F4438" s="63" t="s">
        <v>687</v>
      </c>
      <c r="G4438" s="63" t="s">
        <v>143</v>
      </c>
      <c r="H4438" s="323" t="s">
        <v>688</v>
      </c>
      <c r="J4438" s="241"/>
      <c r="K4438" s="242"/>
    </row>
    <row r="4439" spans="2:11" x14ac:dyDescent="0.2">
      <c r="B4439" s="322" t="s">
        <v>6507</v>
      </c>
      <c r="C4439" s="63" t="s">
        <v>9989</v>
      </c>
      <c r="D4439" s="64" t="s">
        <v>9990</v>
      </c>
      <c r="E4439" s="63" t="s">
        <v>5099</v>
      </c>
      <c r="F4439" s="63" t="s">
        <v>2181</v>
      </c>
      <c r="G4439" s="63" t="s">
        <v>997</v>
      </c>
      <c r="H4439" s="323" t="s">
        <v>5100</v>
      </c>
      <c r="J4439" s="241"/>
      <c r="K4439" s="242"/>
    </row>
    <row r="4440" spans="2:11" x14ac:dyDescent="0.2">
      <c r="B4440" s="322" t="s">
        <v>6507</v>
      </c>
      <c r="C4440" s="63" t="s">
        <v>9991</v>
      </c>
      <c r="D4440" s="64" t="s">
        <v>9990</v>
      </c>
      <c r="E4440" s="63" t="s">
        <v>5099</v>
      </c>
      <c r="F4440" s="63" t="s">
        <v>2181</v>
      </c>
      <c r="G4440" s="63" t="s">
        <v>997</v>
      </c>
      <c r="H4440" s="323" t="s">
        <v>5100</v>
      </c>
      <c r="J4440" s="241"/>
      <c r="K4440" s="242"/>
    </row>
    <row r="4441" spans="2:11" x14ac:dyDescent="0.2">
      <c r="B4441" s="322" t="s">
        <v>6507</v>
      </c>
      <c r="C4441" s="63" t="s">
        <v>9992</v>
      </c>
      <c r="D4441" s="64" t="s">
        <v>9990</v>
      </c>
      <c r="E4441" s="63" t="s">
        <v>5099</v>
      </c>
      <c r="F4441" s="63" t="s">
        <v>2181</v>
      </c>
      <c r="G4441" s="63" t="s">
        <v>997</v>
      </c>
      <c r="H4441" s="323" t="s">
        <v>5100</v>
      </c>
      <c r="J4441" s="241"/>
      <c r="K4441" s="242"/>
    </row>
    <row r="4442" spans="2:11" x14ac:dyDescent="0.2">
      <c r="B4442" s="322" t="s">
        <v>581</v>
      </c>
      <c r="C4442" s="63" t="s">
        <v>9993</v>
      </c>
      <c r="D4442" s="64" t="s">
        <v>9994</v>
      </c>
      <c r="E4442" s="63" t="s">
        <v>583</v>
      </c>
      <c r="F4442" s="63" t="s">
        <v>7020</v>
      </c>
      <c r="G4442" s="63" t="s">
        <v>143</v>
      </c>
      <c r="H4442" s="323" t="s">
        <v>585</v>
      </c>
      <c r="J4442" s="241"/>
      <c r="K4442" s="242"/>
    </row>
    <row r="4443" spans="2:11" x14ac:dyDescent="0.2">
      <c r="B4443" s="322" t="s">
        <v>581</v>
      </c>
      <c r="C4443" s="63" t="s">
        <v>9993</v>
      </c>
      <c r="D4443" s="64" t="s">
        <v>9994</v>
      </c>
      <c r="E4443" s="63" t="s">
        <v>583</v>
      </c>
      <c r="F4443" s="63" t="s">
        <v>584</v>
      </c>
      <c r="G4443" s="63" t="s">
        <v>143</v>
      </c>
      <c r="H4443" s="323" t="s">
        <v>585</v>
      </c>
      <c r="J4443" s="241"/>
      <c r="K4443" s="242"/>
    </row>
    <row r="4444" spans="2:11" x14ac:dyDescent="0.2">
      <c r="B4444" s="322" t="s">
        <v>9995</v>
      </c>
      <c r="C4444" s="63" t="s">
        <v>9996</v>
      </c>
      <c r="D4444" s="64" t="s">
        <v>9997</v>
      </c>
      <c r="E4444" s="63" t="s">
        <v>9998</v>
      </c>
      <c r="F4444" s="63" t="s">
        <v>9999</v>
      </c>
      <c r="G4444" s="63" t="s">
        <v>3882</v>
      </c>
      <c r="H4444" s="323" t="s">
        <v>10000</v>
      </c>
      <c r="J4444" s="241"/>
      <c r="K4444" s="242"/>
    </row>
    <row r="4445" spans="2:11" x14ac:dyDescent="0.2">
      <c r="B4445" s="322" t="s">
        <v>10001</v>
      </c>
      <c r="C4445" s="63" t="s">
        <v>10002</v>
      </c>
      <c r="D4445" s="64" t="s">
        <v>10003</v>
      </c>
      <c r="E4445" s="63" t="s">
        <v>10004</v>
      </c>
      <c r="F4445" s="63" t="s">
        <v>10005</v>
      </c>
      <c r="G4445" s="63" t="s">
        <v>4615</v>
      </c>
      <c r="H4445" s="323" t="s">
        <v>10006</v>
      </c>
      <c r="J4445" s="241"/>
      <c r="K4445" s="242"/>
    </row>
    <row r="4446" spans="2:11" x14ac:dyDescent="0.2">
      <c r="B4446" s="322" t="s">
        <v>10007</v>
      </c>
      <c r="C4446" s="63" t="s">
        <v>10008</v>
      </c>
      <c r="D4446" s="64" t="s">
        <v>10009</v>
      </c>
      <c r="E4446" s="63" t="s">
        <v>1690</v>
      </c>
      <c r="F4446" s="63" t="s">
        <v>584</v>
      </c>
      <c r="G4446" s="63" t="s">
        <v>143</v>
      </c>
      <c r="H4446" s="323" t="s">
        <v>662</v>
      </c>
      <c r="J4446" s="241"/>
      <c r="K4446" s="242"/>
    </row>
    <row r="4447" spans="2:11" x14ac:dyDescent="0.2">
      <c r="B4447" s="322" t="s">
        <v>6229</v>
      </c>
      <c r="C4447" s="63" t="s">
        <v>10010</v>
      </c>
      <c r="D4447" s="64" t="s">
        <v>10011</v>
      </c>
      <c r="E4447" s="63" t="s">
        <v>6532</v>
      </c>
      <c r="F4447" s="63" t="s">
        <v>871</v>
      </c>
      <c r="G4447" s="63" t="s">
        <v>143</v>
      </c>
      <c r="H4447" s="323" t="s">
        <v>6533</v>
      </c>
      <c r="J4447" s="241"/>
      <c r="K4447" s="242"/>
    </row>
    <row r="4448" spans="2:11" x14ac:dyDescent="0.2">
      <c r="B4448" s="322" t="s">
        <v>6229</v>
      </c>
      <c r="C4448" s="63" t="s">
        <v>10010</v>
      </c>
      <c r="D4448" s="64" t="s">
        <v>10011</v>
      </c>
      <c r="E4448" s="63" t="s">
        <v>6532</v>
      </c>
      <c r="F4448" s="63" t="s">
        <v>871</v>
      </c>
      <c r="G4448" s="63" t="s">
        <v>143</v>
      </c>
      <c r="H4448" s="323" t="s">
        <v>6533</v>
      </c>
      <c r="J4448" s="241"/>
      <c r="K4448" s="242"/>
    </row>
    <row r="4449" spans="2:11" x14ac:dyDescent="0.2">
      <c r="B4449" s="322" t="s">
        <v>6229</v>
      </c>
      <c r="C4449" s="63" t="s">
        <v>10010</v>
      </c>
      <c r="D4449" s="64" t="s">
        <v>10011</v>
      </c>
      <c r="E4449" s="63" t="s">
        <v>10012</v>
      </c>
      <c r="F4449" s="63" t="s">
        <v>1818</v>
      </c>
      <c r="G4449" s="63" t="s">
        <v>143</v>
      </c>
      <c r="H4449" s="323" t="s">
        <v>5238</v>
      </c>
      <c r="J4449" s="241"/>
      <c r="K4449" s="242"/>
    </row>
    <row r="4450" spans="2:11" x14ac:dyDescent="0.2">
      <c r="B4450" s="322" t="s">
        <v>594</v>
      </c>
      <c r="C4450" s="63" t="s">
        <v>10013</v>
      </c>
      <c r="D4450" s="64" t="s">
        <v>10014</v>
      </c>
      <c r="E4450" s="63" t="s">
        <v>583</v>
      </c>
      <c r="F4450" s="63" t="s">
        <v>584</v>
      </c>
      <c r="G4450" s="63" t="s">
        <v>143</v>
      </c>
      <c r="H4450" s="323" t="s">
        <v>585</v>
      </c>
      <c r="J4450" s="241"/>
      <c r="K4450" s="242"/>
    </row>
    <row r="4451" spans="2:11" x14ac:dyDescent="0.2">
      <c r="B4451" s="322" t="s">
        <v>7710</v>
      </c>
      <c r="C4451" s="63" t="s">
        <v>7711</v>
      </c>
      <c r="D4451" s="64" t="s">
        <v>10015</v>
      </c>
      <c r="E4451" s="63" t="s">
        <v>10016</v>
      </c>
      <c r="F4451" s="63" t="s">
        <v>1003</v>
      </c>
      <c r="G4451" s="63" t="s">
        <v>887</v>
      </c>
      <c r="H4451" s="323" t="s">
        <v>10017</v>
      </c>
      <c r="J4451" s="241"/>
      <c r="K4451" s="242"/>
    </row>
    <row r="4452" spans="2:11" x14ac:dyDescent="0.2">
      <c r="B4452" s="322" t="s">
        <v>10018</v>
      </c>
      <c r="C4452" s="63" t="s">
        <v>10019</v>
      </c>
      <c r="D4452" s="64" t="s">
        <v>10020</v>
      </c>
      <c r="E4452" s="63" t="s">
        <v>10021</v>
      </c>
      <c r="F4452" s="63" t="s">
        <v>10022</v>
      </c>
      <c r="G4452" s="63" t="s">
        <v>717</v>
      </c>
      <c r="H4452" s="323" t="s">
        <v>10023</v>
      </c>
      <c r="J4452" s="241"/>
      <c r="K4452" s="242"/>
    </row>
    <row r="4453" spans="2:11" x14ac:dyDescent="0.2">
      <c r="B4453" s="322" t="s">
        <v>628</v>
      </c>
      <c r="C4453" s="63" t="s">
        <v>10024</v>
      </c>
      <c r="D4453" s="64" t="s">
        <v>10025</v>
      </c>
      <c r="E4453" s="63" t="s">
        <v>9322</v>
      </c>
      <c r="F4453" s="63" t="s">
        <v>632</v>
      </c>
      <c r="G4453" s="63" t="s">
        <v>143</v>
      </c>
      <c r="H4453" s="323" t="s">
        <v>633</v>
      </c>
      <c r="J4453" s="241"/>
      <c r="K4453" s="242"/>
    </row>
    <row r="4454" spans="2:11" x14ac:dyDescent="0.2">
      <c r="B4454" s="322" t="s">
        <v>655</v>
      </c>
      <c r="C4454" s="63" t="s">
        <v>10026</v>
      </c>
      <c r="D4454" s="64" t="s">
        <v>10027</v>
      </c>
      <c r="E4454" s="63" t="s">
        <v>1789</v>
      </c>
      <c r="F4454" s="63" t="s">
        <v>1790</v>
      </c>
      <c r="G4454" s="63" t="s">
        <v>143</v>
      </c>
      <c r="H4454" s="323" t="s">
        <v>1791</v>
      </c>
      <c r="J4454" s="241"/>
      <c r="K4454" s="242"/>
    </row>
    <row r="4455" spans="2:11" x14ac:dyDescent="0.2">
      <c r="B4455" s="322" t="s">
        <v>1624</v>
      </c>
      <c r="C4455" s="63" t="s">
        <v>10028</v>
      </c>
      <c r="D4455" s="64" t="s">
        <v>10029</v>
      </c>
      <c r="E4455" s="63" t="s">
        <v>3855</v>
      </c>
      <c r="F4455" s="63" t="s">
        <v>626</v>
      </c>
      <c r="G4455" s="63" t="s">
        <v>143</v>
      </c>
      <c r="H4455" s="323" t="s">
        <v>1603</v>
      </c>
      <c r="J4455" s="241"/>
      <c r="K4455" s="242"/>
    </row>
    <row r="4456" spans="2:11" x14ac:dyDescent="0.2">
      <c r="B4456" s="322" t="s">
        <v>2177</v>
      </c>
      <c r="C4456" s="63" t="s">
        <v>10030</v>
      </c>
      <c r="D4456" s="64" t="s">
        <v>10031</v>
      </c>
      <c r="E4456" s="63" t="s">
        <v>5099</v>
      </c>
      <c r="F4456" s="63" t="s">
        <v>2181</v>
      </c>
      <c r="G4456" s="63" t="s">
        <v>997</v>
      </c>
      <c r="H4456" s="323" t="s">
        <v>5100</v>
      </c>
      <c r="J4456" s="241"/>
      <c r="K4456" s="242"/>
    </row>
    <row r="4457" spans="2:11" x14ac:dyDescent="0.2">
      <c r="B4457" s="322" t="s">
        <v>2177</v>
      </c>
      <c r="C4457" s="63" t="s">
        <v>10032</v>
      </c>
      <c r="D4457" s="64" t="s">
        <v>2179</v>
      </c>
      <c r="E4457" s="63" t="s">
        <v>2180</v>
      </c>
      <c r="F4457" s="63" t="s">
        <v>2181</v>
      </c>
      <c r="G4457" s="63" t="s">
        <v>997</v>
      </c>
      <c r="H4457" s="323" t="s">
        <v>2182</v>
      </c>
      <c r="J4457" s="241"/>
      <c r="K4457" s="242"/>
    </row>
    <row r="4458" spans="2:11" x14ac:dyDescent="0.2">
      <c r="B4458" s="322" t="s">
        <v>2177</v>
      </c>
      <c r="C4458" s="63" t="s">
        <v>10033</v>
      </c>
      <c r="D4458" s="64" t="s">
        <v>2179</v>
      </c>
      <c r="E4458" s="63" t="s">
        <v>2180</v>
      </c>
      <c r="F4458" s="63" t="s">
        <v>2181</v>
      </c>
      <c r="G4458" s="63" t="s">
        <v>997</v>
      </c>
      <c r="H4458" s="323" t="s">
        <v>2182</v>
      </c>
      <c r="J4458" s="241"/>
      <c r="K4458" s="242"/>
    </row>
    <row r="4459" spans="2:11" x14ac:dyDescent="0.2">
      <c r="B4459" s="322" t="s">
        <v>581</v>
      </c>
      <c r="C4459" s="63" t="s">
        <v>10034</v>
      </c>
      <c r="D4459" s="64" t="s">
        <v>10035</v>
      </c>
      <c r="E4459" s="63" t="s">
        <v>583</v>
      </c>
      <c r="F4459" s="63" t="s">
        <v>584</v>
      </c>
      <c r="G4459" s="63" t="s">
        <v>143</v>
      </c>
      <c r="H4459" s="323" t="s">
        <v>585</v>
      </c>
      <c r="J4459" s="241"/>
      <c r="K4459" s="242"/>
    </row>
    <row r="4460" spans="2:11" x14ac:dyDescent="0.2">
      <c r="B4460" s="322" t="s">
        <v>10036</v>
      </c>
      <c r="C4460" s="63" t="s">
        <v>10037</v>
      </c>
      <c r="D4460" s="64" t="s">
        <v>10038</v>
      </c>
      <c r="E4460" s="63" t="s">
        <v>6638</v>
      </c>
      <c r="F4460" s="63" t="s">
        <v>584</v>
      </c>
      <c r="G4460" s="63" t="s">
        <v>143</v>
      </c>
      <c r="H4460" s="323" t="s">
        <v>609</v>
      </c>
      <c r="J4460" s="241"/>
      <c r="K4460" s="242"/>
    </row>
    <row r="4461" spans="2:11" x14ac:dyDescent="0.2">
      <c r="B4461" s="322" t="s">
        <v>10036</v>
      </c>
      <c r="C4461" s="63" t="s">
        <v>10037</v>
      </c>
      <c r="D4461" s="64" t="s">
        <v>10038</v>
      </c>
      <c r="E4461" s="63" t="s">
        <v>10039</v>
      </c>
      <c r="F4461" s="63" t="s">
        <v>10040</v>
      </c>
      <c r="G4461" s="63" t="s">
        <v>717</v>
      </c>
      <c r="H4461" s="323" t="s">
        <v>10041</v>
      </c>
      <c r="J4461" s="241"/>
      <c r="K4461" s="242"/>
    </row>
    <row r="4462" spans="2:11" x14ac:dyDescent="0.2">
      <c r="B4462" s="322" t="s">
        <v>10036</v>
      </c>
      <c r="C4462" s="63" t="s">
        <v>10037</v>
      </c>
      <c r="D4462" s="64" t="s">
        <v>10038</v>
      </c>
      <c r="E4462" s="63" t="s">
        <v>10039</v>
      </c>
      <c r="F4462" s="63" t="s">
        <v>10040</v>
      </c>
      <c r="G4462" s="63" t="s">
        <v>717</v>
      </c>
      <c r="H4462" s="323" t="s">
        <v>10041</v>
      </c>
      <c r="J4462" s="241"/>
      <c r="K4462" s="242"/>
    </row>
    <row r="4463" spans="2:11" x14ac:dyDescent="0.2">
      <c r="B4463" s="322" t="s">
        <v>10036</v>
      </c>
      <c r="C4463" s="63" t="s">
        <v>10037</v>
      </c>
      <c r="D4463" s="64" t="s">
        <v>10038</v>
      </c>
      <c r="E4463" s="63" t="s">
        <v>10042</v>
      </c>
      <c r="F4463" s="63" t="s">
        <v>584</v>
      </c>
      <c r="G4463" s="63" t="s">
        <v>143</v>
      </c>
      <c r="H4463" s="323" t="s">
        <v>662</v>
      </c>
      <c r="J4463" s="241"/>
      <c r="K4463" s="242"/>
    </row>
    <row r="4464" spans="2:11" x14ac:dyDescent="0.2">
      <c r="B4464" s="322" t="s">
        <v>3098</v>
      </c>
      <c r="C4464" s="63" t="s">
        <v>10043</v>
      </c>
      <c r="D4464" s="64" t="s">
        <v>10044</v>
      </c>
      <c r="E4464" s="63" t="s">
        <v>10045</v>
      </c>
      <c r="F4464" s="63" t="s">
        <v>1207</v>
      </c>
      <c r="G4464" s="63" t="s">
        <v>143</v>
      </c>
      <c r="H4464" s="323" t="s">
        <v>3461</v>
      </c>
      <c r="J4464" s="241"/>
      <c r="K4464" s="242"/>
    </row>
    <row r="4465" spans="2:11" x14ac:dyDescent="0.2">
      <c r="B4465" s="322" t="s">
        <v>1089</v>
      </c>
      <c r="C4465" s="63" t="s">
        <v>10046</v>
      </c>
      <c r="D4465" s="64" t="s">
        <v>10047</v>
      </c>
      <c r="E4465" s="63" t="s">
        <v>5696</v>
      </c>
      <c r="F4465" s="63" t="s">
        <v>741</v>
      </c>
      <c r="G4465" s="63" t="s">
        <v>143</v>
      </c>
      <c r="H4465" s="323" t="s">
        <v>2755</v>
      </c>
      <c r="J4465" s="241"/>
      <c r="K4465" s="242"/>
    </row>
    <row r="4466" spans="2:11" x14ac:dyDescent="0.2">
      <c r="B4466" s="322" t="s">
        <v>1089</v>
      </c>
      <c r="C4466" s="63" t="s">
        <v>10046</v>
      </c>
      <c r="D4466" s="64" t="s">
        <v>10047</v>
      </c>
      <c r="E4466" s="63" t="s">
        <v>2719</v>
      </c>
      <c r="F4466" s="63" t="s">
        <v>741</v>
      </c>
      <c r="G4466" s="63" t="s">
        <v>143</v>
      </c>
      <c r="H4466" s="323" t="s">
        <v>1097</v>
      </c>
      <c r="J4466" s="241"/>
      <c r="K4466" s="242"/>
    </row>
    <row r="4467" spans="2:11" x14ac:dyDescent="0.2">
      <c r="B4467" s="322" t="s">
        <v>10048</v>
      </c>
      <c r="C4467" s="63" t="s">
        <v>10049</v>
      </c>
      <c r="D4467" s="64" t="s">
        <v>10050</v>
      </c>
      <c r="E4467" s="63" t="s">
        <v>10051</v>
      </c>
      <c r="F4467" s="63" t="s">
        <v>10052</v>
      </c>
      <c r="G4467" s="63" t="s">
        <v>2093</v>
      </c>
      <c r="H4467" s="323" t="s">
        <v>10053</v>
      </c>
      <c r="J4467" s="241"/>
      <c r="K4467" s="242"/>
    </row>
    <row r="4468" spans="2:11" x14ac:dyDescent="0.2">
      <c r="B4468" s="322" t="s">
        <v>581</v>
      </c>
      <c r="C4468" s="63" t="s">
        <v>10054</v>
      </c>
      <c r="D4468" s="64" t="s">
        <v>10055</v>
      </c>
      <c r="E4468" s="63" t="s">
        <v>583</v>
      </c>
      <c r="F4468" s="63" t="s">
        <v>584</v>
      </c>
      <c r="G4468" s="63" t="s">
        <v>143</v>
      </c>
      <c r="H4468" s="323" t="s">
        <v>585</v>
      </c>
      <c r="J4468" s="241"/>
      <c r="K4468" s="242"/>
    </row>
    <row r="4469" spans="2:11" x14ac:dyDescent="0.2">
      <c r="B4469" s="322" t="s">
        <v>7730</v>
      </c>
      <c r="C4469" s="63" t="s">
        <v>10056</v>
      </c>
      <c r="D4469" s="64" t="s">
        <v>10057</v>
      </c>
      <c r="E4469" s="63" t="s">
        <v>1708</v>
      </c>
      <c r="F4469" s="63" t="s">
        <v>1709</v>
      </c>
      <c r="G4469" s="63" t="s">
        <v>143</v>
      </c>
      <c r="H4469" s="323" t="s">
        <v>1097</v>
      </c>
      <c r="J4469" s="241"/>
      <c r="K4469" s="242"/>
    </row>
    <row r="4470" spans="2:11" x14ac:dyDescent="0.2">
      <c r="B4470" s="322" t="s">
        <v>655</v>
      </c>
      <c r="C4470" s="63" t="s">
        <v>10058</v>
      </c>
      <c r="D4470" s="64" t="s">
        <v>10059</v>
      </c>
      <c r="E4470" s="63" t="s">
        <v>1566</v>
      </c>
      <c r="F4470" s="63" t="s">
        <v>584</v>
      </c>
      <c r="G4470" s="63" t="s">
        <v>143</v>
      </c>
      <c r="H4470" s="323" t="s">
        <v>921</v>
      </c>
      <c r="J4470" s="241"/>
      <c r="K4470" s="242"/>
    </row>
    <row r="4471" spans="2:11" x14ac:dyDescent="0.2">
      <c r="B4471" s="322" t="s">
        <v>655</v>
      </c>
      <c r="C4471" s="63" t="s">
        <v>10058</v>
      </c>
      <c r="D4471" s="64" t="s">
        <v>10059</v>
      </c>
      <c r="E4471" s="63" t="s">
        <v>6357</v>
      </c>
      <c r="F4471" s="63" t="s">
        <v>584</v>
      </c>
      <c r="G4471" s="63" t="s">
        <v>143</v>
      </c>
      <c r="H4471" s="323" t="s">
        <v>921</v>
      </c>
      <c r="J4471" s="241"/>
      <c r="K4471" s="242"/>
    </row>
    <row r="4472" spans="2:11" x14ac:dyDescent="0.2">
      <c r="B4472" s="322" t="s">
        <v>1063</v>
      </c>
      <c r="C4472" s="63" t="s">
        <v>10058</v>
      </c>
      <c r="D4472" s="64" t="s">
        <v>10059</v>
      </c>
      <c r="E4472" s="63" t="s">
        <v>6356</v>
      </c>
      <c r="F4472" s="63" t="s">
        <v>584</v>
      </c>
      <c r="G4472" s="63" t="s">
        <v>143</v>
      </c>
      <c r="H4472" s="323" t="s">
        <v>921</v>
      </c>
      <c r="J4472" s="241"/>
      <c r="K4472" s="242"/>
    </row>
    <row r="4473" spans="2:11" x14ac:dyDescent="0.2">
      <c r="B4473" s="322" t="s">
        <v>10060</v>
      </c>
      <c r="C4473" s="63" t="s">
        <v>10061</v>
      </c>
      <c r="D4473" s="64" t="s">
        <v>10062</v>
      </c>
      <c r="E4473" s="63" t="s">
        <v>639</v>
      </c>
      <c r="F4473" s="63" t="s">
        <v>640</v>
      </c>
      <c r="G4473" s="63" t="s">
        <v>641</v>
      </c>
      <c r="H4473" s="323" t="s">
        <v>10063</v>
      </c>
      <c r="J4473" s="241"/>
      <c r="K4473" s="242"/>
    </row>
    <row r="4474" spans="2:11" x14ac:dyDescent="0.2">
      <c r="B4474" s="322" t="s">
        <v>10060</v>
      </c>
      <c r="C4474" s="63" t="s">
        <v>10061</v>
      </c>
      <c r="D4474" s="64" t="s">
        <v>10062</v>
      </c>
      <c r="E4474" s="63" t="s">
        <v>639</v>
      </c>
      <c r="F4474" s="63" t="s">
        <v>640</v>
      </c>
      <c r="G4474" s="63" t="s">
        <v>641</v>
      </c>
      <c r="H4474" s="323" t="s">
        <v>642</v>
      </c>
      <c r="J4474" s="241"/>
      <c r="K4474" s="242"/>
    </row>
    <row r="4475" spans="2:11" x14ac:dyDescent="0.2">
      <c r="B4475" s="322" t="s">
        <v>10060</v>
      </c>
      <c r="C4475" s="63" t="s">
        <v>10061</v>
      </c>
      <c r="D4475" s="64" t="s">
        <v>10062</v>
      </c>
      <c r="E4475" s="63" t="s">
        <v>10064</v>
      </c>
      <c r="F4475" s="63" t="s">
        <v>2485</v>
      </c>
      <c r="G4475" s="63" t="s">
        <v>805</v>
      </c>
      <c r="H4475" s="323" t="s">
        <v>10063</v>
      </c>
      <c r="J4475" s="241"/>
      <c r="K4475" s="242"/>
    </row>
    <row r="4476" spans="2:11" x14ac:dyDescent="0.2">
      <c r="B4476" s="322" t="s">
        <v>581</v>
      </c>
      <c r="C4476" s="63" t="s">
        <v>10065</v>
      </c>
      <c r="D4476" s="64" t="s">
        <v>10066</v>
      </c>
      <c r="E4476" s="63" t="s">
        <v>619</v>
      </c>
      <c r="F4476" s="63" t="s">
        <v>620</v>
      </c>
      <c r="G4476" s="63" t="s">
        <v>143</v>
      </c>
      <c r="H4476" s="323" t="s">
        <v>621</v>
      </c>
      <c r="J4476" s="241"/>
      <c r="K4476" s="242"/>
    </row>
    <row r="4477" spans="2:11" x14ac:dyDescent="0.2">
      <c r="B4477" s="322" t="s">
        <v>581</v>
      </c>
      <c r="C4477" s="63" t="s">
        <v>10065</v>
      </c>
      <c r="D4477" s="64" t="s">
        <v>10066</v>
      </c>
      <c r="E4477" s="63" t="s">
        <v>583</v>
      </c>
      <c r="F4477" s="63" t="s">
        <v>584</v>
      </c>
      <c r="G4477" s="63" t="s">
        <v>143</v>
      </c>
      <c r="H4477" s="323" t="s">
        <v>585</v>
      </c>
      <c r="J4477" s="241"/>
      <c r="K4477" s="242"/>
    </row>
    <row r="4478" spans="2:11" x14ac:dyDescent="0.2">
      <c r="B4478" s="322" t="s">
        <v>3877</v>
      </c>
      <c r="C4478" s="63" t="s">
        <v>10067</v>
      </c>
      <c r="D4478" s="64" t="s">
        <v>10068</v>
      </c>
      <c r="E4478" s="63" t="s">
        <v>10069</v>
      </c>
      <c r="F4478" s="63" t="s">
        <v>10070</v>
      </c>
      <c r="G4478" s="63" t="s">
        <v>3882</v>
      </c>
      <c r="H4478" s="323" t="s">
        <v>10071</v>
      </c>
      <c r="J4478" s="241"/>
      <c r="K4478" s="242"/>
    </row>
    <row r="4479" spans="2:11" x14ac:dyDescent="0.2">
      <c r="B4479" s="322" t="s">
        <v>581</v>
      </c>
      <c r="C4479" s="63" t="s">
        <v>10072</v>
      </c>
      <c r="D4479" s="64" t="s">
        <v>10073</v>
      </c>
      <c r="E4479" s="63" t="s">
        <v>589</v>
      </c>
      <c r="F4479" s="63" t="s">
        <v>584</v>
      </c>
      <c r="G4479" s="63" t="s">
        <v>143</v>
      </c>
      <c r="H4479" s="323" t="s">
        <v>587</v>
      </c>
      <c r="J4479" s="241"/>
      <c r="K4479" s="242"/>
    </row>
    <row r="4480" spans="2:11" x14ac:dyDescent="0.2">
      <c r="B4480" s="322" t="s">
        <v>655</v>
      </c>
      <c r="C4480" s="63" t="s">
        <v>10074</v>
      </c>
      <c r="D4480" s="64" t="s">
        <v>10075</v>
      </c>
      <c r="E4480" s="63" t="s">
        <v>2595</v>
      </c>
      <c r="F4480" s="63" t="s">
        <v>584</v>
      </c>
      <c r="G4480" s="63" t="s">
        <v>143</v>
      </c>
      <c r="H4480" s="323" t="s">
        <v>921</v>
      </c>
      <c r="J4480" s="241"/>
      <c r="K4480" s="242"/>
    </row>
    <row r="4481" spans="2:11" x14ac:dyDescent="0.2">
      <c r="B4481" s="322" t="s">
        <v>10076</v>
      </c>
      <c r="C4481" s="63" t="s">
        <v>10077</v>
      </c>
      <c r="D4481" s="64" t="s">
        <v>10078</v>
      </c>
      <c r="E4481" s="63" t="s">
        <v>2629</v>
      </c>
      <c r="F4481" s="63" t="s">
        <v>852</v>
      </c>
      <c r="G4481" s="63" t="s">
        <v>143</v>
      </c>
      <c r="H4481" s="323" t="s">
        <v>2630</v>
      </c>
      <c r="J4481" s="241"/>
      <c r="K4481" s="242"/>
    </row>
    <row r="4482" spans="2:11" x14ac:dyDescent="0.2">
      <c r="B4482" s="322" t="s">
        <v>7261</v>
      </c>
      <c r="C4482" s="63" t="s">
        <v>10079</v>
      </c>
      <c r="D4482" s="64" t="s">
        <v>10080</v>
      </c>
      <c r="E4482" s="63" t="s">
        <v>10081</v>
      </c>
      <c r="F4482" s="63" t="s">
        <v>626</v>
      </c>
      <c r="G4482" s="63" t="s">
        <v>143</v>
      </c>
      <c r="H4482" s="323" t="s">
        <v>1603</v>
      </c>
      <c r="J4482" s="241"/>
      <c r="K4482" s="242"/>
    </row>
    <row r="4483" spans="2:11" x14ac:dyDescent="0.2">
      <c r="B4483" s="322" t="s">
        <v>628</v>
      </c>
      <c r="C4483" s="63" t="s">
        <v>10082</v>
      </c>
      <c r="D4483" s="64" t="s">
        <v>10083</v>
      </c>
      <c r="E4483" s="63" t="s">
        <v>631</v>
      </c>
      <c r="F4483" s="63" t="s">
        <v>632</v>
      </c>
      <c r="G4483" s="63" t="s">
        <v>143</v>
      </c>
      <c r="H4483" s="323" t="s">
        <v>633</v>
      </c>
      <c r="J4483" s="241"/>
      <c r="K4483" s="242"/>
    </row>
    <row r="4484" spans="2:11" x14ac:dyDescent="0.2">
      <c r="B4484" s="322" t="s">
        <v>10084</v>
      </c>
      <c r="C4484" s="63" t="s">
        <v>10085</v>
      </c>
      <c r="D4484" s="64" t="s">
        <v>10086</v>
      </c>
      <c r="E4484" s="63" t="s">
        <v>10087</v>
      </c>
      <c r="F4484" s="63" t="s">
        <v>3272</v>
      </c>
      <c r="G4484" s="63" t="s">
        <v>1480</v>
      </c>
      <c r="H4484" s="323" t="s">
        <v>10088</v>
      </c>
      <c r="J4484" s="241"/>
      <c r="K4484" s="242"/>
    </row>
    <row r="4485" spans="2:11" x14ac:dyDescent="0.2">
      <c r="B4485" s="322" t="s">
        <v>9181</v>
      </c>
      <c r="C4485" s="63" t="s">
        <v>10089</v>
      </c>
      <c r="D4485" s="64" t="s">
        <v>10090</v>
      </c>
      <c r="E4485" s="63" t="s">
        <v>2048</v>
      </c>
      <c r="F4485" s="63" t="s">
        <v>584</v>
      </c>
      <c r="G4485" s="63" t="s">
        <v>143</v>
      </c>
      <c r="H4485" s="323" t="s">
        <v>921</v>
      </c>
      <c r="J4485" s="241"/>
      <c r="K4485" s="242"/>
    </row>
    <row r="4486" spans="2:11" x14ac:dyDescent="0.2">
      <c r="B4486" s="322" t="s">
        <v>10091</v>
      </c>
      <c r="C4486" s="63" t="s">
        <v>10092</v>
      </c>
      <c r="D4486" s="64" t="s">
        <v>10093</v>
      </c>
      <c r="E4486" s="63" t="s">
        <v>10094</v>
      </c>
      <c r="F4486" s="63" t="s">
        <v>1113</v>
      </c>
      <c r="G4486" s="63" t="s">
        <v>143</v>
      </c>
      <c r="H4486" s="323" t="s">
        <v>1114</v>
      </c>
      <c r="J4486" s="241"/>
      <c r="K4486" s="242"/>
    </row>
    <row r="4487" spans="2:11" x14ac:dyDescent="0.2">
      <c r="B4487" s="322" t="s">
        <v>581</v>
      </c>
      <c r="C4487" s="63" t="s">
        <v>10095</v>
      </c>
      <c r="D4487" s="64" t="s">
        <v>10096</v>
      </c>
      <c r="E4487" s="63" t="s">
        <v>583</v>
      </c>
      <c r="F4487" s="63" t="s">
        <v>584</v>
      </c>
      <c r="G4487" s="63" t="s">
        <v>143</v>
      </c>
      <c r="H4487" s="323" t="s">
        <v>585</v>
      </c>
      <c r="J4487" s="241"/>
      <c r="K4487" s="242"/>
    </row>
    <row r="4488" spans="2:11" x14ac:dyDescent="0.2">
      <c r="B4488" s="322" t="s">
        <v>581</v>
      </c>
      <c r="C4488" s="63" t="s">
        <v>10095</v>
      </c>
      <c r="D4488" s="64" t="s">
        <v>10096</v>
      </c>
      <c r="E4488" s="63" t="s">
        <v>2371</v>
      </c>
      <c r="F4488" s="63" t="s">
        <v>584</v>
      </c>
      <c r="G4488" s="63" t="s">
        <v>143</v>
      </c>
      <c r="H4488" s="323" t="s">
        <v>587</v>
      </c>
      <c r="J4488" s="241"/>
      <c r="K4488" s="242"/>
    </row>
    <row r="4489" spans="2:11" x14ac:dyDescent="0.2">
      <c r="B4489" s="322" t="s">
        <v>10097</v>
      </c>
      <c r="C4489" s="63" t="s">
        <v>10098</v>
      </c>
      <c r="D4489" s="64" t="s">
        <v>10099</v>
      </c>
      <c r="E4489" s="63" t="s">
        <v>10100</v>
      </c>
      <c r="F4489" s="63" t="s">
        <v>653</v>
      </c>
      <c r="G4489" s="63" t="s">
        <v>143</v>
      </c>
      <c r="H4489" s="323" t="s">
        <v>654</v>
      </c>
      <c r="J4489" s="241"/>
      <c r="K4489" s="242"/>
    </row>
    <row r="4490" spans="2:11" x14ac:dyDescent="0.2">
      <c r="B4490" s="322" t="s">
        <v>581</v>
      </c>
      <c r="C4490" s="63" t="s">
        <v>10101</v>
      </c>
      <c r="D4490" s="64" t="s">
        <v>10102</v>
      </c>
      <c r="E4490" s="63" t="s">
        <v>583</v>
      </c>
      <c r="F4490" s="63" t="s">
        <v>584</v>
      </c>
      <c r="G4490" s="63" t="s">
        <v>143</v>
      </c>
      <c r="H4490" s="323" t="s">
        <v>585</v>
      </c>
      <c r="J4490" s="241"/>
      <c r="K4490" s="242"/>
    </row>
    <row r="4491" spans="2:11" x14ac:dyDescent="0.2">
      <c r="B4491" s="322" t="s">
        <v>581</v>
      </c>
      <c r="C4491" s="63" t="s">
        <v>10101</v>
      </c>
      <c r="D4491" s="64" t="s">
        <v>10102</v>
      </c>
      <c r="E4491" s="63" t="s">
        <v>1256</v>
      </c>
      <c r="F4491" s="63" t="s">
        <v>584</v>
      </c>
      <c r="G4491" s="63" t="s">
        <v>143</v>
      </c>
      <c r="H4491" s="323" t="s">
        <v>585</v>
      </c>
      <c r="J4491" s="241"/>
      <c r="K4491" s="242"/>
    </row>
    <row r="4492" spans="2:11" x14ac:dyDescent="0.2">
      <c r="B4492" s="322" t="s">
        <v>581</v>
      </c>
      <c r="C4492" s="63" t="s">
        <v>10101</v>
      </c>
      <c r="D4492" s="64" t="s">
        <v>10102</v>
      </c>
      <c r="E4492" s="63" t="s">
        <v>5926</v>
      </c>
      <c r="F4492" s="63" t="s">
        <v>584</v>
      </c>
      <c r="G4492" s="63" t="s">
        <v>143</v>
      </c>
      <c r="H4492" s="323" t="s">
        <v>587</v>
      </c>
      <c r="J4492" s="241"/>
      <c r="K4492" s="242"/>
    </row>
    <row r="4493" spans="2:11" x14ac:dyDescent="0.2">
      <c r="B4493" s="322" t="s">
        <v>581</v>
      </c>
      <c r="C4493" s="63" t="s">
        <v>10101</v>
      </c>
      <c r="D4493" s="64" t="s">
        <v>10102</v>
      </c>
      <c r="E4493" s="63" t="s">
        <v>1037</v>
      </c>
      <c r="F4493" s="63" t="s">
        <v>584</v>
      </c>
      <c r="G4493" s="63" t="s">
        <v>143</v>
      </c>
      <c r="H4493" s="323" t="s">
        <v>587</v>
      </c>
      <c r="J4493" s="241"/>
      <c r="K4493" s="242"/>
    </row>
    <row r="4494" spans="2:11" x14ac:dyDescent="0.2">
      <c r="B4494" s="322" t="s">
        <v>581</v>
      </c>
      <c r="C4494" s="63" t="s">
        <v>10103</v>
      </c>
      <c r="D4494" s="64" t="s">
        <v>10104</v>
      </c>
      <c r="E4494" s="63" t="s">
        <v>619</v>
      </c>
      <c r="F4494" s="63" t="s">
        <v>620</v>
      </c>
      <c r="G4494" s="63" t="s">
        <v>143</v>
      </c>
      <c r="H4494" s="323" t="s">
        <v>621</v>
      </c>
      <c r="J4494" s="241"/>
      <c r="K4494" s="242"/>
    </row>
    <row r="4495" spans="2:11" x14ac:dyDescent="0.2">
      <c r="B4495" s="322" t="s">
        <v>581</v>
      </c>
      <c r="C4495" s="63" t="s">
        <v>10103</v>
      </c>
      <c r="D4495" s="64" t="s">
        <v>10104</v>
      </c>
      <c r="E4495" s="63" t="s">
        <v>593</v>
      </c>
      <c r="F4495" s="63" t="s">
        <v>584</v>
      </c>
      <c r="G4495" s="63" t="s">
        <v>143</v>
      </c>
      <c r="H4495" s="323" t="s">
        <v>585</v>
      </c>
      <c r="J4495" s="241"/>
      <c r="K4495" s="242"/>
    </row>
    <row r="4496" spans="2:11" x14ac:dyDescent="0.2">
      <c r="B4496" s="322" t="s">
        <v>581</v>
      </c>
      <c r="C4496" s="63" t="s">
        <v>10105</v>
      </c>
      <c r="D4496" s="64" t="s">
        <v>10106</v>
      </c>
      <c r="E4496" s="63" t="s">
        <v>583</v>
      </c>
      <c r="F4496" s="63" t="s">
        <v>584</v>
      </c>
      <c r="G4496" s="63" t="s">
        <v>143</v>
      </c>
      <c r="H4496" s="323" t="s">
        <v>585</v>
      </c>
      <c r="J4496" s="241"/>
      <c r="K4496" s="242"/>
    </row>
    <row r="4497" spans="2:11" x14ac:dyDescent="0.2">
      <c r="B4497" s="322" t="s">
        <v>581</v>
      </c>
      <c r="C4497" s="63" t="s">
        <v>10105</v>
      </c>
      <c r="D4497" s="64" t="s">
        <v>10106</v>
      </c>
      <c r="E4497" s="63" t="s">
        <v>1037</v>
      </c>
      <c r="F4497" s="63" t="s">
        <v>584</v>
      </c>
      <c r="G4497" s="63" t="s">
        <v>143</v>
      </c>
      <c r="H4497" s="323" t="s">
        <v>587</v>
      </c>
      <c r="J4497" s="241"/>
      <c r="K4497" s="242"/>
    </row>
    <row r="4498" spans="2:11" x14ac:dyDescent="0.2">
      <c r="B4498" s="322" t="s">
        <v>594</v>
      </c>
      <c r="C4498" s="63" t="s">
        <v>10105</v>
      </c>
      <c r="D4498" s="64" t="s">
        <v>10106</v>
      </c>
      <c r="E4498" s="63" t="s">
        <v>583</v>
      </c>
      <c r="F4498" s="63" t="s">
        <v>584</v>
      </c>
      <c r="G4498" s="63" t="s">
        <v>143</v>
      </c>
      <c r="H4498" s="323" t="s">
        <v>585</v>
      </c>
      <c r="J4498" s="241"/>
      <c r="K4498" s="242"/>
    </row>
    <row r="4499" spans="2:11" x14ac:dyDescent="0.2">
      <c r="B4499" s="322" t="s">
        <v>10107</v>
      </c>
      <c r="C4499" s="63" t="s">
        <v>10108</v>
      </c>
      <c r="D4499" s="64" t="s">
        <v>10109</v>
      </c>
      <c r="E4499" s="63" t="s">
        <v>639</v>
      </c>
      <c r="F4499" s="63" t="s">
        <v>640</v>
      </c>
      <c r="G4499" s="63" t="s">
        <v>641</v>
      </c>
      <c r="H4499" s="323" t="s">
        <v>642</v>
      </c>
      <c r="J4499" s="241"/>
      <c r="K4499" s="242"/>
    </row>
    <row r="4500" spans="2:11" x14ac:dyDescent="0.2">
      <c r="B4500" s="322" t="s">
        <v>2892</v>
      </c>
      <c r="C4500" s="63" t="s">
        <v>10110</v>
      </c>
      <c r="D4500" s="64" t="s">
        <v>10111</v>
      </c>
      <c r="E4500" s="63" t="s">
        <v>2895</v>
      </c>
      <c r="F4500" s="63" t="s">
        <v>877</v>
      </c>
      <c r="G4500" s="63" t="s">
        <v>143</v>
      </c>
      <c r="H4500" s="323" t="s">
        <v>1095</v>
      </c>
      <c r="J4500" s="241"/>
      <c r="K4500" s="242"/>
    </row>
    <row r="4501" spans="2:11" x14ac:dyDescent="0.2">
      <c r="B4501" s="322" t="s">
        <v>10112</v>
      </c>
      <c r="C4501" s="63" t="s">
        <v>10113</v>
      </c>
      <c r="D4501" s="64" t="s">
        <v>10114</v>
      </c>
      <c r="E4501" s="63" t="s">
        <v>10115</v>
      </c>
      <c r="F4501" s="63" t="s">
        <v>2025</v>
      </c>
      <c r="G4501" s="63" t="s">
        <v>694</v>
      </c>
      <c r="H4501" s="323" t="s">
        <v>10116</v>
      </c>
      <c r="J4501" s="241"/>
      <c r="K4501" s="242"/>
    </row>
    <row r="4502" spans="2:11" x14ac:dyDescent="0.2">
      <c r="B4502" s="322" t="s">
        <v>581</v>
      </c>
      <c r="C4502" s="63" t="s">
        <v>10117</v>
      </c>
      <c r="D4502" s="64" t="s">
        <v>10118</v>
      </c>
      <c r="E4502" s="63" t="s">
        <v>591</v>
      </c>
      <c r="F4502" s="63" t="s">
        <v>584</v>
      </c>
      <c r="G4502" s="63" t="s">
        <v>143</v>
      </c>
      <c r="H4502" s="323" t="s">
        <v>587</v>
      </c>
      <c r="J4502" s="241"/>
      <c r="K4502" s="242"/>
    </row>
    <row r="4503" spans="2:11" x14ac:dyDescent="0.2">
      <c r="B4503" s="322" t="s">
        <v>581</v>
      </c>
      <c r="C4503" s="63" t="s">
        <v>10117</v>
      </c>
      <c r="D4503" s="64" t="s">
        <v>10118</v>
      </c>
      <c r="E4503" s="63" t="s">
        <v>583</v>
      </c>
      <c r="F4503" s="63" t="s">
        <v>584</v>
      </c>
      <c r="G4503" s="63" t="s">
        <v>143</v>
      </c>
      <c r="H4503" s="323" t="s">
        <v>585</v>
      </c>
      <c r="J4503" s="241"/>
      <c r="K4503" s="242"/>
    </row>
    <row r="4504" spans="2:11" x14ac:dyDescent="0.2">
      <c r="B4504" s="322" t="s">
        <v>3481</v>
      </c>
      <c r="C4504" s="63" t="s">
        <v>10119</v>
      </c>
      <c r="D4504" s="64" t="s">
        <v>10120</v>
      </c>
      <c r="E4504" s="63" t="s">
        <v>10121</v>
      </c>
      <c r="F4504" s="63" t="s">
        <v>687</v>
      </c>
      <c r="G4504" s="63" t="s">
        <v>143</v>
      </c>
      <c r="H4504" s="323" t="s">
        <v>688</v>
      </c>
      <c r="J4504" s="241"/>
      <c r="K4504" s="242"/>
    </row>
    <row r="4505" spans="2:11" x14ac:dyDescent="0.2">
      <c r="B4505" s="322" t="s">
        <v>581</v>
      </c>
      <c r="C4505" s="63" t="s">
        <v>10122</v>
      </c>
      <c r="D4505" s="64" t="s">
        <v>10123</v>
      </c>
      <c r="E4505" s="63" t="s">
        <v>619</v>
      </c>
      <c r="F4505" s="63" t="s">
        <v>620</v>
      </c>
      <c r="G4505" s="63" t="s">
        <v>143</v>
      </c>
      <c r="H4505" s="323" t="s">
        <v>621</v>
      </c>
      <c r="J4505" s="241"/>
      <c r="K4505" s="242"/>
    </row>
    <row r="4506" spans="2:11" x14ac:dyDescent="0.2">
      <c r="B4506" s="322" t="s">
        <v>1089</v>
      </c>
      <c r="C4506" s="63" t="s">
        <v>10124</v>
      </c>
      <c r="D4506" s="64" t="s">
        <v>10125</v>
      </c>
      <c r="E4506" s="63" t="s">
        <v>1632</v>
      </c>
      <c r="F4506" s="63" t="s">
        <v>741</v>
      </c>
      <c r="G4506" s="63" t="s">
        <v>143</v>
      </c>
      <c r="H4506" s="323" t="s">
        <v>1093</v>
      </c>
      <c r="J4506" s="241"/>
      <c r="K4506" s="242"/>
    </row>
    <row r="4507" spans="2:11" x14ac:dyDescent="0.2">
      <c r="B4507" s="322" t="s">
        <v>1089</v>
      </c>
      <c r="C4507" s="63" t="s">
        <v>10124</v>
      </c>
      <c r="D4507" s="64" t="s">
        <v>10125</v>
      </c>
      <c r="E4507" s="63" t="s">
        <v>3076</v>
      </c>
      <c r="F4507" s="63" t="s">
        <v>741</v>
      </c>
      <c r="G4507" s="63" t="s">
        <v>143</v>
      </c>
      <c r="H4507" s="323" t="s">
        <v>1097</v>
      </c>
      <c r="J4507" s="241"/>
      <c r="K4507" s="242"/>
    </row>
    <row r="4508" spans="2:11" x14ac:dyDescent="0.2">
      <c r="B4508" s="322" t="s">
        <v>581</v>
      </c>
      <c r="C4508" s="63" t="s">
        <v>10126</v>
      </c>
      <c r="D4508" s="64" t="s">
        <v>10127</v>
      </c>
      <c r="E4508" s="63" t="s">
        <v>593</v>
      </c>
      <c r="F4508" s="63" t="s">
        <v>584</v>
      </c>
      <c r="G4508" s="63" t="s">
        <v>143</v>
      </c>
      <c r="H4508" s="323" t="s">
        <v>585</v>
      </c>
      <c r="J4508" s="241"/>
      <c r="K4508" s="242"/>
    </row>
    <row r="4509" spans="2:11" x14ac:dyDescent="0.2">
      <c r="B4509" s="322" t="s">
        <v>594</v>
      </c>
      <c r="C4509" s="63" t="s">
        <v>10126</v>
      </c>
      <c r="D4509" s="64" t="s">
        <v>10127</v>
      </c>
      <c r="E4509" s="63" t="s">
        <v>583</v>
      </c>
      <c r="F4509" s="63" t="s">
        <v>584</v>
      </c>
      <c r="G4509" s="63" t="s">
        <v>143</v>
      </c>
      <c r="H4509" s="323" t="s">
        <v>585</v>
      </c>
      <c r="J4509" s="241"/>
      <c r="K4509" s="242"/>
    </row>
    <row r="4510" spans="2:11" x14ac:dyDescent="0.2">
      <c r="B4510" s="322" t="s">
        <v>581</v>
      </c>
      <c r="C4510" s="63" t="s">
        <v>10128</v>
      </c>
      <c r="D4510" s="64" t="s">
        <v>10129</v>
      </c>
      <c r="E4510" s="63" t="s">
        <v>583</v>
      </c>
      <c r="F4510" s="63" t="s">
        <v>584</v>
      </c>
      <c r="G4510" s="63" t="s">
        <v>143</v>
      </c>
      <c r="H4510" s="323" t="s">
        <v>585</v>
      </c>
      <c r="J4510" s="241"/>
      <c r="K4510" s="242"/>
    </row>
    <row r="4511" spans="2:11" x14ac:dyDescent="0.2">
      <c r="B4511" s="322" t="s">
        <v>10130</v>
      </c>
      <c r="C4511" s="63" t="s">
        <v>10131</v>
      </c>
      <c r="D4511" s="64" t="s">
        <v>10132</v>
      </c>
      <c r="E4511" s="63" t="s">
        <v>10133</v>
      </c>
      <c r="F4511" s="63" t="s">
        <v>1384</v>
      </c>
      <c r="G4511" s="63" t="s">
        <v>143</v>
      </c>
      <c r="H4511" s="323" t="s">
        <v>1385</v>
      </c>
      <c r="J4511" s="241"/>
      <c r="K4511" s="242"/>
    </row>
    <row r="4512" spans="2:11" x14ac:dyDescent="0.2">
      <c r="B4512" s="322" t="s">
        <v>10130</v>
      </c>
      <c r="C4512" s="63" t="s">
        <v>10131</v>
      </c>
      <c r="D4512" s="64" t="s">
        <v>10132</v>
      </c>
      <c r="E4512" s="63" t="s">
        <v>10134</v>
      </c>
      <c r="F4512" s="63" t="s">
        <v>1709</v>
      </c>
      <c r="G4512" s="63" t="s">
        <v>143</v>
      </c>
      <c r="H4512" s="323" t="s">
        <v>4184</v>
      </c>
      <c r="J4512" s="241"/>
      <c r="K4512" s="242"/>
    </row>
    <row r="4513" spans="2:11" x14ac:dyDescent="0.2">
      <c r="B4513" s="322" t="s">
        <v>10135</v>
      </c>
      <c r="C4513" s="63" t="s">
        <v>10136</v>
      </c>
      <c r="D4513" s="64" t="s">
        <v>10137</v>
      </c>
      <c r="E4513" s="63" t="s">
        <v>10138</v>
      </c>
      <c r="F4513" s="63" t="s">
        <v>1083</v>
      </c>
      <c r="G4513" s="63" t="s">
        <v>143</v>
      </c>
      <c r="H4513" s="323" t="s">
        <v>2860</v>
      </c>
      <c r="J4513" s="241"/>
      <c r="K4513" s="242"/>
    </row>
    <row r="4514" spans="2:11" x14ac:dyDescent="0.2">
      <c r="B4514" s="322" t="s">
        <v>10135</v>
      </c>
      <c r="C4514" s="63" t="s">
        <v>10136</v>
      </c>
      <c r="D4514" s="64" t="s">
        <v>10137</v>
      </c>
      <c r="E4514" s="63" t="s">
        <v>10138</v>
      </c>
      <c r="F4514" s="63" t="s">
        <v>1083</v>
      </c>
      <c r="G4514" s="63" t="s">
        <v>143</v>
      </c>
      <c r="H4514" s="323" t="s">
        <v>2860</v>
      </c>
      <c r="J4514" s="241"/>
      <c r="K4514" s="242"/>
    </row>
    <row r="4515" spans="2:11" x14ac:dyDescent="0.2">
      <c r="B4515" s="322" t="s">
        <v>10135</v>
      </c>
      <c r="C4515" s="63" t="s">
        <v>10136</v>
      </c>
      <c r="D4515" s="64" t="s">
        <v>10137</v>
      </c>
      <c r="E4515" s="63" t="s">
        <v>10139</v>
      </c>
      <c r="F4515" s="63" t="s">
        <v>1083</v>
      </c>
      <c r="G4515" s="63" t="s">
        <v>143</v>
      </c>
      <c r="H4515" s="323" t="s">
        <v>2860</v>
      </c>
      <c r="J4515" s="241"/>
      <c r="K4515" s="242"/>
    </row>
    <row r="4516" spans="2:11" x14ac:dyDescent="0.2">
      <c r="B4516" s="322" t="s">
        <v>10135</v>
      </c>
      <c r="C4516" s="63" t="s">
        <v>10136</v>
      </c>
      <c r="D4516" s="64" t="s">
        <v>10137</v>
      </c>
      <c r="E4516" s="63" t="s">
        <v>10139</v>
      </c>
      <c r="F4516" s="63" t="s">
        <v>1083</v>
      </c>
      <c r="G4516" s="63" t="s">
        <v>143</v>
      </c>
      <c r="H4516" s="323" t="s">
        <v>2860</v>
      </c>
      <c r="J4516" s="241"/>
      <c r="K4516" s="242"/>
    </row>
    <row r="4517" spans="2:11" x14ac:dyDescent="0.2">
      <c r="B4517" s="322" t="s">
        <v>628</v>
      </c>
      <c r="C4517" s="63" t="s">
        <v>10140</v>
      </c>
      <c r="D4517" s="64" t="s">
        <v>10141</v>
      </c>
      <c r="E4517" s="63" t="s">
        <v>799</v>
      </c>
      <c r="F4517" s="63" t="s">
        <v>653</v>
      </c>
      <c r="G4517" s="63" t="s">
        <v>143</v>
      </c>
      <c r="H4517" s="323" t="s">
        <v>654</v>
      </c>
      <c r="J4517" s="241"/>
      <c r="K4517" s="242"/>
    </row>
    <row r="4518" spans="2:11" x14ac:dyDescent="0.2">
      <c r="B4518" s="322" t="s">
        <v>581</v>
      </c>
      <c r="C4518" s="63" t="s">
        <v>10142</v>
      </c>
      <c r="D4518" s="64" t="s">
        <v>10143</v>
      </c>
      <c r="E4518" s="63" t="s">
        <v>591</v>
      </c>
      <c r="F4518" s="63" t="s">
        <v>584</v>
      </c>
      <c r="G4518" s="63" t="s">
        <v>143</v>
      </c>
      <c r="H4518" s="323" t="s">
        <v>587</v>
      </c>
      <c r="J4518" s="241"/>
      <c r="K4518" s="242"/>
    </row>
    <row r="4519" spans="2:11" x14ac:dyDescent="0.2">
      <c r="B4519" s="322" t="s">
        <v>594</v>
      </c>
      <c r="C4519" s="63" t="s">
        <v>10142</v>
      </c>
      <c r="D4519" s="64" t="s">
        <v>10143</v>
      </c>
      <c r="E4519" s="63" t="s">
        <v>583</v>
      </c>
      <c r="F4519" s="63" t="s">
        <v>595</v>
      </c>
      <c r="G4519" s="63" t="s">
        <v>143</v>
      </c>
      <c r="H4519" s="323" t="s">
        <v>585</v>
      </c>
      <c r="J4519" s="241"/>
      <c r="K4519" s="242"/>
    </row>
    <row r="4520" spans="2:11" x14ac:dyDescent="0.2">
      <c r="B4520" s="322" t="s">
        <v>8122</v>
      </c>
      <c r="C4520" s="63" t="s">
        <v>10144</v>
      </c>
      <c r="D4520" s="64" t="s">
        <v>10145</v>
      </c>
      <c r="E4520" s="63" t="s">
        <v>10146</v>
      </c>
      <c r="F4520" s="63" t="s">
        <v>640</v>
      </c>
      <c r="G4520" s="63" t="s">
        <v>641</v>
      </c>
      <c r="H4520" s="323" t="s">
        <v>10147</v>
      </c>
      <c r="J4520" s="241"/>
      <c r="K4520" s="242"/>
    </row>
    <row r="4521" spans="2:11" x14ac:dyDescent="0.2">
      <c r="B4521" s="322" t="s">
        <v>817</v>
      </c>
      <c r="C4521" s="63" t="s">
        <v>10148</v>
      </c>
      <c r="D4521" s="64" t="s">
        <v>10149</v>
      </c>
      <c r="E4521" s="63" t="s">
        <v>1121</v>
      </c>
      <c r="F4521" s="63" t="s">
        <v>774</v>
      </c>
      <c r="G4521" s="63" t="s">
        <v>143</v>
      </c>
      <c r="H4521" s="323" t="s">
        <v>775</v>
      </c>
      <c r="J4521" s="241"/>
      <c r="K4521" s="242"/>
    </row>
    <row r="4522" spans="2:11" x14ac:dyDescent="0.2">
      <c r="B4522" s="322" t="s">
        <v>1379</v>
      </c>
      <c r="C4522" s="63" t="s">
        <v>10148</v>
      </c>
      <c r="D4522" s="64" t="s">
        <v>10149</v>
      </c>
      <c r="E4522" s="63" t="s">
        <v>1402</v>
      </c>
      <c r="F4522" s="63" t="s">
        <v>821</v>
      </c>
      <c r="G4522" s="63" t="s">
        <v>143</v>
      </c>
      <c r="H4522" s="323" t="s">
        <v>822</v>
      </c>
      <c r="J4522" s="241"/>
      <c r="K4522" s="242"/>
    </row>
    <row r="4523" spans="2:11" x14ac:dyDescent="0.2">
      <c r="B4523" s="322" t="s">
        <v>581</v>
      </c>
      <c r="C4523" s="63" t="s">
        <v>10150</v>
      </c>
      <c r="D4523" s="64" t="s">
        <v>10151</v>
      </c>
      <c r="E4523" s="63" t="s">
        <v>591</v>
      </c>
      <c r="F4523" s="63" t="s">
        <v>584</v>
      </c>
      <c r="G4523" s="63" t="s">
        <v>143</v>
      </c>
      <c r="H4523" s="323" t="s">
        <v>587</v>
      </c>
      <c r="J4523" s="241"/>
      <c r="K4523" s="242"/>
    </row>
    <row r="4524" spans="2:11" x14ac:dyDescent="0.2">
      <c r="B4524" s="322" t="s">
        <v>581</v>
      </c>
      <c r="C4524" s="63" t="s">
        <v>10150</v>
      </c>
      <c r="D4524" s="64" t="s">
        <v>10151</v>
      </c>
      <c r="E4524" s="63" t="s">
        <v>583</v>
      </c>
      <c r="F4524" s="63" t="s">
        <v>584</v>
      </c>
      <c r="G4524" s="63" t="s">
        <v>143</v>
      </c>
      <c r="H4524" s="323" t="s">
        <v>585</v>
      </c>
      <c r="J4524" s="241"/>
      <c r="K4524" s="242"/>
    </row>
    <row r="4525" spans="2:11" x14ac:dyDescent="0.2">
      <c r="B4525" s="322" t="s">
        <v>581</v>
      </c>
      <c r="C4525" s="63" t="s">
        <v>10150</v>
      </c>
      <c r="D4525" s="64" t="s">
        <v>10151</v>
      </c>
      <c r="E4525" s="63" t="s">
        <v>2371</v>
      </c>
      <c r="F4525" s="63" t="s">
        <v>584</v>
      </c>
      <c r="G4525" s="63" t="s">
        <v>143</v>
      </c>
      <c r="H4525" s="323" t="s">
        <v>587</v>
      </c>
      <c r="J4525" s="241"/>
      <c r="K4525" s="242"/>
    </row>
    <row r="4526" spans="2:11" x14ac:dyDescent="0.2">
      <c r="B4526" s="322" t="s">
        <v>581</v>
      </c>
      <c r="C4526" s="63" t="s">
        <v>10150</v>
      </c>
      <c r="D4526" s="64" t="s">
        <v>10151</v>
      </c>
      <c r="E4526" s="63" t="s">
        <v>5002</v>
      </c>
      <c r="F4526" s="63" t="s">
        <v>584</v>
      </c>
      <c r="G4526" s="63" t="s">
        <v>143</v>
      </c>
      <c r="H4526" s="323" t="s">
        <v>587</v>
      </c>
      <c r="J4526" s="241"/>
      <c r="K4526" s="242"/>
    </row>
    <row r="4527" spans="2:11" x14ac:dyDescent="0.2">
      <c r="B4527" s="322" t="s">
        <v>800</v>
      </c>
      <c r="C4527" s="63" t="s">
        <v>10152</v>
      </c>
      <c r="D4527" s="64" t="s">
        <v>10153</v>
      </c>
      <c r="E4527" s="63" t="s">
        <v>803</v>
      </c>
      <c r="F4527" s="63" t="s">
        <v>804</v>
      </c>
      <c r="G4527" s="63" t="s">
        <v>805</v>
      </c>
      <c r="H4527" s="323" t="s">
        <v>806</v>
      </c>
      <c r="J4527" s="241"/>
      <c r="K4527" s="242"/>
    </row>
    <row r="4528" spans="2:11" x14ac:dyDescent="0.2">
      <c r="B4528" s="322" t="s">
        <v>800</v>
      </c>
      <c r="C4528" s="63" t="s">
        <v>10152</v>
      </c>
      <c r="D4528" s="64" t="s">
        <v>10153</v>
      </c>
      <c r="E4528" s="63" t="s">
        <v>2545</v>
      </c>
      <c r="F4528" s="63" t="s">
        <v>804</v>
      </c>
      <c r="G4528" s="63" t="s">
        <v>805</v>
      </c>
      <c r="H4528" s="323" t="s">
        <v>806</v>
      </c>
      <c r="J4528" s="241"/>
      <c r="K4528" s="242"/>
    </row>
    <row r="4529" spans="2:11" x14ac:dyDescent="0.2">
      <c r="B4529" s="322" t="s">
        <v>581</v>
      </c>
      <c r="C4529" s="63" t="s">
        <v>10154</v>
      </c>
      <c r="D4529" s="64" t="s">
        <v>10155</v>
      </c>
      <c r="E4529" s="63" t="s">
        <v>583</v>
      </c>
      <c r="F4529" s="63" t="s">
        <v>584</v>
      </c>
      <c r="G4529" s="63" t="s">
        <v>143</v>
      </c>
      <c r="H4529" s="323" t="s">
        <v>585</v>
      </c>
      <c r="J4529" s="241"/>
      <c r="K4529" s="242"/>
    </row>
    <row r="4530" spans="2:11" x14ac:dyDescent="0.2">
      <c r="B4530" s="322" t="s">
        <v>581</v>
      </c>
      <c r="C4530" s="63" t="s">
        <v>10154</v>
      </c>
      <c r="D4530" s="64" t="s">
        <v>10155</v>
      </c>
      <c r="E4530" s="63" t="s">
        <v>2371</v>
      </c>
      <c r="F4530" s="63" t="s">
        <v>584</v>
      </c>
      <c r="G4530" s="63" t="s">
        <v>143</v>
      </c>
      <c r="H4530" s="323" t="s">
        <v>587</v>
      </c>
      <c r="J4530" s="241"/>
      <c r="K4530" s="242"/>
    </row>
    <row r="4531" spans="2:11" x14ac:dyDescent="0.2">
      <c r="B4531" s="322" t="s">
        <v>581</v>
      </c>
      <c r="C4531" s="63" t="s">
        <v>10154</v>
      </c>
      <c r="D4531" s="64" t="s">
        <v>10155</v>
      </c>
      <c r="E4531" s="63" t="s">
        <v>1037</v>
      </c>
      <c r="F4531" s="63" t="s">
        <v>584</v>
      </c>
      <c r="G4531" s="63" t="s">
        <v>143</v>
      </c>
      <c r="H4531" s="323" t="s">
        <v>587</v>
      </c>
      <c r="J4531" s="241"/>
      <c r="K4531" s="242"/>
    </row>
    <row r="4532" spans="2:11" x14ac:dyDescent="0.2">
      <c r="B4532" s="322" t="s">
        <v>581</v>
      </c>
      <c r="C4532" s="63" t="s">
        <v>10154</v>
      </c>
      <c r="D4532" s="64" t="s">
        <v>10155</v>
      </c>
      <c r="E4532" s="63" t="s">
        <v>1269</v>
      </c>
      <c r="F4532" s="63" t="s">
        <v>584</v>
      </c>
      <c r="G4532" s="63" t="s">
        <v>143</v>
      </c>
      <c r="H4532" s="323" t="s">
        <v>587</v>
      </c>
      <c r="J4532" s="241"/>
      <c r="K4532" s="242"/>
    </row>
    <row r="4533" spans="2:11" x14ac:dyDescent="0.2">
      <c r="B4533" s="322" t="s">
        <v>581</v>
      </c>
      <c r="C4533" s="63" t="s">
        <v>10154</v>
      </c>
      <c r="D4533" s="64" t="s">
        <v>10155</v>
      </c>
      <c r="E4533" s="63" t="s">
        <v>2689</v>
      </c>
      <c r="F4533" s="63" t="s">
        <v>584</v>
      </c>
      <c r="G4533" s="63" t="s">
        <v>143</v>
      </c>
      <c r="H4533" s="323" t="s">
        <v>585</v>
      </c>
      <c r="J4533" s="241"/>
      <c r="K4533" s="242"/>
    </row>
    <row r="4534" spans="2:11" x14ac:dyDescent="0.2">
      <c r="B4534" s="322" t="s">
        <v>10156</v>
      </c>
      <c r="C4534" s="63" t="s">
        <v>10157</v>
      </c>
      <c r="D4534" s="64" t="s">
        <v>10158</v>
      </c>
      <c r="E4534" s="63" t="s">
        <v>10159</v>
      </c>
      <c r="F4534" s="63" t="s">
        <v>821</v>
      </c>
      <c r="G4534" s="63" t="s">
        <v>143</v>
      </c>
      <c r="H4534" s="323" t="s">
        <v>822</v>
      </c>
      <c r="J4534" s="241"/>
      <c r="K4534" s="242"/>
    </row>
    <row r="4535" spans="2:11" x14ac:dyDescent="0.2">
      <c r="B4535" s="322" t="s">
        <v>2228</v>
      </c>
      <c r="C4535" s="63" t="s">
        <v>10160</v>
      </c>
      <c r="D4535" s="64" t="s">
        <v>2230</v>
      </c>
      <c r="E4535" s="63" t="s">
        <v>10161</v>
      </c>
      <c r="F4535" s="63" t="s">
        <v>4025</v>
      </c>
      <c r="G4535" s="63" t="s">
        <v>143</v>
      </c>
      <c r="H4535" s="323" t="s">
        <v>4026</v>
      </c>
      <c r="J4535" s="241"/>
      <c r="K4535" s="242"/>
    </row>
    <row r="4536" spans="2:11" x14ac:dyDescent="0.2">
      <c r="B4536" s="322" t="s">
        <v>2228</v>
      </c>
      <c r="C4536" s="63" t="s">
        <v>10160</v>
      </c>
      <c r="D4536" s="64" t="s">
        <v>2230</v>
      </c>
      <c r="E4536" s="63" t="s">
        <v>10162</v>
      </c>
      <c r="F4536" s="63" t="s">
        <v>741</v>
      </c>
      <c r="G4536" s="63" t="s">
        <v>143</v>
      </c>
      <c r="H4536" s="323" t="s">
        <v>878</v>
      </c>
      <c r="J4536" s="241"/>
      <c r="K4536" s="242"/>
    </row>
    <row r="4537" spans="2:11" x14ac:dyDescent="0.2">
      <c r="B4537" s="322" t="s">
        <v>2228</v>
      </c>
      <c r="C4537" s="63" t="s">
        <v>10160</v>
      </c>
      <c r="D4537" s="64" t="s">
        <v>2230</v>
      </c>
      <c r="E4537" s="63" t="s">
        <v>10163</v>
      </c>
      <c r="F4537" s="63" t="s">
        <v>741</v>
      </c>
      <c r="G4537" s="63" t="s">
        <v>143</v>
      </c>
      <c r="H4537" s="323" t="s">
        <v>3624</v>
      </c>
      <c r="J4537" s="241"/>
      <c r="K4537" s="242"/>
    </row>
    <row r="4538" spans="2:11" x14ac:dyDescent="0.2">
      <c r="B4538" s="322" t="s">
        <v>2228</v>
      </c>
      <c r="C4538" s="63" t="s">
        <v>10160</v>
      </c>
      <c r="D4538" s="64" t="s">
        <v>2230</v>
      </c>
      <c r="E4538" s="63" t="s">
        <v>10164</v>
      </c>
      <c r="F4538" s="63" t="s">
        <v>10165</v>
      </c>
      <c r="G4538" s="63" t="s">
        <v>143</v>
      </c>
      <c r="H4538" s="323" t="s">
        <v>10166</v>
      </c>
      <c r="J4538" s="241"/>
      <c r="K4538" s="242"/>
    </row>
    <row r="4539" spans="2:11" x14ac:dyDescent="0.2">
      <c r="B4539" s="322" t="s">
        <v>2228</v>
      </c>
      <c r="C4539" s="63" t="s">
        <v>10160</v>
      </c>
      <c r="D4539" s="64" t="s">
        <v>2230</v>
      </c>
      <c r="E4539" s="63" t="s">
        <v>6520</v>
      </c>
      <c r="F4539" s="63" t="s">
        <v>741</v>
      </c>
      <c r="G4539" s="63" t="s">
        <v>143</v>
      </c>
      <c r="H4539" s="323" t="s">
        <v>6452</v>
      </c>
      <c r="J4539" s="241"/>
      <c r="K4539" s="242"/>
    </row>
    <row r="4540" spans="2:11" x14ac:dyDescent="0.2">
      <c r="B4540" s="322" t="s">
        <v>2228</v>
      </c>
      <c r="C4540" s="63" t="s">
        <v>10160</v>
      </c>
      <c r="D4540" s="64" t="s">
        <v>2230</v>
      </c>
      <c r="E4540" s="63" t="s">
        <v>10167</v>
      </c>
      <c r="F4540" s="63" t="s">
        <v>827</v>
      </c>
      <c r="G4540" s="63" t="s">
        <v>143</v>
      </c>
      <c r="H4540" s="323" t="s">
        <v>828</v>
      </c>
      <c r="J4540" s="241"/>
      <c r="K4540" s="242"/>
    </row>
    <row r="4541" spans="2:11" x14ac:dyDescent="0.2">
      <c r="B4541" s="322" t="s">
        <v>2228</v>
      </c>
      <c r="C4541" s="63" t="s">
        <v>10160</v>
      </c>
      <c r="D4541" s="64" t="s">
        <v>10168</v>
      </c>
      <c r="E4541" s="63" t="s">
        <v>7747</v>
      </c>
      <c r="F4541" s="63" t="s">
        <v>4682</v>
      </c>
      <c r="G4541" s="63" t="s">
        <v>143</v>
      </c>
      <c r="H4541" s="323" t="s">
        <v>7748</v>
      </c>
      <c r="J4541" s="241"/>
      <c r="K4541" s="242"/>
    </row>
    <row r="4542" spans="2:11" x14ac:dyDescent="0.2">
      <c r="B4542" s="322" t="s">
        <v>5191</v>
      </c>
      <c r="C4542" s="63" t="s">
        <v>10169</v>
      </c>
      <c r="D4542" s="64" t="s">
        <v>10170</v>
      </c>
      <c r="E4542" s="63" t="s">
        <v>10171</v>
      </c>
      <c r="F4542" s="63" t="s">
        <v>10172</v>
      </c>
      <c r="G4542" s="63" t="s">
        <v>1480</v>
      </c>
      <c r="H4542" s="323" t="s">
        <v>10173</v>
      </c>
      <c r="J4542" s="241"/>
      <c r="K4542" s="242"/>
    </row>
    <row r="4543" spans="2:11" x14ac:dyDescent="0.2">
      <c r="B4543" s="322" t="s">
        <v>5191</v>
      </c>
      <c r="C4543" s="63" t="s">
        <v>10169</v>
      </c>
      <c r="D4543" s="64" t="s">
        <v>10174</v>
      </c>
      <c r="E4543" s="63" t="s">
        <v>8216</v>
      </c>
      <c r="F4543" s="63" t="s">
        <v>8217</v>
      </c>
      <c r="G4543" s="63" t="s">
        <v>143</v>
      </c>
      <c r="H4543" s="323" t="s">
        <v>8218</v>
      </c>
      <c r="J4543" s="241"/>
      <c r="K4543" s="242"/>
    </row>
    <row r="4544" spans="2:11" x14ac:dyDescent="0.2">
      <c r="B4544" s="322" t="s">
        <v>5191</v>
      </c>
      <c r="C4544" s="63" t="s">
        <v>10169</v>
      </c>
      <c r="D4544" s="64" t="s">
        <v>10174</v>
      </c>
      <c r="E4544" s="63" t="s">
        <v>10175</v>
      </c>
      <c r="F4544" s="63" t="s">
        <v>4971</v>
      </c>
      <c r="G4544" s="63" t="s">
        <v>143</v>
      </c>
      <c r="H4544" s="323" t="s">
        <v>4972</v>
      </c>
      <c r="J4544" s="241"/>
      <c r="K4544" s="242"/>
    </row>
    <row r="4545" spans="2:11" x14ac:dyDescent="0.2">
      <c r="B4545" s="322" t="s">
        <v>5191</v>
      </c>
      <c r="C4545" s="63" t="s">
        <v>10169</v>
      </c>
      <c r="D4545" s="64" t="s">
        <v>10174</v>
      </c>
      <c r="E4545" s="63" t="s">
        <v>10176</v>
      </c>
      <c r="F4545" s="63" t="s">
        <v>10177</v>
      </c>
      <c r="G4545" s="63" t="s">
        <v>143</v>
      </c>
      <c r="H4545" s="323" t="s">
        <v>10178</v>
      </c>
      <c r="J4545" s="241"/>
      <c r="K4545" s="242"/>
    </row>
    <row r="4546" spans="2:11" x14ac:dyDescent="0.2">
      <c r="B4546" s="322" t="s">
        <v>5191</v>
      </c>
      <c r="C4546" s="63" t="s">
        <v>10169</v>
      </c>
      <c r="D4546" s="64" t="s">
        <v>10174</v>
      </c>
      <c r="E4546" s="63" t="s">
        <v>8416</v>
      </c>
      <c r="F4546" s="63" t="s">
        <v>1083</v>
      </c>
      <c r="G4546" s="63" t="s">
        <v>143</v>
      </c>
      <c r="H4546" s="323" t="s">
        <v>8417</v>
      </c>
      <c r="J4546" s="241"/>
      <c r="K4546" s="242"/>
    </row>
    <row r="4547" spans="2:11" x14ac:dyDescent="0.2">
      <c r="B4547" s="322" t="s">
        <v>5191</v>
      </c>
      <c r="C4547" s="63" t="s">
        <v>10169</v>
      </c>
      <c r="D4547" s="64" t="s">
        <v>10174</v>
      </c>
      <c r="E4547" s="63" t="s">
        <v>7601</v>
      </c>
      <c r="F4547" s="63" t="s">
        <v>1441</v>
      </c>
      <c r="G4547" s="63" t="s">
        <v>143</v>
      </c>
      <c r="H4547" s="323" t="s">
        <v>1433</v>
      </c>
      <c r="J4547" s="241"/>
      <c r="K4547" s="242"/>
    </row>
    <row r="4548" spans="2:11" x14ac:dyDescent="0.2">
      <c r="B4548" s="322" t="s">
        <v>5191</v>
      </c>
      <c r="C4548" s="63" t="s">
        <v>10169</v>
      </c>
      <c r="D4548" s="64" t="s">
        <v>10174</v>
      </c>
      <c r="E4548" s="63" t="s">
        <v>10179</v>
      </c>
      <c r="F4548" s="63" t="s">
        <v>5815</v>
      </c>
      <c r="G4548" s="63" t="s">
        <v>143</v>
      </c>
      <c r="H4548" s="323" t="s">
        <v>5816</v>
      </c>
      <c r="J4548" s="241"/>
      <c r="K4548" s="242"/>
    </row>
    <row r="4549" spans="2:11" x14ac:dyDescent="0.2">
      <c r="B4549" s="322" t="s">
        <v>5191</v>
      </c>
      <c r="C4549" s="63" t="s">
        <v>10169</v>
      </c>
      <c r="D4549" s="64" t="s">
        <v>10174</v>
      </c>
      <c r="E4549" s="63" t="s">
        <v>1371</v>
      </c>
      <c r="F4549" s="63" t="s">
        <v>584</v>
      </c>
      <c r="G4549" s="63" t="s">
        <v>143</v>
      </c>
      <c r="H4549" s="323" t="s">
        <v>921</v>
      </c>
      <c r="J4549" s="241"/>
      <c r="K4549" s="242"/>
    </row>
    <row r="4550" spans="2:11" x14ac:dyDescent="0.2">
      <c r="B4550" s="322" t="s">
        <v>5191</v>
      </c>
      <c r="C4550" s="63" t="s">
        <v>10169</v>
      </c>
      <c r="D4550" s="64" t="s">
        <v>10174</v>
      </c>
      <c r="E4550" s="63" t="s">
        <v>1371</v>
      </c>
      <c r="F4550" s="63" t="s">
        <v>584</v>
      </c>
      <c r="G4550" s="63" t="s">
        <v>143</v>
      </c>
      <c r="H4550" s="323" t="s">
        <v>921</v>
      </c>
      <c r="J4550" s="241"/>
      <c r="K4550" s="242"/>
    </row>
    <row r="4551" spans="2:11" x14ac:dyDescent="0.2">
      <c r="B4551" s="322" t="s">
        <v>5191</v>
      </c>
      <c r="C4551" s="63" t="s">
        <v>10169</v>
      </c>
      <c r="D4551" s="64" t="s">
        <v>10174</v>
      </c>
      <c r="E4551" s="63" t="s">
        <v>10180</v>
      </c>
      <c r="F4551" s="63" t="s">
        <v>10181</v>
      </c>
      <c r="G4551" s="63" t="s">
        <v>143</v>
      </c>
      <c r="H4551" s="323" t="s">
        <v>10182</v>
      </c>
      <c r="J4551" s="241"/>
      <c r="K4551" s="242"/>
    </row>
    <row r="4552" spans="2:11" x14ac:dyDescent="0.2">
      <c r="B4552" s="322" t="s">
        <v>5191</v>
      </c>
      <c r="C4552" s="63" t="s">
        <v>10169</v>
      </c>
      <c r="D4552" s="64" t="s">
        <v>10174</v>
      </c>
      <c r="E4552" s="63" t="s">
        <v>2595</v>
      </c>
      <c r="F4552" s="63" t="s">
        <v>584</v>
      </c>
      <c r="G4552" s="63" t="s">
        <v>143</v>
      </c>
      <c r="H4552" s="323" t="s">
        <v>921</v>
      </c>
      <c r="J4552" s="241"/>
      <c r="K4552" s="242"/>
    </row>
    <row r="4553" spans="2:11" x14ac:dyDescent="0.2">
      <c r="B4553" s="322" t="s">
        <v>5191</v>
      </c>
      <c r="C4553" s="63" t="s">
        <v>10169</v>
      </c>
      <c r="D4553" s="64" t="s">
        <v>10174</v>
      </c>
      <c r="E4553" s="63" t="s">
        <v>2595</v>
      </c>
      <c r="F4553" s="63" t="s">
        <v>584</v>
      </c>
      <c r="G4553" s="63" t="s">
        <v>143</v>
      </c>
      <c r="H4553" s="323" t="s">
        <v>921</v>
      </c>
      <c r="J4553" s="241"/>
      <c r="K4553" s="242"/>
    </row>
    <row r="4554" spans="2:11" x14ac:dyDescent="0.2">
      <c r="B4554" s="322" t="s">
        <v>5191</v>
      </c>
      <c r="C4554" s="63" t="s">
        <v>10169</v>
      </c>
      <c r="D4554" s="64" t="s">
        <v>10174</v>
      </c>
      <c r="E4554" s="63" t="s">
        <v>2595</v>
      </c>
      <c r="F4554" s="63" t="s">
        <v>584</v>
      </c>
      <c r="G4554" s="63" t="s">
        <v>143</v>
      </c>
      <c r="H4554" s="323" t="s">
        <v>921</v>
      </c>
      <c r="J4554" s="241"/>
      <c r="K4554" s="242"/>
    </row>
    <row r="4555" spans="2:11" x14ac:dyDescent="0.2">
      <c r="B4555" s="322" t="s">
        <v>5191</v>
      </c>
      <c r="C4555" s="63" t="s">
        <v>10169</v>
      </c>
      <c r="D4555" s="64" t="s">
        <v>10174</v>
      </c>
      <c r="E4555" s="63" t="s">
        <v>10183</v>
      </c>
      <c r="F4555" s="63" t="s">
        <v>584</v>
      </c>
      <c r="G4555" s="63" t="s">
        <v>143</v>
      </c>
      <c r="H4555" s="323" t="s">
        <v>921</v>
      </c>
      <c r="J4555" s="241"/>
      <c r="K4555" s="242"/>
    </row>
    <row r="4556" spans="2:11" x14ac:dyDescent="0.2">
      <c r="B4556" s="322" t="s">
        <v>5191</v>
      </c>
      <c r="C4556" s="63" t="s">
        <v>10169</v>
      </c>
      <c r="D4556" s="64" t="s">
        <v>10174</v>
      </c>
      <c r="E4556" s="63" t="s">
        <v>10183</v>
      </c>
      <c r="F4556" s="63" t="s">
        <v>584</v>
      </c>
      <c r="G4556" s="63" t="s">
        <v>143</v>
      </c>
      <c r="H4556" s="323" t="s">
        <v>921</v>
      </c>
      <c r="J4556" s="241"/>
      <c r="K4556" s="242"/>
    </row>
    <row r="4557" spans="2:11" x14ac:dyDescent="0.2">
      <c r="B4557" s="322" t="s">
        <v>5191</v>
      </c>
      <c r="C4557" s="63" t="s">
        <v>10169</v>
      </c>
      <c r="D4557" s="64" t="s">
        <v>10174</v>
      </c>
      <c r="E4557" s="63" t="s">
        <v>799</v>
      </c>
      <c r="F4557" s="63" t="s">
        <v>653</v>
      </c>
      <c r="G4557" s="63" t="s">
        <v>143</v>
      </c>
      <c r="H4557" s="323" t="s">
        <v>654</v>
      </c>
      <c r="J4557" s="241"/>
      <c r="K4557" s="242"/>
    </row>
    <row r="4558" spans="2:11" x14ac:dyDescent="0.2">
      <c r="B4558" s="322" t="s">
        <v>5191</v>
      </c>
      <c r="C4558" s="63" t="s">
        <v>10169</v>
      </c>
      <c r="D4558" s="64" t="s">
        <v>10174</v>
      </c>
      <c r="E4558" s="63" t="s">
        <v>799</v>
      </c>
      <c r="F4558" s="63" t="s">
        <v>653</v>
      </c>
      <c r="G4558" s="63" t="s">
        <v>143</v>
      </c>
      <c r="H4558" s="323" t="s">
        <v>654</v>
      </c>
      <c r="J4558" s="241"/>
      <c r="K4558" s="242"/>
    </row>
    <row r="4559" spans="2:11" x14ac:dyDescent="0.2">
      <c r="B4559" s="322" t="s">
        <v>5191</v>
      </c>
      <c r="C4559" s="63" t="s">
        <v>10169</v>
      </c>
      <c r="D4559" s="64" t="s">
        <v>10174</v>
      </c>
      <c r="E4559" s="63" t="s">
        <v>10184</v>
      </c>
      <c r="F4559" s="63" t="s">
        <v>10185</v>
      </c>
      <c r="G4559" s="63" t="s">
        <v>1480</v>
      </c>
      <c r="H4559" s="323" t="s">
        <v>10186</v>
      </c>
      <c r="J4559" s="241"/>
      <c r="K4559" s="242"/>
    </row>
    <row r="4560" spans="2:11" x14ac:dyDescent="0.2">
      <c r="B4560" s="322" t="s">
        <v>5191</v>
      </c>
      <c r="C4560" s="63" t="s">
        <v>10169</v>
      </c>
      <c r="D4560" s="64" t="s">
        <v>10174</v>
      </c>
      <c r="E4560" s="63" t="s">
        <v>10187</v>
      </c>
      <c r="F4560" s="63" t="s">
        <v>1108</v>
      </c>
      <c r="G4560" s="63" t="s">
        <v>143</v>
      </c>
      <c r="H4560" s="323" t="s">
        <v>1109</v>
      </c>
      <c r="J4560" s="241"/>
      <c r="K4560" s="242"/>
    </row>
    <row r="4561" spans="2:11" x14ac:dyDescent="0.2">
      <c r="B4561" s="322" t="s">
        <v>5191</v>
      </c>
      <c r="C4561" s="63" t="s">
        <v>10188</v>
      </c>
      <c r="D4561" s="64" t="s">
        <v>10174</v>
      </c>
      <c r="E4561" s="63" t="s">
        <v>10189</v>
      </c>
      <c r="F4561" s="63" t="s">
        <v>10190</v>
      </c>
      <c r="G4561" s="63" t="s">
        <v>1480</v>
      </c>
      <c r="H4561" s="323" t="s">
        <v>10191</v>
      </c>
      <c r="J4561" s="241"/>
      <c r="K4561" s="242"/>
    </row>
    <row r="4562" spans="2:11" x14ac:dyDescent="0.2">
      <c r="B4562" s="322" t="s">
        <v>5191</v>
      </c>
      <c r="C4562" s="63" t="s">
        <v>10192</v>
      </c>
      <c r="D4562" s="64" t="s">
        <v>10174</v>
      </c>
      <c r="E4562" s="63" t="s">
        <v>10189</v>
      </c>
      <c r="F4562" s="63" t="s">
        <v>10190</v>
      </c>
      <c r="G4562" s="63" t="s">
        <v>1480</v>
      </c>
      <c r="H4562" s="323" t="s">
        <v>10191</v>
      </c>
      <c r="J4562" s="241"/>
      <c r="K4562" s="242"/>
    </row>
    <row r="4563" spans="2:11" x14ac:dyDescent="0.2">
      <c r="B4563" s="322" t="s">
        <v>5191</v>
      </c>
      <c r="C4563" s="63" t="s">
        <v>10193</v>
      </c>
      <c r="D4563" s="64" t="s">
        <v>10174</v>
      </c>
      <c r="E4563" s="63" t="s">
        <v>10189</v>
      </c>
      <c r="F4563" s="63" t="s">
        <v>10190</v>
      </c>
      <c r="G4563" s="63" t="s">
        <v>1480</v>
      </c>
      <c r="H4563" s="323" t="s">
        <v>10191</v>
      </c>
      <c r="J4563" s="241"/>
      <c r="K4563" s="242"/>
    </row>
    <row r="4564" spans="2:11" x14ac:dyDescent="0.2">
      <c r="B4564" s="322" t="s">
        <v>5191</v>
      </c>
      <c r="C4564" s="63" t="s">
        <v>10194</v>
      </c>
      <c r="D4564" s="64" t="s">
        <v>10195</v>
      </c>
      <c r="E4564" s="63" t="s">
        <v>639</v>
      </c>
      <c r="F4564" s="63" t="s">
        <v>640</v>
      </c>
      <c r="G4564" s="63" t="s">
        <v>641</v>
      </c>
      <c r="H4564" s="323" t="s">
        <v>642</v>
      </c>
      <c r="J4564" s="241"/>
      <c r="K4564" s="242"/>
    </row>
    <row r="4565" spans="2:11" x14ac:dyDescent="0.2">
      <c r="B4565" s="322" t="s">
        <v>5191</v>
      </c>
      <c r="C4565" s="63" t="s">
        <v>10169</v>
      </c>
      <c r="D4565" s="64" t="s">
        <v>10196</v>
      </c>
      <c r="E4565" s="63" t="s">
        <v>7601</v>
      </c>
      <c r="F4565" s="63" t="s">
        <v>1441</v>
      </c>
      <c r="G4565" s="63" t="s">
        <v>143</v>
      </c>
      <c r="H4565" s="323" t="s">
        <v>1433</v>
      </c>
      <c r="J4565" s="241"/>
      <c r="K4565" s="242"/>
    </row>
    <row r="4566" spans="2:11" x14ac:dyDescent="0.2">
      <c r="B4566" s="322" t="s">
        <v>5191</v>
      </c>
      <c r="C4566" s="63" t="s">
        <v>10169</v>
      </c>
      <c r="D4566" s="64" t="s">
        <v>10196</v>
      </c>
      <c r="E4566" s="63" t="s">
        <v>1371</v>
      </c>
      <c r="F4566" s="63" t="s">
        <v>584</v>
      </c>
      <c r="G4566" s="63" t="s">
        <v>143</v>
      </c>
      <c r="H4566" s="323" t="s">
        <v>921</v>
      </c>
      <c r="J4566" s="241"/>
      <c r="K4566" s="242"/>
    </row>
    <row r="4567" spans="2:11" x14ac:dyDescent="0.2">
      <c r="B4567" s="322" t="s">
        <v>5191</v>
      </c>
      <c r="C4567" s="63" t="s">
        <v>10169</v>
      </c>
      <c r="D4567" s="64" t="s">
        <v>10196</v>
      </c>
      <c r="E4567" s="63" t="s">
        <v>10197</v>
      </c>
      <c r="F4567" s="63" t="s">
        <v>10198</v>
      </c>
      <c r="G4567" s="63" t="s">
        <v>717</v>
      </c>
      <c r="H4567" s="323" t="s">
        <v>10199</v>
      </c>
      <c r="J4567" s="241"/>
      <c r="K4567" s="242"/>
    </row>
    <row r="4568" spans="2:11" x14ac:dyDescent="0.2">
      <c r="B4568" s="322" t="s">
        <v>5191</v>
      </c>
      <c r="C4568" s="63" t="s">
        <v>10169</v>
      </c>
      <c r="D4568" s="64" t="s">
        <v>10196</v>
      </c>
      <c r="E4568" s="63" t="s">
        <v>2595</v>
      </c>
      <c r="F4568" s="63" t="s">
        <v>584</v>
      </c>
      <c r="G4568" s="63" t="s">
        <v>143</v>
      </c>
      <c r="H4568" s="323" t="s">
        <v>921</v>
      </c>
      <c r="J4568" s="241"/>
      <c r="K4568" s="242"/>
    </row>
    <row r="4569" spans="2:11" x14ac:dyDescent="0.2">
      <c r="B4569" s="322" t="s">
        <v>5191</v>
      </c>
      <c r="C4569" s="63" t="s">
        <v>10169</v>
      </c>
      <c r="D4569" s="64" t="s">
        <v>10196</v>
      </c>
      <c r="E4569" s="63" t="s">
        <v>2595</v>
      </c>
      <c r="F4569" s="63" t="s">
        <v>584</v>
      </c>
      <c r="G4569" s="63" t="s">
        <v>143</v>
      </c>
      <c r="H4569" s="323" t="s">
        <v>921</v>
      </c>
      <c r="J4569" s="241"/>
      <c r="K4569" s="242"/>
    </row>
    <row r="4570" spans="2:11" x14ac:dyDescent="0.2">
      <c r="B4570" s="322" t="s">
        <v>5191</v>
      </c>
      <c r="C4570" s="63" t="s">
        <v>10169</v>
      </c>
      <c r="D4570" s="64" t="s">
        <v>10196</v>
      </c>
      <c r="E4570" s="63" t="s">
        <v>10183</v>
      </c>
      <c r="F4570" s="63" t="s">
        <v>584</v>
      </c>
      <c r="G4570" s="63" t="s">
        <v>143</v>
      </c>
      <c r="H4570" s="323" t="s">
        <v>921</v>
      </c>
      <c r="J4570" s="241"/>
      <c r="K4570" s="242"/>
    </row>
    <row r="4571" spans="2:11" x14ac:dyDescent="0.2">
      <c r="B4571" s="322" t="s">
        <v>5191</v>
      </c>
      <c r="C4571" s="63" t="s">
        <v>10169</v>
      </c>
      <c r="D4571" s="64" t="s">
        <v>10200</v>
      </c>
      <c r="E4571" s="63" t="s">
        <v>7601</v>
      </c>
      <c r="F4571" s="63" t="s">
        <v>1441</v>
      </c>
      <c r="G4571" s="63" t="s">
        <v>143</v>
      </c>
      <c r="H4571" s="323" t="s">
        <v>1433</v>
      </c>
      <c r="J4571" s="241"/>
      <c r="K4571" s="242"/>
    </row>
    <row r="4572" spans="2:11" x14ac:dyDescent="0.2">
      <c r="B4572" s="322" t="s">
        <v>5191</v>
      </c>
      <c r="C4572" s="63" t="s">
        <v>10169</v>
      </c>
      <c r="D4572" s="64" t="s">
        <v>10200</v>
      </c>
      <c r="E4572" s="63" t="s">
        <v>1371</v>
      </c>
      <c r="F4572" s="63" t="s">
        <v>584</v>
      </c>
      <c r="G4572" s="63" t="s">
        <v>143</v>
      </c>
      <c r="H4572" s="323" t="s">
        <v>921</v>
      </c>
      <c r="J4572" s="241"/>
      <c r="K4572" s="242"/>
    </row>
    <row r="4573" spans="2:11" x14ac:dyDescent="0.2">
      <c r="B4573" s="322" t="s">
        <v>5191</v>
      </c>
      <c r="C4573" s="63" t="s">
        <v>10169</v>
      </c>
      <c r="D4573" s="64" t="s">
        <v>10200</v>
      </c>
      <c r="E4573" s="63" t="s">
        <v>10197</v>
      </c>
      <c r="F4573" s="63" t="s">
        <v>10198</v>
      </c>
      <c r="G4573" s="63" t="s">
        <v>717</v>
      </c>
      <c r="H4573" s="323" t="s">
        <v>10199</v>
      </c>
      <c r="J4573" s="241"/>
      <c r="K4573" s="242"/>
    </row>
    <row r="4574" spans="2:11" x14ac:dyDescent="0.2">
      <c r="B4574" s="322" t="s">
        <v>5191</v>
      </c>
      <c r="C4574" s="63" t="s">
        <v>10169</v>
      </c>
      <c r="D4574" s="64" t="s">
        <v>10200</v>
      </c>
      <c r="E4574" s="63" t="s">
        <v>2595</v>
      </c>
      <c r="F4574" s="63" t="s">
        <v>584</v>
      </c>
      <c r="G4574" s="63" t="s">
        <v>143</v>
      </c>
      <c r="H4574" s="323" t="s">
        <v>921</v>
      </c>
      <c r="J4574" s="241"/>
      <c r="K4574" s="242"/>
    </row>
    <row r="4575" spans="2:11" x14ac:dyDescent="0.2">
      <c r="B4575" s="322" t="s">
        <v>5191</v>
      </c>
      <c r="C4575" s="63" t="s">
        <v>10169</v>
      </c>
      <c r="D4575" s="64" t="s">
        <v>10200</v>
      </c>
      <c r="E4575" s="63" t="s">
        <v>2595</v>
      </c>
      <c r="F4575" s="63" t="s">
        <v>584</v>
      </c>
      <c r="G4575" s="63" t="s">
        <v>143</v>
      </c>
      <c r="H4575" s="323" t="s">
        <v>921</v>
      </c>
      <c r="J4575" s="241"/>
      <c r="K4575" s="242"/>
    </row>
    <row r="4576" spans="2:11" x14ac:dyDescent="0.2">
      <c r="B4576" s="322" t="s">
        <v>5191</v>
      </c>
      <c r="C4576" s="63" t="s">
        <v>10169</v>
      </c>
      <c r="D4576" s="64" t="s">
        <v>10200</v>
      </c>
      <c r="E4576" s="63" t="s">
        <v>10183</v>
      </c>
      <c r="F4576" s="63" t="s">
        <v>584</v>
      </c>
      <c r="G4576" s="63" t="s">
        <v>143</v>
      </c>
      <c r="H4576" s="323" t="s">
        <v>921</v>
      </c>
      <c r="J4576" s="241"/>
      <c r="K4576" s="242"/>
    </row>
    <row r="4577" spans="2:11" x14ac:dyDescent="0.2">
      <c r="B4577" s="322" t="s">
        <v>5191</v>
      </c>
      <c r="C4577" s="63" t="s">
        <v>10169</v>
      </c>
      <c r="D4577" s="64" t="s">
        <v>10200</v>
      </c>
      <c r="E4577" s="63" t="s">
        <v>799</v>
      </c>
      <c r="F4577" s="63" t="s">
        <v>653</v>
      </c>
      <c r="G4577" s="63" t="s">
        <v>143</v>
      </c>
      <c r="H4577" s="323" t="s">
        <v>654</v>
      </c>
      <c r="J4577" s="241"/>
      <c r="K4577" s="242"/>
    </row>
    <row r="4578" spans="2:11" x14ac:dyDescent="0.2">
      <c r="B4578" s="322" t="s">
        <v>5191</v>
      </c>
      <c r="C4578" s="63" t="s">
        <v>10201</v>
      </c>
      <c r="D4578" s="64" t="s">
        <v>10202</v>
      </c>
      <c r="E4578" s="63" t="s">
        <v>1371</v>
      </c>
      <c r="F4578" s="63" t="s">
        <v>584</v>
      </c>
      <c r="G4578" s="63" t="s">
        <v>143</v>
      </c>
      <c r="H4578" s="323" t="s">
        <v>921</v>
      </c>
      <c r="J4578" s="241"/>
      <c r="K4578" s="242"/>
    </row>
    <row r="4579" spans="2:11" x14ac:dyDescent="0.2">
      <c r="B4579" s="322" t="s">
        <v>5191</v>
      </c>
      <c r="C4579" s="63" t="s">
        <v>10169</v>
      </c>
      <c r="D4579" s="64" t="s">
        <v>10202</v>
      </c>
      <c r="E4579" s="63" t="s">
        <v>1371</v>
      </c>
      <c r="F4579" s="63" t="s">
        <v>584</v>
      </c>
      <c r="G4579" s="63" t="s">
        <v>143</v>
      </c>
      <c r="H4579" s="323" t="s">
        <v>921</v>
      </c>
      <c r="J4579" s="241"/>
      <c r="K4579" s="242"/>
    </row>
    <row r="4580" spans="2:11" x14ac:dyDescent="0.2">
      <c r="B4580" s="322" t="s">
        <v>5191</v>
      </c>
      <c r="C4580" s="63" t="s">
        <v>10169</v>
      </c>
      <c r="D4580" s="64" t="s">
        <v>10202</v>
      </c>
      <c r="E4580" s="63" t="s">
        <v>2595</v>
      </c>
      <c r="F4580" s="63" t="s">
        <v>584</v>
      </c>
      <c r="G4580" s="63" t="s">
        <v>143</v>
      </c>
      <c r="H4580" s="323" t="s">
        <v>921</v>
      </c>
      <c r="J4580" s="241"/>
      <c r="K4580" s="242"/>
    </row>
    <row r="4581" spans="2:11" x14ac:dyDescent="0.2">
      <c r="B4581" s="322" t="s">
        <v>5191</v>
      </c>
      <c r="C4581" s="63" t="s">
        <v>10169</v>
      </c>
      <c r="D4581" s="64" t="s">
        <v>10202</v>
      </c>
      <c r="E4581" s="63" t="s">
        <v>10183</v>
      </c>
      <c r="F4581" s="63" t="s">
        <v>584</v>
      </c>
      <c r="G4581" s="63" t="s">
        <v>143</v>
      </c>
      <c r="H4581" s="323" t="s">
        <v>921</v>
      </c>
      <c r="J4581" s="241"/>
      <c r="K4581" s="242"/>
    </row>
    <row r="4582" spans="2:11" x14ac:dyDescent="0.2">
      <c r="B4582" s="322" t="s">
        <v>10203</v>
      </c>
      <c r="C4582" s="63" t="s">
        <v>10204</v>
      </c>
      <c r="D4582" s="64" t="s">
        <v>10205</v>
      </c>
      <c r="E4582" s="63" t="s">
        <v>10206</v>
      </c>
      <c r="F4582" s="63" t="s">
        <v>7251</v>
      </c>
      <c r="G4582" s="63" t="s">
        <v>997</v>
      </c>
      <c r="H4582" s="323" t="s">
        <v>7252</v>
      </c>
      <c r="J4582" s="241"/>
      <c r="K4582" s="242"/>
    </row>
    <row r="4583" spans="2:11" x14ac:dyDescent="0.2">
      <c r="B4583" s="322" t="s">
        <v>10207</v>
      </c>
      <c r="C4583" s="63" t="s">
        <v>10208</v>
      </c>
      <c r="D4583" s="64" t="s">
        <v>10209</v>
      </c>
      <c r="E4583" s="63" t="s">
        <v>10210</v>
      </c>
      <c r="F4583" s="63" t="s">
        <v>3662</v>
      </c>
      <c r="G4583" s="63" t="s">
        <v>947</v>
      </c>
      <c r="H4583" s="323" t="s">
        <v>10211</v>
      </c>
      <c r="J4583" s="241"/>
      <c r="K4583" s="242"/>
    </row>
    <row r="4584" spans="2:11" x14ac:dyDescent="0.2">
      <c r="B4584" s="322" t="s">
        <v>10212</v>
      </c>
      <c r="C4584" s="63" t="s">
        <v>10213</v>
      </c>
      <c r="D4584" s="64" t="s">
        <v>10214</v>
      </c>
      <c r="E4584" s="63" t="s">
        <v>9052</v>
      </c>
      <c r="F4584" s="63" t="s">
        <v>1207</v>
      </c>
      <c r="G4584" s="63" t="s">
        <v>143</v>
      </c>
      <c r="H4584" s="323" t="s">
        <v>3461</v>
      </c>
      <c r="J4584" s="241"/>
      <c r="K4584" s="242"/>
    </row>
    <row r="4585" spans="2:11" x14ac:dyDescent="0.2">
      <c r="B4585" s="322" t="s">
        <v>10212</v>
      </c>
      <c r="C4585" s="63" t="s">
        <v>10213</v>
      </c>
      <c r="D4585" s="64" t="s">
        <v>10214</v>
      </c>
      <c r="E4585" s="63" t="s">
        <v>10215</v>
      </c>
      <c r="F4585" s="63" t="s">
        <v>1207</v>
      </c>
      <c r="G4585" s="63" t="s">
        <v>143</v>
      </c>
      <c r="H4585" s="323" t="s">
        <v>8165</v>
      </c>
      <c r="J4585" s="241"/>
      <c r="K4585" s="242"/>
    </row>
    <row r="4586" spans="2:11" x14ac:dyDescent="0.2">
      <c r="B4586" s="322" t="s">
        <v>10212</v>
      </c>
      <c r="C4586" s="63" t="s">
        <v>10213</v>
      </c>
      <c r="D4586" s="64" t="s">
        <v>10214</v>
      </c>
      <c r="E4586" s="63" t="s">
        <v>10216</v>
      </c>
      <c r="F4586" s="63" t="s">
        <v>1229</v>
      </c>
      <c r="G4586" s="63" t="s">
        <v>143</v>
      </c>
      <c r="H4586" s="323" t="s">
        <v>1230</v>
      </c>
      <c r="J4586" s="241"/>
      <c r="K4586" s="242"/>
    </row>
    <row r="4587" spans="2:11" x14ac:dyDescent="0.2">
      <c r="B4587" s="322" t="s">
        <v>10212</v>
      </c>
      <c r="C4587" s="63" t="s">
        <v>10213</v>
      </c>
      <c r="D4587" s="64" t="s">
        <v>10214</v>
      </c>
      <c r="E4587" s="63" t="s">
        <v>10217</v>
      </c>
      <c r="F4587" s="63" t="s">
        <v>1818</v>
      </c>
      <c r="G4587" s="63" t="s">
        <v>143</v>
      </c>
      <c r="H4587" s="323" t="s">
        <v>5238</v>
      </c>
      <c r="J4587" s="241"/>
      <c r="K4587" s="242"/>
    </row>
    <row r="4588" spans="2:11" x14ac:dyDescent="0.2">
      <c r="B4588" s="322" t="s">
        <v>10212</v>
      </c>
      <c r="C4588" s="63" t="s">
        <v>10218</v>
      </c>
      <c r="D4588" s="64" t="s">
        <v>10214</v>
      </c>
      <c r="E4588" s="63" t="s">
        <v>10216</v>
      </c>
      <c r="F4588" s="63" t="s">
        <v>1229</v>
      </c>
      <c r="G4588" s="63" t="s">
        <v>143</v>
      </c>
      <c r="H4588" s="323" t="s">
        <v>1230</v>
      </c>
      <c r="J4588" s="241"/>
      <c r="K4588" s="242"/>
    </row>
    <row r="4589" spans="2:11" x14ac:dyDescent="0.2">
      <c r="B4589" s="322" t="s">
        <v>4585</v>
      </c>
      <c r="C4589" s="63" t="s">
        <v>10219</v>
      </c>
      <c r="D4589" s="64" t="s">
        <v>10220</v>
      </c>
      <c r="E4589" s="63" t="s">
        <v>10221</v>
      </c>
      <c r="F4589" s="63" t="s">
        <v>10222</v>
      </c>
      <c r="G4589" s="63" t="s">
        <v>997</v>
      </c>
      <c r="H4589" s="323" t="s">
        <v>10223</v>
      </c>
      <c r="J4589" s="241"/>
      <c r="K4589" s="242"/>
    </row>
    <row r="4590" spans="2:11" x14ac:dyDescent="0.2">
      <c r="B4590" s="322" t="s">
        <v>4585</v>
      </c>
      <c r="C4590" s="63" t="s">
        <v>10224</v>
      </c>
      <c r="D4590" s="64" t="s">
        <v>10220</v>
      </c>
      <c r="E4590" s="63" t="s">
        <v>10221</v>
      </c>
      <c r="F4590" s="63" t="s">
        <v>10222</v>
      </c>
      <c r="G4590" s="63" t="s">
        <v>997</v>
      </c>
      <c r="H4590" s="323" t="s">
        <v>10223</v>
      </c>
      <c r="J4590" s="241"/>
      <c r="K4590" s="242"/>
    </row>
    <row r="4591" spans="2:11" x14ac:dyDescent="0.2">
      <c r="B4591" s="322" t="s">
        <v>10225</v>
      </c>
      <c r="C4591" s="63" t="s">
        <v>10226</v>
      </c>
      <c r="D4591" s="64" t="s">
        <v>10227</v>
      </c>
      <c r="E4591" s="63" t="s">
        <v>10228</v>
      </c>
      <c r="F4591" s="63" t="s">
        <v>10229</v>
      </c>
      <c r="G4591" s="63" t="s">
        <v>3901</v>
      </c>
      <c r="H4591" s="323" t="s">
        <v>10230</v>
      </c>
      <c r="J4591" s="241"/>
      <c r="K4591" s="242"/>
    </row>
    <row r="4592" spans="2:11" x14ac:dyDescent="0.2">
      <c r="B4592" s="322" t="s">
        <v>10231</v>
      </c>
      <c r="C4592" s="63" t="s">
        <v>10232</v>
      </c>
      <c r="D4592" s="64" t="s">
        <v>10233</v>
      </c>
      <c r="E4592" s="63" t="s">
        <v>10234</v>
      </c>
      <c r="F4592" s="63" t="s">
        <v>584</v>
      </c>
      <c r="G4592" s="63" t="s">
        <v>143</v>
      </c>
      <c r="H4592" s="323" t="s">
        <v>921</v>
      </c>
      <c r="J4592" s="241"/>
      <c r="K4592" s="242"/>
    </row>
    <row r="4593" spans="2:11" x14ac:dyDescent="0.2">
      <c r="B4593" s="322" t="s">
        <v>581</v>
      </c>
      <c r="C4593" s="63" t="s">
        <v>10235</v>
      </c>
      <c r="D4593" s="64" t="s">
        <v>10236</v>
      </c>
      <c r="E4593" s="63" t="s">
        <v>591</v>
      </c>
      <c r="F4593" s="63" t="s">
        <v>584</v>
      </c>
      <c r="G4593" s="63" t="s">
        <v>143</v>
      </c>
      <c r="H4593" s="323" t="s">
        <v>587</v>
      </c>
      <c r="J4593" s="241"/>
      <c r="K4593" s="242"/>
    </row>
    <row r="4594" spans="2:11" x14ac:dyDescent="0.2">
      <c r="B4594" s="322" t="s">
        <v>581</v>
      </c>
      <c r="C4594" s="63" t="s">
        <v>10235</v>
      </c>
      <c r="D4594" s="64" t="s">
        <v>10236</v>
      </c>
      <c r="E4594" s="63" t="s">
        <v>881</v>
      </c>
      <c r="F4594" s="63" t="s">
        <v>584</v>
      </c>
      <c r="G4594" s="63" t="s">
        <v>143</v>
      </c>
      <c r="H4594" s="323" t="s">
        <v>587</v>
      </c>
      <c r="J4594" s="241"/>
      <c r="K4594" s="242"/>
    </row>
    <row r="4595" spans="2:11" x14ac:dyDescent="0.2">
      <c r="B4595" s="322" t="s">
        <v>581</v>
      </c>
      <c r="C4595" s="63" t="s">
        <v>10237</v>
      </c>
      <c r="D4595" s="64" t="s">
        <v>10238</v>
      </c>
      <c r="E4595" s="63" t="s">
        <v>593</v>
      </c>
      <c r="F4595" s="63" t="s">
        <v>584</v>
      </c>
      <c r="G4595" s="63" t="s">
        <v>143</v>
      </c>
      <c r="H4595" s="323" t="s">
        <v>585</v>
      </c>
      <c r="J4595" s="241"/>
      <c r="K4595" s="242"/>
    </row>
    <row r="4596" spans="2:11" x14ac:dyDescent="0.2">
      <c r="B4596" s="322" t="s">
        <v>10239</v>
      </c>
      <c r="C4596" s="63" t="s">
        <v>10240</v>
      </c>
      <c r="D4596" s="64" t="s">
        <v>10241</v>
      </c>
      <c r="E4596" s="63" t="s">
        <v>7526</v>
      </c>
      <c r="F4596" s="63" t="s">
        <v>584</v>
      </c>
      <c r="G4596" s="63" t="s">
        <v>143</v>
      </c>
      <c r="H4596" s="323" t="s">
        <v>609</v>
      </c>
      <c r="J4596" s="241"/>
      <c r="K4596" s="242"/>
    </row>
    <row r="4597" spans="2:11" x14ac:dyDescent="0.2">
      <c r="B4597" s="322" t="s">
        <v>4044</v>
      </c>
      <c r="C4597" s="63" t="s">
        <v>10242</v>
      </c>
      <c r="D4597" s="64" t="s">
        <v>10243</v>
      </c>
      <c r="E4597" s="63" t="s">
        <v>7123</v>
      </c>
      <c r="F4597" s="63" t="s">
        <v>584</v>
      </c>
      <c r="G4597" s="63" t="s">
        <v>143</v>
      </c>
      <c r="H4597" s="323" t="s">
        <v>587</v>
      </c>
      <c r="J4597" s="241"/>
      <c r="K4597" s="242"/>
    </row>
    <row r="4598" spans="2:11" x14ac:dyDescent="0.2">
      <c r="B4598" s="322" t="s">
        <v>4044</v>
      </c>
      <c r="C4598" s="63" t="s">
        <v>10242</v>
      </c>
      <c r="D4598" s="64" t="s">
        <v>10243</v>
      </c>
      <c r="E4598" s="63" t="s">
        <v>7123</v>
      </c>
      <c r="F4598" s="63" t="s">
        <v>920</v>
      </c>
      <c r="G4598" s="63" t="s">
        <v>143</v>
      </c>
      <c r="H4598" s="323" t="s">
        <v>587</v>
      </c>
      <c r="J4598" s="241"/>
      <c r="K4598" s="242"/>
    </row>
    <row r="4599" spans="2:11" x14ac:dyDescent="0.2">
      <c r="B4599" s="322" t="s">
        <v>8019</v>
      </c>
      <c r="C4599" s="63" t="s">
        <v>10242</v>
      </c>
      <c r="D4599" s="64" t="s">
        <v>10243</v>
      </c>
      <c r="E4599" s="63" t="s">
        <v>8020</v>
      </c>
      <c r="F4599" s="63" t="s">
        <v>584</v>
      </c>
      <c r="G4599" s="63" t="s">
        <v>143</v>
      </c>
      <c r="H4599" s="323" t="s">
        <v>921</v>
      </c>
      <c r="J4599" s="241"/>
      <c r="K4599" s="242"/>
    </row>
    <row r="4600" spans="2:11" x14ac:dyDescent="0.2">
      <c r="B4600" s="322" t="s">
        <v>6351</v>
      </c>
      <c r="C4600" s="63" t="s">
        <v>10244</v>
      </c>
      <c r="D4600" s="64" t="s">
        <v>10245</v>
      </c>
      <c r="E4600" s="63" t="s">
        <v>2595</v>
      </c>
      <c r="F4600" s="63" t="s">
        <v>584</v>
      </c>
      <c r="G4600" s="63" t="s">
        <v>143</v>
      </c>
      <c r="H4600" s="323" t="s">
        <v>921</v>
      </c>
      <c r="J4600" s="241"/>
      <c r="K4600" s="242"/>
    </row>
    <row r="4601" spans="2:11" x14ac:dyDescent="0.2">
      <c r="B4601" s="322" t="s">
        <v>581</v>
      </c>
      <c r="C4601" s="63" t="s">
        <v>10246</v>
      </c>
      <c r="D4601" s="64" t="s">
        <v>10247</v>
      </c>
      <c r="E4601" s="63" t="s">
        <v>591</v>
      </c>
      <c r="F4601" s="63" t="s">
        <v>584</v>
      </c>
      <c r="G4601" s="63" t="s">
        <v>143</v>
      </c>
      <c r="H4601" s="323" t="s">
        <v>587</v>
      </c>
      <c r="J4601" s="241"/>
      <c r="K4601" s="242"/>
    </row>
    <row r="4602" spans="2:11" x14ac:dyDescent="0.2">
      <c r="B4602" s="322" t="s">
        <v>581</v>
      </c>
      <c r="C4602" s="63" t="s">
        <v>10246</v>
      </c>
      <c r="D4602" s="64" t="s">
        <v>10247</v>
      </c>
      <c r="E4602" s="63" t="s">
        <v>583</v>
      </c>
      <c r="F4602" s="63" t="s">
        <v>584</v>
      </c>
      <c r="G4602" s="63" t="s">
        <v>143</v>
      </c>
      <c r="H4602" s="323" t="s">
        <v>585</v>
      </c>
      <c r="J4602" s="241"/>
      <c r="K4602" s="242"/>
    </row>
    <row r="4603" spans="2:11" x14ac:dyDescent="0.2">
      <c r="B4603" s="322" t="s">
        <v>581</v>
      </c>
      <c r="C4603" s="63" t="s">
        <v>10246</v>
      </c>
      <c r="D4603" s="64" t="s">
        <v>10247</v>
      </c>
      <c r="E4603" s="63" t="s">
        <v>881</v>
      </c>
      <c r="F4603" s="63" t="s">
        <v>584</v>
      </c>
      <c r="G4603" s="63" t="s">
        <v>143</v>
      </c>
      <c r="H4603" s="323" t="s">
        <v>587</v>
      </c>
      <c r="J4603" s="241"/>
      <c r="K4603" s="242"/>
    </row>
    <row r="4604" spans="2:11" x14ac:dyDescent="0.2">
      <c r="B4604" s="322" t="s">
        <v>10248</v>
      </c>
      <c r="C4604" s="63" t="s">
        <v>10249</v>
      </c>
      <c r="D4604" s="64" t="s">
        <v>10250</v>
      </c>
      <c r="E4604" s="63" t="s">
        <v>10251</v>
      </c>
      <c r="F4604" s="63" t="s">
        <v>10252</v>
      </c>
      <c r="G4604" s="63" t="s">
        <v>4615</v>
      </c>
      <c r="H4604" s="323" t="s">
        <v>10253</v>
      </c>
      <c r="J4604" s="241"/>
      <c r="K4604" s="242"/>
    </row>
    <row r="4605" spans="2:11" x14ac:dyDescent="0.2">
      <c r="B4605" s="322" t="s">
        <v>10248</v>
      </c>
      <c r="C4605" s="63" t="s">
        <v>10249</v>
      </c>
      <c r="D4605" s="64" t="s">
        <v>10250</v>
      </c>
      <c r="E4605" s="63" t="s">
        <v>10254</v>
      </c>
      <c r="F4605" s="63" t="s">
        <v>865</v>
      </c>
      <c r="G4605" s="63" t="s">
        <v>143</v>
      </c>
      <c r="H4605" s="323" t="s">
        <v>866</v>
      </c>
      <c r="J4605" s="241"/>
      <c r="K4605" s="242"/>
    </row>
    <row r="4606" spans="2:11" x14ac:dyDescent="0.2">
      <c r="B4606" s="322" t="s">
        <v>581</v>
      </c>
      <c r="C4606" s="63" t="s">
        <v>10255</v>
      </c>
      <c r="D4606" s="64" t="s">
        <v>10256</v>
      </c>
      <c r="E4606" s="63" t="s">
        <v>619</v>
      </c>
      <c r="F4606" s="63" t="s">
        <v>620</v>
      </c>
      <c r="G4606" s="63" t="s">
        <v>143</v>
      </c>
      <c r="H4606" s="323" t="s">
        <v>621</v>
      </c>
      <c r="J4606" s="241"/>
      <c r="K4606" s="242"/>
    </row>
    <row r="4607" spans="2:11" x14ac:dyDescent="0.2">
      <c r="B4607" s="322" t="s">
        <v>581</v>
      </c>
      <c r="C4607" s="63" t="s">
        <v>10255</v>
      </c>
      <c r="D4607" s="64" t="s">
        <v>10256</v>
      </c>
      <c r="E4607" s="63" t="s">
        <v>583</v>
      </c>
      <c r="F4607" s="63" t="s">
        <v>584</v>
      </c>
      <c r="G4607" s="63" t="s">
        <v>143</v>
      </c>
      <c r="H4607" s="323" t="s">
        <v>585</v>
      </c>
      <c r="J4607" s="241"/>
      <c r="K4607" s="242"/>
    </row>
    <row r="4608" spans="2:11" x14ac:dyDescent="0.2">
      <c r="B4608" s="322" t="s">
        <v>910</v>
      </c>
      <c r="C4608" s="63" t="s">
        <v>10257</v>
      </c>
      <c r="D4608" s="64" t="s">
        <v>10258</v>
      </c>
      <c r="E4608" s="63" t="s">
        <v>799</v>
      </c>
      <c r="F4608" s="63" t="s">
        <v>653</v>
      </c>
      <c r="G4608" s="63" t="s">
        <v>143</v>
      </c>
      <c r="H4608" s="323" t="s">
        <v>654</v>
      </c>
      <c r="J4608" s="241"/>
      <c r="K4608" s="242"/>
    </row>
    <row r="4609" spans="2:11" x14ac:dyDescent="0.2">
      <c r="B4609" s="322" t="s">
        <v>10259</v>
      </c>
      <c r="C4609" s="63" t="s">
        <v>10260</v>
      </c>
      <c r="D4609" s="64" t="s">
        <v>10261</v>
      </c>
      <c r="E4609" s="63" t="s">
        <v>10262</v>
      </c>
      <c r="F4609" s="63" t="s">
        <v>741</v>
      </c>
      <c r="G4609" s="63" t="s">
        <v>143</v>
      </c>
      <c r="H4609" s="323" t="s">
        <v>878</v>
      </c>
      <c r="J4609" s="241"/>
      <c r="K4609" s="242"/>
    </row>
    <row r="4610" spans="2:11" x14ac:dyDescent="0.2">
      <c r="B4610" s="322" t="s">
        <v>1305</v>
      </c>
      <c r="C4610" s="63" t="s">
        <v>10263</v>
      </c>
      <c r="D4610" s="64" t="s">
        <v>10264</v>
      </c>
      <c r="E4610" s="63" t="s">
        <v>2368</v>
      </c>
      <c r="F4610" s="63" t="s">
        <v>2015</v>
      </c>
      <c r="G4610" s="63" t="s">
        <v>143</v>
      </c>
      <c r="H4610" s="323" t="s">
        <v>2016</v>
      </c>
      <c r="J4610" s="241"/>
      <c r="K4610" s="242"/>
    </row>
    <row r="4611" spans="2:11" x14ac:dyDescent="0.2">
      <c r="B4611" s="322" t="s">
        <v>581</v>
      </c>
      <c r="C4611" s="63" t="s">
        <v>10265</v>
      </c>
      <c r="D4611" s="64" t="s">
        <v>10266</v>
      </c>
      <c r="E4611" s="63" t="s">
        <v>619</v>
      </c>
      <c r="F4611" s="63" t="s">
        <v>620</v>
      </c>
      <c r="G4611" s="63" t="s">
        <v>143</v>
      </c>
      <c r="H4611" s="323" t="s">
        <v>621</v>
      </c>
      <c r="J4611" s="241"/>
      <c r="K4611" s="242"/>
    </row>
    <row r="4612" spans="2:11" x14ac:dyDescent="0.2">
      <c r="B4612" s="322" t="s">
        <v>581</v>
      </c>
      <c r="C4612" s="63" t="s">
        <v>10265</v>
      </c>
      <c r="D4612" s="64" t="s">
        <v>10266</v>
      </c>
      <c r="E4612" s="63" t="s">
        <v>1250</v>
      </c>
      <c r="F4612" s="63" t="s">
        <v>632</v>
      </c>
      <c r="G4612" s="63" t="s">
        <v>143</v>
      </c>
      <c r="H4612" s="323" t="s">
        <v>633</v>
      </c>
      <c r="J4612" s="241"/>
      <c r="K4612" s="242"/>
    </row>
    <row r="4613" spans="2:11" x14ac:dyDescent="0.2">
      <c r="B4613" s="322" t="s">
        <v>2959</v>
      </c>
      <c r="C4613" s="63" t="s">
        <v>10267</v>
      </c>
      <c r="D4613" s="64" t="s">
        <v>10268</v>
      </c>
      <c r="E4613" s="63" t="s">
        <v>6979</v>
      </c>
      <c r="F4613" s="63" t="s">
        <v>1083</v>
      </c>
      <c r="G4613" s="63" t="s">
        <v>143</v>
      </c>
      <c r="H4613" s="323" t="s">
        <v>2860</v>
      </c>
      <c r="J4613" s="241"/>
      <c r="K4613" s="242"/>
    </row>
    <row r="4614" spans="2:11" x14ac:dyDescent="0.2">
      <c r="B4614" s="322" t="s">
        <v>581</v>
      </c>
      <c r="C4614" s="63" t="s">
        <v>10269</v>
      </c>
      <c r="D4614" s="64" t="s">
        <v>10270</v>
      </c>
      <c r="E4614" s="63" t="s">
        <v>5002</v>
      </c>
      <c r="F4614" s="63" t="s">
        <v>584</v>
      </c>
      <c r="G4614" s="63" t="s">
        <v>143</v>
      </c>
      <c r="H4614" s="323" t="s">
        <v>587</v>
      </c>
      <c r="J4614" s="241"/>
      <c r="K4614" s="242"/>
    </row>
    <row r="4615" spans="2:11" x14ac:dyDescent="0.2">
      <c r="B4615" s="322" t="s">
        <v>10271</v>
      </c>
      <c r="C4615" s="63" t="s">
        <v>10272</v>
      </c>
      <c r="D4615" s="64" t="s">
        <v>10273</v>
      </c>
      <c r="E4615" s="63" t="s">
        <v>10274</v>
      </c>
      <c r="F4615" s="63" t="s">
        <v>10275</v>
      </c>
      <c r="G4615" s="63" t="s">
        <v>805</v>
      </c>
      <c r="H4615" s="323" t="s">
        <v>10276</v>
      </c>
      <c r="J4615" s="241"/>
      <c r="K4615" s="242"/>
    </row>
    <row r="4616" spans="2:11" x14ac:dyDescent="0.2">
      <c r="B4616" s="322" t="s">
        <v>10277</v>
      </c>
      <c r="C4616" s="63" t="s">
        <v>10278</v>
      </c>
      <c r="D4616" s="64" t="s">
        <v>10273</v>
      </c>
      <c r="E4616" s="63" t="s">
        <v>10279</v>
      </c>
      <c r="F4616" s="63" t="s">
        <v>10280</v>
      </c>
      <c r="G4616" s="63" t="s">
        <v>10281</v>
      </c>
      <c r="H4616" s="323" t="s">
        <v>10282</v>
      </c>
      <c r="J4616" s="241"/>
      <c r="K4616" s="242"/>
    </row>
    <row r="4617" spans="2:11" x14ac:dyDescent="0.2">
      <c r="B4617" s="322" t="s">
        <v>628</v>
      </c>
      <c r="C4617" s="63" t="s">
        <v>10283</v>
      </c>
      <c r="D4617" s="64" t="s">
        <v>10284</v>
      </c>
      <c r="E4617" s="63" t="s">
        <v>1967</v>
      </c>
      <c r="F4617" s="63" t="s">
        <v>632</v>
      </c>
      <c r="G4617" s="63" t="s">
        <v>143</v>
      </c>
      <c r="H4617" s="323" t="s">
        <v>633</v>
      </c>
      <c r="J4617" s="241"/>
      <c r="K4617" s="242"/>
    </row>
    <row r="4618" spans="2:11" x14ac:dyDescent="0.2">
      <c r="B4618" s="322" t="s">
        <v>1968</v>
      </c>
      <c r="C4618" s="63" t="s">
        <v>10283</v>
      </c>
      <c r="D4618" s="64" t="s">
        <v>10284</v>
      </c>
      <c r="E4618" s="63" t="s">
        <v>10285</v>
      </c>
      <c r="F4618" s="63" t="s">
        <v>977</v>
      </c>
      <c r="G4618" s="63" t="s">
        <v>143</v>
      </c>
      <c r="H4618" s="323" t="s">
        <v>978</v>
      </c>
      <c r="J4618" s="241"/>
      <c r="K4618" s="242"/>
    </row>
    <row r="4619" spans="2:11" x14ac:dyDescent="0.2">
      <c r="B4619" s="322" t="s">
        <v>628</v>
      </c>
      <c r="C4619" s="63" t="s">
        <v>10286</v>
      </c>
      <c r="D4619" s="64" t="s">
        <v>10287</v>
      </c>
      <c r="E4619" s="63" t="s">
        <v>631</v>
      </c>
      <c r="F4619" s="63" t="s">
        <v>632</v>
      </c>
      <c r="G4619" s="63" t="s">
        <v>143</v>
      </c>
      <c r="H4619" s="323" t="s">
        <v>633</v>
      </c>
      <c r="J4619" s="241"/>
      <c r="K4619" s="242"/>
    </row>
    <row r="4620" spans="2:11" x14ac:dyDescent="0.2">
      <c r="B4620" s="322" t="s">
        <v>904</v>
      </c>
      <c r="C4620" s="63" t="s">
        <v>10288</v>
      </c>
      <c r="D4620" s="64" t="s">
        <v>10289</v>
      </c>
      <c r="E4620" s="63" t="s">
        <v>907</v>
      </c>
      <c r="F4620" s="63" t="s">
        <v>908</v>
      </c>
      <c r="G4620" s="63" t="s">
        <v>143</v>
      </c>
      <c r="H4620" s="323" t="s">
        <v>909</v>
      </c>
      <c r="J4620" s="241"/>
      <c r="K4620" s="242"/>
    </row>
    <row r="4621" spans="2:11" x14ac:dyDescent="0.2">
      <c r="B4621" s="322" t="s">
        <v>904</v>
      </c>
      <c r="C4621" s="63" t="s">
        <v>10288</v>
      </c>
      <c r="D4621" s="64" t="s">
        <v>10289</v>
      </c>
      <c r="E4621" s="63" t="s">
        <v>907</v>
      </c>
      <c r="F4621" s="63" t="s">
        <v>908</v>
      </c>
      <c r="G4621" s="63" t="s">
        <v>143</v>
      </c>
      <c r="H4621" s="323" t="s">
        <v>909</v>
      </c>
      <c r="J4621" s="241"/>
      <c r="K4621" s="242"/>
    </row>
    <row r="4622" spans="2:11" x14ac:dyDescent="0.2">
      <c r="B4622" s="322" t="s">
        <v>3481</v>
      </c>
      <c r="C4622" s="63" t="s">
        <v>10290</v>
      </c>
      <c r="D4622" s="64" t="s">
        <v>10291</v>
      </c>
      <c r="E4622" s="63" t="s">
        <v>3485</v>
      </c>
      <c r="F4622" s="63" t="s">
        <v>821</v>
      </c>
      <c r="G4622" s="63" t="s">
        <v>143</v>
      </c>
      <c r="H4622" s="323" t="s">
        <v>822</v>
      </c>
      <c r="J4622" s="241"/>
      <c r="K4622" s="242"/>
    </row>
    <row r="4623" spans="2:11" x14ac:dyDescent="0.2">
      <c r="B4623" s="322" t="s">
        <v>581</v>
      </c>
      <c r="C4623" s="63" t="s">
        <v>10292</v>
      </c>
      <c r="D4623" s="64" t="s">
        <v>10293</v>
      </c>
      <c r="E4623" s="63" t="s">
        <v>1269</v>
      </c>
      <c r="F4623" s="63" t="s">
        <v>584</v>
      </c>
      <c r="G4623" s="63" t="s">
        <v>143</v>
      </c>
      <c r="H4623" s="323" t="s">
        <v>587</v>
      </c>
      <c r="J4623" s="241"/>
      <c r="K4623" s="242"/>
    </row>
    <row r="4624" spans="2:11" x14ac:dyDescent="0.2">
      <c r="B4624" s="322" t="s">
        <v>581</v>
      </c>
      <c r="C4624" s="63" t="s">
        <v>10294</v>
      </c>
      <c r="D4624" s="64" t="s">
        <v>10295</v>
      </c>
      <c r="E4624" s="63" t="s">
        <v>583</v>
      </c>
      <c r="F4624" s="63" t="s">
        <v>584</v>
      </c>
      <c r="G4624" s="63" t="s">
        <v>143</v>
      </c>
      <c r="H4624" s="323" t="s">
        <v>585</v>
      </c>
      <c r="J4624" s="241"/>
      <c r="K4624" s="242"/>
    </row>
    <row r="4625" spans="2:11" x14ac:dyDescent="0.2">
      <c r="B4625" s="322" t="s">
        <v>581</v>
      </c>
      <c r="C4625" s="63" t="s">
        <v>10296</v>
      </c>
      <c r="D4625" s="64" t="s">
        <v>10297</v>
      </c>
      <c r="E4625" s="63" t="s">
        <v>589</v>
      </c>
      <c r="F4625" s="63" t="s">
        <v>584</v>
      </c>
      <c r="G4625" s="63" t="s">
        <v>143</v>
      </c>
      <c r="H4625" s="323" t="s">
        <v>587</v>
      </c>
      <c r="J4625" s="241"/>
      <c r="K4625" s="242"/>
    </row>
    <row r="4626" spans="2:11" x14ac:dyDescent="0.2">
      <c r="B4626" s="322" t="s">
        <v>581</v>
      </c>
      <c r="C4626" s="63" t="s">
        <v>10296</v>
      </c>
      <c r="D4626" s="64" t="s">
        <v>10297</v>
      </c>
      <c r="E4626" s="63" t="s">
        <v>2587</v>
      </c>
      <c r="F4626" s="63" t="s">
        <v>584</v>
      </c>
      <c r="G4626" s="63" t="s">
        <v>143</v>
      </c>
      <c r="H4626" s="323" t="s">
        <v>921</v>
      </c>
      <c r="J4626" s="241"/>
      <c r="K4626" s="242"/>
    </row>
    <row r="4627" spans="2:11" x14ac:dyDescent="0.2">
      <c r="B4627" s="322" t="s">
        <v>10298</v>
      </c>
      <c r="C4627" s="63" t="s">
        <v>10299</v>
      </c>
      <c r="D4627" s="64" t="s">
        <v>10300</v>
      </c>
      <c r="E4627" s="63" t="s">
        <v>10301</v>
      </c>
      <c r="F4627" s="63" t="s">
        <v>10302</v>
      </c>
      <c r="G4627" s="63" t="s">
        <v>984</v>
      </c>
      <c r="H4627" s="323" t="s">
        <v>10303</v>
      </c>
      <c r="J4627" s="241"/>
      <c r="K4627" s="242"/>
    </row>
    <row r="4628" spans="2:11" x14ac:dyDescent="0.2">
      <c r="B4628" s="322" t="s">
        <v>9958</v>
      </c>
      <c r="C4628" s="63" t="s">
        <v>4017</v>
      </c>
      <c r="D4628" s="64" t="s">
        <v>10304</v>
      </c>
      <c r="E4628" s="63" t="s">
        <v>639</v>
      </c>
      <c r="F4628" s="63" t="s">
        <v>640</v>
      </c>
      <c r="G4628" s="63" t="s">
        <v>641</v>
      </c>
      <c r="H4628" s="323" t="s">
        <v>642</v>
      </c>
      <c r="J4628" s="241"/>
      <c r="K4628" s="242"/>
    </row>
    <row r="4629" spans="2:11" x14ac:dyDescent="0.2">
      <c r="B4629" s="322" t="s">
        <v>2107</v>
      </c>
      <c r="C4629" s="63" t="s">
        <v>10305</v>
      </c>
      <c r="D4629" s="64" t="s">
        <v>10306</v>
      </c>
      <c r="E4629" s="63" t="s">
        <v>2110</v>
      </c>
      <c r="F4629" s="63" t="s">
        <v>741</v>
      </c>
      <c r="G4629" s="63" t="s">
        <v>143</v>
      </c>
      <c r="H4629" s="323" t="s">
        <v>878</v>
      </c>
      <c r="J4629" s="241"/>
      <c r="K4629" s="242"/>
    </row>
    <row r="4630" spans="2:11" x14ac:dyDescent="0.2">
      <c r="B4630" s="322" t="s">
        <v>10307</v>
      </c>
      <c r="C4630" s="63" t="s">
        <v>10308</v>
      </c>
      <c r="D4630" s="64" t="s">
        <v>10309</v>
      </c>
      <c r="E4630" s="63" t="s">
        <v>10310</v>
      </c>
      <c r="F4630" s="63" t="s">
        <v>1870</v>
      </c>
      <c r="G4630" s="63" t="s">
        <v>1238</v>
      </c>
      <c r="H4630" s="323" t="s">
        <v>10311</v>
      </c>
      <c r="J4630" s="241"/>
      <c r="K4630" s="242"/>
    </row>
    <row r="4631" spans="2:11" x14ac:dyDescent="0.2">
      <c r="B4631" s="322" t="s">
        <v>10307</v>
      </c>
      <c r="C4631" s="63" t="s">
        <v>10308</v>
      </c>
      <c r="D4631" s="64" t="s">
        <v>10309</v>
      </c>
      <c r="E4631" s="63" t="s">
        <v>10312</v>
      </c>
      <c r="F4631" s="63" t="s">
        <v>1870</v>
      </c>
      <c r="G4631" s="63" t="s">
        <v>1238</v>
      </c>
      <c r="H4631" s="323" t="s">
        <v>10311</v>
      </c>
      <c r="J4631" s="241"/>
      <c r="K4631" s="242"/>
    </row>
    <row r="4632" spans="2:11" x14ac:dyDescent="0.2">
      <c r="B4632" s="322" t="s">
        <v>10307</v>
      </c>
      <c r="C4632" s="63" t="s">
        <v>10308</v>
      </c>
      <c r="D4632" s="64" t="s">
        <v>10309</v>
      </c>
      <c r="E4632" s="63" t="s">
        <v>10312</v>
      </c>
      <c r="F4632" s="63" t="s">
        <v>1870</v>
      </c>
      <c r="G4632" s="63" t="s">
        <v>1238</v>
      </c>
      <c r="H4632" s="323" t="s">
        <v>10311</v>
      </c>
      <c r="J4632" s="241"/>
      <c r="K4632" s="242"/>
    </row>
    <row r="4633" spans="2:11" x14ac:dyDescent="0.2">
      <c r="B4633" s="322" t="s">
        <v>10307</v>
      </c>
      <c r="C4633" s="63" t="s">
        <v>10308</v>
      </c>
      <c r="D4633" s="64" t="s">
        <v>10309</v>
      </c>
      <c r="E4633" s="63" t="s">
        <v>10313</v>
      </c>
      <c r="F4633" s="63" t="s">
        <v>1870</v>
      </c>
      <c r="G4633" s="63" t="s">
        <v>1238</v>
      </c>
      <c r="H4633" s="323" t="s">
        <v>10311</v>
      </c>
      <c r="J4633" s="241"/>
      <c r="K4633" s="242"/>
    </row>
    <row r="4634" spans="2:11" x14ac:dyDescent="0.2">
      <c r="B4634" s="322" t="s">
        <v>10307</v>
      </c>
      <c r="C4634" s="63" t="s">
        <v>10308</v>
      </c>
      <c r="D4634" s="64" t="s">
        <v>10309</v>
      </c>
      <c r="E4634" s="63" t="s">
        <v>10314</v>
      </c>
      <c r="F4634" s="63" t="s">
        <v>1870</v>
      </c>
      <c r="G4634" s="63" t="s">
        <v>1238</v>
      </c>
      <c r="H4634" s="323" t="s">
        <v>10315</v>
      </c>
      <c r="J4634" s="241"/>
      <c r="K4634" s="242"/>
    </row>
    <row r="4635" spans="2:11" x14ac:dyDescent="0.2">
      <c r="B4635" s="322" t="s">
        <v>10307</v>
      </c>
      <c r="C4635" s="63" t="s">
        <v>10308</v>
      </c>
      <c r="D4635" s="64" t="s">
        <v>10309</v>
      </c>
      <c r="E4635" s="63" t="s">
        <v>10314</v>
      </c>
      <c r="F4635" s="63" t="s">
        <v>1870</v>
      </c>
      <c r="G4635" s="63" t="s">
        <v>1238</v>
      </c>
      <c r="H4635" s="323" t="s">
        <v>10315</v>
      </c>
      <c r="J4635" s="241"/>
      <c r="K4635" s="242"/>
    </row>
    <row r="4636" spans="2:11" x14ac:dyDescent="0.2">
      <c r="B4636" s="322" t="s">
        <v>10307</v>
      </c>
      <c r="C4636" s="63" t="s">
        <v>10308</v>
      </c>
      <c r="D4636" s="64" t="s">
        <v>10316</v>
      </c>
      <c r="E4636" s="63" t="s">
        <v>10312</v>
      </c>
      <c r="F4636" s="63" t="s">
        <v>1870</v>
      </c>
      <c r="G4636" s="63" t="s">
        <v>1238</v>
      </c>
      <c r="H4636" s="323" t="s">
        <v>10311</v>
      </c>
      <c r="J4636" s="241"/>
      <c r="K4636" s="242"/>
    </row>
    <row r="4637" spans="2:11" x14ac:dyDescent="0.2">
      <c r="B4637" s="322" t="s">
        <v>10307</v>
      </c>
      <c r="C4637" s="63" t="s">
        <v>10308</v>
      </c>
      <c r="D4637" s="64" t="s">
        <v>10316</v>
      </c>
      <c r="E4637" s="63" t="s">
        <v>10312</v>
      </c>
      <c r="F4637" s="63" t="s">
        <v>1870</v>
      </c>
      <c r="G4637" s="63" t="s">
        <v>1238</v>
      </c>
      <c r="H4637" s="323" t="s">
        <v>10311</v>
      </c>
      <c r="J4637" s="241"/>
      <c r="K4637" s="242"/>
    </row>
    <row r="4638" spans="2:11" x14ac:dyDescent="0.2">
      <c r="B4638" s="322" t="s">
        <v>10307</v>
      </c>
      <c r="C4638" s="63" t="s">
        <v>10308</v>
      </c>
      <c r="D4638" s="64" t="s">
        <v>10316</v>
      </c>
      <c r="E4638" s="63" t="s">
        <v>10314</v>
      </c>
      <c r="F4638" s="63" t="s">
        <v>1870</v>
      </c>
      <c r="G4638" s="63" t="s">
        <v>1238</v>
      </c>
      <c r="H4638" s="323" t="s">
        <v>10315</v>
      </c>
      <c r="J4638" s="241"/>
      <c r="K4638" s="242"/>
    </row>
    <row r="4639" spans="2:11" x14ac:dyDescent="0.2">
      <c r="B4639" s="322" t="s">
        <v>10307</v>
      </c>
      <c r="C4639" s="63" t="s">
        <v>10308</v>
      </c>
      <c r="D4639" s="64" t="s">
        <v>10316</v>
      </c>
      <c r="E4639" s="63" t="s">
        <v>10314</v>
      </c>
      <c r="F4639" s="63" t="s">
        <v>1870</v>
      </c>
      <c r="G4639" s="63" t="s">
        <v>1238</v>
      </c>
      <c r="H4639" s="323" t="s">
        <v>10315</v>
      </c>
      <c r="J4639" s="241"/>
      <c r="K4639" s="242"/>
    </row>
    <row r="4640" spans="2:11" x14ac:dyDescent="0.2">
      <c r="B4640" s="322" t="s">
        <v>10317</v>
      </c>
      <c r="C4640" s="63" t="s">
        <v>10318</v>
      </c>
      <c r="D4640" s="64" t="s">
        <v>10319</v>
      </c>
      <c r="E4640" s="63" t="s">
        <v>10320</v>
      </c>
      <c r="F4640" s="63" t="s">
        <v>1959</v>
      </c>
      <c r="G4640" s="63" t="s">
        <v>947</v>
      </c>
      <c r="H4640" s="323" t="s">
        <v>1960</v>
      </c>
      <c r="J4640" s="241"/>
      <c r="K4640" s="242"/>
    </row>
    <row r="4641" spans="2:11" x14ac:dyDescent="0.2">
      <c r="B4641" s="322" t="s">
        <v>1079</v>
      </c>
      <c r="C4641" s="63" t="s">
        <v>10321</v>
      </c>
      <c r="D4641" s="64" t="s">
        <v>10322</v>
      </c>
      <c r="E4641" s="63" t="s">
        <v>1082</v>
      </c>
      <c r="F4641" s="63" t="s">
        <v>1083</v>
      </c>
      <c r="G4641" s="63" t="s">
        <v>143</v>
      </c>
      <c r="H4641" s="323" t="s">
        <v>1084</v>
      </c>
      <c r="J4641" s="241"/>
      <c r="K4641" s="242"/>
    </row>
    <row r="4642" spans="2:11" x14ac:dyDescent="0.2">
      <c r="B4642" s="322" t="s">
        <v>1079</v>
      </c>
      <c r="C4642" s="63" t="s">
        <v>10321</v>
      </c>
      <c r="D4642" s="64" t="s">
        <v>10322</v>
      </c>
      <c r="E4642" s="63" t="s">
        <v>1082</v>
      </c>
      <c r="F4642" s="63" t="s">
        <v>1083</v>
      </c>
      <c r="G4642" s="63" t="s">
        <v>143</v>
      </c>
      <c r="H4642" s="323" t="s">
        <v>1084</v>
      </c>
      <c r="J4642" s="241"/>
      <c r="K4642" s="242"/>
    </row>
    <row r="4643" spans="2:11" x14ac:dyDescent="0.2">
      <c r="B4643" s="322" t="s">
        <v>10323</v>
      </c>
      <c r="C4643" s="63" t="s">
        <v>10324</v>
      </c>
      <c r="D4643" s="64" t="s">
        <v>10325</v>
      </c>
      <c r="E4643" s="63" t="s">
        <v>639</v>
      </c>
      <c r="F4643" s="63" t="s">
        <v>640</v>
      </c>
      <c r="G4643" s="63" t="s">
        <v>641</v>
      </c>
      <c r="H4643" s="323" t="s">
        <v>4093</v>
      </c>
      <c r="J4643" s="241"/>
      <c r="K4643" s="242"/>
    </row>
    <row r="4644" spans="2:11" x14ac:dyDescent="0.2">
      <c r="B4644" s="322" t="s">
        <v>10323</v>
      </c>
      <c r="C4644" s="63" t="s">
        <v>10324</v>
      </c>
      <c r="D4644" s="64" t="s">
        <v>10325</v>
      </c>
      <c r="E4644" s="63" t="s">
        <v>639</v>
      </c>
      <c r="F4644" s="63" t="s">
        <v>640</v>
      </c>
      <c r="G4644" s="63" t="s">
        <v>641</v>
      </c>
      <c r="H4644" s="323" t="s">
        <v>4093</v>
      </c>
      <c r="J4644" s="241"/>
      <c r="K4644" s="242"/>
    </row>
    <row r="4645" spans="2:11" x14ac:dyDescent="0.2">
      <c r="B4645" s="322" t="s">
        <v>10326</v>
      </c>
      <c r="C4645" s="63" t="s">
        <v>10327</v>
      </c>
      <c r="D4645" s="64" t="s">
        <v>10328</v>
      </c>
      <c r="E4645" s="63" t="s">
        <v>10329</v>
      </c>
      <c r="F4645" s="63" t="s">
        <v>753</v>
      </c>
      <c r="G4645" s="63" t="s">
        <v>143</v>
      </c>
      <c r="H4645" s="323" t="s">
        <v>1878</v>
      </c>
      <c r="J4645" s="241"/>
      <c r="K4645" s="242"/>
    </row>
    <row r="4646" spans="2:11" x14ac:dyDescent="0.2">
      <c r="B4646" s="322" t="s">
        <v>10330</v>
      </c>
      <c r="C4646" s="63" t="s">
        <v>10331</v>
      </c>
      <c r="D4646" s="64" t="s">
        <v>10332</v>
      </c>
      <c r="E4646" s="63" t="s">
        <v>10333</v>
      </c>
      <c r="F4646" s="63" t="s">
        <v>584</v>
      </c>
      <c r="G4646" s="63" t="s">
        <v>143</v>
      </c>
      <c r="H4646" s="323" t="s">
        <v>587</v>
      </c>
      <c r="J4646" s="241"/>
      <c r="K4646" s="242"/>
    </row>
    <row r="4647" spans="2:11" x14ac:dyDescent="0.2">
      <c r="B4647" s="322" t="s">
        <v>628</v>
      </c>
      <c r="C4647" s="63" t="s">
        <v>10334</v>
      </c>
      <c r="D4647" s="64" t="s">
        <v>10335</v>
      </c>
      <c r="E4647" s="63" t="s">
        <v>631</v>
      </c>
      <c r="F4647" s="63" t="s">
        <v>632</v>
      </c>
      <c r="G4647" s="63" t="s">
        <v>143</v>
      </c>
      <c r="H4647" s="323" t="s">
        <v>633</v>
      </c>
      <c r="J4647" s="241"/>
      <c r="K4647" s="242"/>
    </row>
    <row r="4648" spans="2:11" x14ac:dyDescent="0.2">
      <c r="B4648" s="322" t="s">
        <v>581</v>
      </c>
      <c r="C4648" s="63" t="s">
        <v>10336</v>
      </c>
      <c r="D4648" s="64" t="s">
        <v>10337</v>
      </c>
      <c r="E4648" s="63" t="s">
        <v>1256</v>
      </c>
      <c r="F4648" s="63" t="s">
        <v>584</v>
      </c>
      <c r="G4648" s="63" t="s">
        <v>143</v>
      </c>
      <c r="H4648" s="323" t="s">
        <v>585</v>
      </c>
      <c r="J4648" s="241"/>
      <c r="K4648" s="242"/>
    </row>
    <row r="4649" spans="2:11" x14ac:dyDescent="0.2">
      <c r="B4649" s="322" t="s">
        <v>10338</v>
      </c>
      <c r="C4649" s="63" t="s">
        <v>10339</v>
      </c>
      <c r="D4649" s="64" t="s">
        <v>10340</v>
      </c>
      <c r="E4649" s="63" t="s">
        <v>10341</v>
      </c>
      <c r="F4649" s="63" t="s">
        <v>584</v>
      </c>
      <c r="G4649" s="63" t="s">
        <v>143</v>
      </c>
      <c r="H4649" s="323" t="s">
        <v>921</v>
      </c>
      <c r="J4649" s="241"/>
      <c r="K4649" s="242"/>
    </row>
    <row r="4650" spans="2:11" x14ac:dyDescent="0.2">
      <c r="B4650" s="322" t="s">
        <v>8122</v>
      </c>
      <c r="C4650" s="63" t="s">
        <v>10342</v>
      </c>
      <c r="D4650" s="64" t="s">
        <v>10343</v>
      </c>
      <c r="E4650" s="63" t="s">
        <v>7747</v>
      </c>
      <c r="F4650" s="63" t="s">
        <v>4682</v>
      </c>
      <c r="G4650" s="63" t="s">
        <v>143</v>
      </c>
      <c r="H4650" s="323" t="s">
        <v>7748</v>
      </c>
      <c r="J4650" s="241"/>
      <c r="K4650" s="242"/>
    </row>
    <row r="4651" spans="2:11" x14ac:dyDescent="0.2">
      <c r="B4651" s="322" t="s">
        <v>581</v>
      </c>
      <c r="C4651" s="63" t="s">
        <v>10344</v>
      </c>
      <c r="D4651" s="64" t="s">
        <v>10345</v>
      </c>
      <c r="E4651" s="63" t="s">
        <v>583</v>
      </c>
      <c r="F4651" s="63" t="s">
        <v>584</v>
      </c>
      <c r="G4651" s="63" t="s">
        <v>143</v>
      </c>
      <c r="H4651" s="323" t="s">
        <v>585</v>
      </c>
      <c r="J4651" s="241"/>
      <c r="K4651" s="242"/>
    </row>
    <row r="4652" spans="2:11" x14ac:dyDescent="0.2">
      <c r="B4652" s="322" t="s">
        <v>10346</v>
      </c>
      <c r="C4652" s="63" t="s">
        <v>10347</v>
      </c>
      <c r="D4652" s="64" t="s">
        <v>10348</v>
      </c>
      <c r="E4652" s="63" t="s">
        <v>10349</v>
      </c>
      <c r="F4652" s="63" t="s">
        <v>852</v>
      </c>
      <c r="G4652" s="63" t="s">
        <v>143</v>
      </c>
      <c r="H4652" s="323" t="s">
        <v>2630</v>
      </c>
      <c r="J4652" s="241"/>
      <c r="K4652" s="242"/>
    </row>
    <row r="4653" spans="2:11" x14ac:dyDescent="0.2">
      <c r="B4653" s="322" t="s">
        <v>10350</v>
      </c>
      <c r="C4653" s="63" t="s">
        <v>10351</v>
      </c>
      <c r="D4653" s="64" t="s">
        <v>10352</v>
      </c>
      <c r="E4653" s="63" t="s">
        <v>7856</v>
      </c>
      <c r="F4653" s="63" t="s">
        <v>852</v>
      </c>
      <c r="G4653" s="63" t="s">
        <v>143</v>
      </c>
      <c r="H4653" s="323" t="s">
        <v>2899</v>
      </c>
      <c r="J4653" s="241"/>
      <c r="K4653" s="242"/>
    </row>
    <row r="4654" spans="2:11" x14ac:dyDescent="0.2">
      <c r="B4654" s="322" t="s">
        <v>10353</v>
      </c>
      <c r="C4654" s="63" t="s">
        <v>10354</v>
      </c>
      <c r="D4654" s="64" t="s">
        <v>10355</v>
      </c>
      <c r="E4654" s="63" t="s">
        <v>9624</v>
      </c>
      <c r="F4654" s="63" t="s">
        <v>681</v>
      </c>
      <c r="G4654" s="63" t="s">
        <v>143</v>
      </c>
      <c r="H4654" s="323" t="s">
        <v>3556</v>
      </c>
      <c r="J4654" s="241"/>
      <c r="K4654" s="242"/>
    </row>
    <row r="4655" spans="2:11" x14ac:dyDescent="0.2">
      <c r="B4655" s="322" t="s">
        <v>10353</v>
      </c>
      <c r="C4655" s="63" t="s">
        <v>10354</v>
      </c>
      <c r="D4655" s="64" t="s">
        <v>10355</v>
      </c>
      <c r="E4655" s="63" t="s">
        <v>7856</v>
      </c>
      <c r="F4655" s="63" t="s">
        <v>852</v>
      </c>
      <c r="G4655" s="63" t="s">
        <v>143</v>
      </c>
      <c r="H4655" s="323" t="s">
        <v>2899</v>
      </c>
      <c r="J4655" s="241"/>
      <c r="K4655" s="242"/>
    </row>
    <row r="4656" spans="2:11" x14ac:dyDescent="0.2">
      <c r="B4656" s="322" t="s">
        <v>10353</v>
      </c>
      <c r="C4656" s="63" t="s">
        <v>10354</v>
      </c>
      <c r="D4656" s="64" t="s">
        <v>10355</v>
      </c>
      <c r="E4656" s="63" t="s">
        <v>6280</v>
      </c>
      <c r="F4656" s="63" t="s">
        <v>667</v>
      </c>
      <c r="G4656" s="63" t="s">
        <v>143</v>
      </c>
      <c r="H4656" s="323" t="s">
        <v>1699</v>
      </c>
      <c r="J4656" s="241"/>
      <c r="K4656" s="242"/>
    </row>
    <row r="4657" spans="2:11" x14ac:dyDescent="0.2">
      <c r="B4657" s="322" t="s">
        <v>10353</v>
      </c>
      <c r="C4657" s="63" t="s">
        <v>10354</v>
      </c>
      <c r="D4657" s="64" t="s">
        <v>10355</v>
      </c>
      <c r="E4657" s="63" t="s">
        <v>646</v>
      </c>
      <c r="F4657" s="63" t="s">
        <v>647</v>
      </c>
      <c r="G4657" s="63" t="s">
        <v>143</v>
      </c>
      <c r="H4657" s="323" t="s">
        <v>648</v>
      </c>
      <c r="J4657" s="241"/>
      <c r="K4657" s="242"/>
    </row>
    <row r="4658" spans="2:11" x14ac:dyDescent="0.2">
      <c r="B4658" s="322" t="s">
        <v>1428</v>
      </c>
      <c r="C4658" s="63" t="s">
        <v>10356</v>
      </c>
      <c r="D4658" s="64" t="s">
        <v>10357</v>
      </c>
      <c r="E4658" s="63" t="s">
        <v>8107</v>
      </c>
      <c r="F4658" s="63" t="s">
        <v>1441</v>
      </c>
      <c r="G4658" s="63" t="s">
        <v>143</v>
      </c>
      <c r="H4658" s="323" t="s">
        <v>1433</v>
      </c>
      <c r="J4658" s="241"/>
      <c r="K4658" s="242"/>
    </row>
    <row r="4659" spans="2:11" x14ac:dyDescent="0.2">
      <c r="B4659" s="322" t="s">
        <v>643</v>
      </c>
      <c r="C4659" s="63" t="s">
        <v>10358</v>
      </c>
      <c r="D4659" s="64" t="s">
        <v>10359</v>
      </c>
      <c r="E4659" s="63" t="s">
        <v>3443</v>
      </c>
      <c r="F4659" s="63" t="s">
        <v>852</v>
      </c>
      <c r="G4659" s="63" t="s">
        <v>143</v>
      </c>
      <c r="H4659" s="323" t="s">
        <v>853</v>
      </c>
      <c r="J4659" s="241"/>
      <c r="K4659" s="242"/>
    </row>
    <row r="4660" spans="2:11" x14ac:dyDescent="0.2">
      <c r="B4660" s="322" t="s">
        <v>594</v>
      </c>
      <c r="C4660" s="63" t="s">
        <v>10360</v>
      </c>
      <c r="D4660" s="64" t="s">
        <v>10361</v>
      </c>
      <c r="E4660" s="63" t="s">
        <v>1436</v>
      </c>
      <c r="F4660" s="63" t="s">
        <v>1437</v>
      </c>
      <c r="G4660" s="63" t="s">
        <v>143</v>
      </c>
      <c r="H4660" s="323" t="s">
        <v>621</v>
      </c>
      <c r="J4660" s="241"/>
      <c r="K4660" s="242"/>
    </row>
    <row r="4661" spans="2:11" x14ac:dyDescent="0.2">
      <c r="B4661" s="322" t="s">
        <v>9820</v>
      </c>
      <c r="C4661" s="63" t="s">
        <v>10362</v>
      </c>
      <c r="D4661" s="64" t="s">
        <v>10363</v>
      </c>
      <c r="E4661" s="63" t="s">
        <v>10364</v>
      </c>
      <c r="F4661" s="63" t="s">
        <v>3178</v>
      </c>
      <c r="G4661" s="63" t="s">
        <v>143</v>
      </c>
      <c r="H4661" s="323" t="s">
        <v>3179</v>
      </c>
      <c r="J4661" s="241"/>
      <c r="K4661" s="242"/>
    </row>
    <row r="4662" spans="2:11" x14ac:dyDescent="0.2">
      <c r="B4662" s="322" t="s">
        <v>9665</v>
      </c>
      <c r="C4662" s="63" t="s">
        <v>10365</v>
      </c>
      <c r="D4662" s="64" t="s">
        <v>10366</v>
      </c>
      <c r="E4662" s="63" t="s">
        <v>10367</v>
      </c>
      <c r="F4662" s="63" t="s">
        <v>2485</v>
      </c>
      <c r="G4662" s="63" t="s">
        <v>143</v>
      </c>
      <c r="H4662" s="323" t="s">
        <v>2486</v>
      </c>
      <c r="J4662" s="241"/>
      <c r="K4662" s="242"/>
    </row>
    <row r="4663" spans="2:11" x14ac:dyDescent="0.2">
      <c r="B4663" s="322" t="s">
        <v>581</v>
      </c>
      <c r="C4663" s="63" t="s">
        <v>10368</v>
      </c>
      <c r="D4663" s="64" t="s">
        <v>10369</v>
      </c>
      <c r="E4663" s="63" t="s">
        <v>6148</v>
      </c>
      <c r="F4663" s="63" t="s">
        <v>584</v>
      </c>
      <c r="G4663" s="63" t="s">
        <v>143</v>
      </c>
      <c r="H4663" s="323" t="s">
        <v>587</v>
      </c>
      <c r="J4663" s="241"/>
      <c r="K4663" s="242"/>
    </row>
    <row r="4664" spans="2:11" x14ac:dyDescent="0.2">
      <c r="B4664" s="322" t="s">
        <v>581</v>
      </c>
      <c r="C4664" s="63" t="s">
        <v>10368</v>
      </c>
      <c r="D4664" s="64" t="s">
        <v>10369</v>
      </c>
      <c r="E4664" s="63" t="s">
        <v>583</v>
      </c>
      <c r="F4664" s="63" t="s">
        <v>584</v>
      </c>
      <c r="G4664" s="63" t="s">
        <v>143</v>
      </c>
      <c r="H4664" s="323" t="s">
        <v>585</v>
      </c>
      <c r="J4664" s="241"/>
      <c r="K4664" s="242"/>
    </row>
    <row r="4665" spans="2:11" x14ac:dyDescent="0.2">
      <c r="B4665" s="322" t="s">
        <v>3098</v>
      </c>
      <c r="C4665" s="63" t="s">
        <v>10370</v>
      </c>
      <c r="D4665" s="64" t="s">
        <v>10371</v>
      </c>
      <c r="E4665" s="63" t="s">
        <v>7026</v>
      </c>
      <c r="F4665" s="63" t="s">
        <v>632</v>
      </c>
      <c r="G4665" s="63" t="s">
        <v>143</v>
      </c>
      <c r="H4665" s="323" t="s">
        <v>633</v>
      </c>
      <c r="J4665" s="241"/>
      <c r="K4665" s="242"/>
    </row>
    <row r="4666" spans="2:11" x14ac:dyDescent="0.2">
      <c r="B4666" s="322" t="s">
        <v>581</v>
      </c>
      <c r="C4666" s="63" t="s">
        <v>10372</v>
      </c>
      <c r="D4666" s="64" t="s">
        <v>10373</v>
      </c>
      <c r="E4666" s="63" t="s">
        <v>1249</v>
      </c>
      <c r="F4666" s="63" t="s">
        <v>584</v>
      </c>
      <c r="G4666" s="63" t="s">
        <v>143</v>
      </c>
      <c r="H4666" s="323" t="s">
        <v>609</v>
      </c>
      <c r="J4666" s="241"/>
      <c r="K4666" s="242"/>
    </row>
    <row r="4667" spans="2:11" x14ac:dyDescent="0.2">
      <c r="B4667" s="322" t="s">
        <v>581</v>
      </c>
      <c r="C4667" s="63" t="s">
        <v>10374</v>
      </c>
      <c r="D4667" s="64" t="s">
        <v>10375</v>
      </c>
      <c r="E4667" s="63" t="s">
        <v>591</v>
      </c>
      <c r="F4667" s="63" t="s">
        <v>584</v>
      </c>
      <c r="G4667" s="63" t="s">
        <v>143</v>
      </c>
      <c r="H4667" s="323" t="s">
        <v>587</v>
      </c>
      <c r="J4667" s="241"/>
      <c r="K4667" s="242"/>
    </row>
    <row r="4668" spans="2:11" x14ac:dyDescent="0.2">
      <c r="B4668" s="322" t="s">
        <v>3481</v>
      </c>
      <c r="C4668" s="63" t="s">
        <v>10376</v>
      </c>
      <c r="D4668" s="64" t="s">
        <v>10377</v>
      </c>
      <c r="E4668" s="63" t="s">
        <v>6453</v>
      </c>
      <c r="F4668" s="63" t="s">
        <v>6454</v>
      </c>
      <c r="G4668" s="63" t="s">
        <v>143</v>
      </c>
      <c r="H4668" s="323" t="s">
        <v>6455</v>
      </c>
      <c r="J4668" s="241"/>
      <c r="K4668" s="242"/>
    </row>
    <row r="4669" spans="2:11" x14ac:dyDescent="0.2">
      <c r="B4669" s="322" t="s">
        <v>10378</v>
      </c>
      <c r="C4669" s="63" t="s">
        <v>10379</v>
      </c>
      <c r="D4669" s="64" t="s">
        <v>10380</v>
      </c>
      <c r="E4669" s="63" t="s">
        <v>10381</v>
      </c>
      <c r="F4669" s="63" t="s">
        <v>4194</v>
      </c>
      <c r="G4669" s="63" t="s">
        <v>1480</v>
      </c>
      <c r="H4669" s="323" t="s">
        <v>4195</v>
      </c>
      <c r="J4669" s="241"/>
      <c r="K4669" s="242"/>
    </row>
    <row r="4670" spans="2:11" x14ac:dyDescent="0.2">
      <c r="B4670" s="322" t="s">
        <v>1063</v>
      </c>
      <c r="C4670" s="63" t="s">
        <v>10382</v>
      </c>
      <c r="D4670" s="64" t="s">
        <v>10383</v>
      </c>
      <c r="E4670" s="63" t="s">
        <v>2417</v>
      </c>
      <c r="F4670" s="63" t="s">
        <v>741</v>
      </c>
      <c r="G4670" s="63" t="s">
        <v>143</v>
      </c>
      <c r="H4670" s="323" t="s">
        <v>2418</v>
      </c>
      <c r="J4670" s="241"/>
      <c r="K4670" s="242"/>
    </row>
    <row r="4671" spans="2:11" x14ac:dyDescent="0.2">
      <c r="B4671" s="322" t="s">
        <v>581</v>
      </c>
      <c r="C4671" s="63" t="s">
        <v>10384</v>
      </c>
      <c r="D4671" s="64" t="s">
        <v>10385</v>
      </c>
      <c r="E4671" s="63" t="s">
        <v>583</v>
      </c>
      <c r="F4671" s="63" t="s">
        <v>584</v>
      </c>
      <c r="G4671" s="63" t="s">
        <v>143</v>
      </c>
      <c r="H4671" s="323" t="s">
        <v>585</v>
      </c>
      <c r="J4671" s="241"/>
      <c r="K4671" s="242"/>
    </row>
    <row r="4672" spans="2:11" x14ac:dyDescent="0.2">
      <c r="B4672" s="322" t="s">
        <v>1599</v>
      </c>
      <c r="C4672" s="63" t="s">
        <v>10386</v>
      </c>
      <c r="D4672" s="64" t="s">
        <v>10387</v>
      </c>
      <c r="E4672" s="63" t="s">
        <v>10388</v>
      </c>
      <c r="F4672" s="63" t="s">
        <v>8252</v>
      </c>
      <c r="G4672" s="63" t="s">
        <v>143</v>
      </c>
      <c r="H4672" s="323" t="s">
        <v>2021</v>
      </c>
      <c r="J4672" s="241"/>
      <c r="K4672" s="242"/>
    </row>
    <row r="4673" spans="2:11" x14ac:dyDescent="0.2">
      <c r="B4673" s="322" t="s">
        <v>10389</v>
      </c>
      <c r="C4673" s="63" t="s">
        <v>10390</v>
      </c>
      <c r="D4673" s="64" t="s">
        <v>10391</v>
      </c>
      <c r="E4673" s="63" t="s">
        <v>10392</v>
      </c>
      <c r="F4673" s="63" t="s">
        <v>1126</v>
      </c>
      <c r="G4673" s="63" t="s">
        <v>143</v>
      </c>
      <c r="H4673" s="323" t="s">
        <v>10393</v>
      </c>
      <c r="J4673" s="241"/>
      <c r="K4673" s="242"/>
    </row>
    <row r="4674" spans="2:11" x14ac:dyDescent="0.2">
      <c r="B4674" s="322" t="s">
        <v>10394</v>
      </c>
      <c r="C4674" s="63" t="s">
        <v>10395</v>
      </c>
      <c r="D4674" s="64" t="s">
        <v>10396</v>
      </c>
      <c r="E4674" s="63" t="s">
        <v>1967</v>
      </c>
      <c r="F4674" s="63" t="s">
        <v>632</v>
      </c>
      <c r="G4674" s="63" t="s">
        <v>143</v>
      </c>
      <c r="H4674" s="323" t="s">
        <v>633</v>
      </c>
      <c r="J4674" s="241"/>
      <c r="K4674" s="242"/>
    </row>
    <row r="4675" spans="2:11" x14ac:dyDescent="0.2">
      <c r="B4675" s="322" t="s">
        <v>628</v>
      </c>
      <c r="C4675" s="63" t="s">
        <v>10397</v>
      </c>
      <c r="D4675" s="64" t="s">
        <v>10398</v>
      </c>
      <c r="E4675" s="63" t="s">
        <v>631</v>
      </c>
      <c r="F4675" s="63" t="s">
        <v>632</v>
      </c>
      <c r="G4675" s="63" t="s">
        <v>143</v>
      </c>
      <c r="H4675" s="323" t="s">
        <v>633</v>
      </c>
      <c r="J4675" s="241"/>
      <c r="K4675" s="242"/>
    </row>
    <row r="4676" spans="2:11" x14ac:dyDescent="0.2">
      <c r="B4676" s="322" t="s">
        <v>6229</v>
      </c>
      <c r="C4676" s="63" t="s">
        <v>10399</v>
      </c>
      <c r="D4676" s="64" t="s">
        <v>10400</v>
      </c>
      <c r="E4676" s="63" t="s">
        <v>9160</v>
      </c>
      <c r="F4676" s="63" t="s">
        <v>584</v>
      </c>
      <c r="G4676" s="63" t="s">
        <v>143</v>
      </c>
      <c r="H4676" s="323" t="s">
        <v>662</v>
      </c>
      <c r="J4676" s="241"/>
      <c r="K4676" s="242"/>
    </row>
    <row r="4677" spans="2:11" x14ac:dyDescent="0.2">
      <c r="B4677" s="322" t="s">
        <v>6229</v>
      </c>
      <c r="C4677" s="63" t="s">
        <v>10399</v>
      </c>
      <c r="D4677" s="64" t="s">
        <v>10400</v>
      </c>
      <c r="E4677" s="63" t="s">
        <v>9160</v>
      </c>
      <c r="F4677" s="63" t="s">
        <v>584</v>
      </c>
      <c r="G4677" s="63" t="s">
        <v>143</v>
      </c>
      <c r="H4677" s="323" t="s">
        <v>662</v>
      </c>
      <c r="J4677" s="241"/>
      <c r="K4677" s="242"/>
    </row>
    <row r="4678" spans="2:11" x14ac:dyDescent="0.2">
      <c r="B4678" s="322" t="s">
        <v>6229</v>
      </c>
      <c r="C4678" s="63" t="s">
        <v>10399</v>
      </c>
      <c r="D4678" s="64" t="s">
        <v>10400</v>
      </c>
      <c r="E4678" s="63" t="s">
        <v>9160</v>
      </c>
      <c r="F4678" s="63" t="s">
        <v>920</v>
      </c>
      <c r="G4678" s="63" t="s">
        <v>143</v>
      </c>
      <c r="H4678" s="323" t="s">
        <v>662</v>
      </c>
      <c r="J4678" s="241"/>
      <c r="K4678" s="242"/>
    </row>
    <row r="4679" spans="2:11" x14ac:dyDescent="0.2">
      <c r="B4679" s="322" t="s">
        <v>1089</v>
      </c>
      <c r="C4679" s="63" t="s">
        <v>10401</v>
      </c>
      <c r="D4679" s="64" t="s">
        <v>10402</v>
      </c>
      <c r="E4679" s="63" t="s">
        <v>10403</v>
      </c>
      <c r="F4679" s="63" t="s">
        <v>10404</v>
      </c>
      <c r="G4679" s="63" t="s">
        <v>143</v>
      </c>
      <c r="H4679" s="323" t="s">
        <v>10405</v>
      </c>
      <c r="J4679" s="241"/>
      <c r="K4679" s="242"/>
    </row>
    <row r="4680" spans="2:11" x14ac:dyDescent="0.2">
      <c r="B4680" s="322" t="s">
        <v>1203</v>
      </c>
      <c r="C4680" s="63" t="s">
        <v>10406</v>
      </c>
      <c r="D4680" s="64" t="s">
        <v>10407</v>
      </c>
      <c r="E4680" s="63" t="s">
        <v>1206</v>
      </c>
      <c r="F4680" s="63" t="s">
        <v>1207</v>
      </c>
      <c r="G4680" s="63" t="s">
        <v>143</v>
      </c>
      <c r="H4680" s="323" t="s">
        <v>1208</v>
      </c>
      <c r="J4680" s="241"/>
      <c r="K4680" s="242"/>
    </row>
    <row r="4681" spans="2:11" x14ac:dyDescent="0.2">
      <c r="B4681" s="322" t="s">
        <v>581</v>
      </c>
      <c r="C4681" s="63" t="s">
        <v>10408</v>
      </c>
      <c r="D4681" s="64" t="s">
        <v>10409</v>
      </c>
      <c r="E4681" s="63" t="s">
        <v>589</v>
      </c>
      <c r="F4681" s="63" t="s">
        <v>584</v>
      </c>
      <c r="G4681" s="63" t="s">
        <v>143</v>
      </c>
      <c r="H4681" s="323" t="s">
        <v>587</v>
      </c>
      <c r="J4681" s="241"/>
      <c r="K4681" s="242"/>
    </row>
    <row r="4682" spans="2:11" x14ac:dyDescent="0.2">
      <c r="B4682" s="322" t="s">
        <v>581</v>
      </c>
      <c r="C4682" s="63" t="s">
        <v>10408</v>
      </c>
      <c r="D4682" s="64" t="s">
        <v>10409</v>
      </c>
      <c r="E4682" s="63" t="s">
        <v>5926</v>
      </c>
      <c r="F4682" s="63" t="s">
        <v>584</v>
      </c>
      <c r="G4682" s="63" t="s">
        <v>143</v>
      </c>
      <c r="H4682" s="323" t="s">
        <v>587</v>
      </c>
      <c r="J4682" s="241"/>
      <c r="K4682" s="242"/>
    </row>
    <row r="4683" spans="2:11" x14ac:dyDescent="0.2">
      <c r="B4683" s="322" t="s">
        <v>594</v>
      </c>
      <c r="C4683" s="63" t="s">
        <v>10408</v>
      </c>
      <c r="D4683" s="64" t="s">
        <v>10409</v>
      </c>
      <c r="E4683" s="63" t="s">
        <v>619</v>
      </c>
      <c r="F4683" s="63" t="s">
        <v>620</v>
      </c>
      <c r="G4683" s="63" t="s">
        <v>143</v>
      </c>
      <c r="H4683" s="323" t="s">
        <v>621</v>
      </c>
      <c r="J4683" s="241"/>
      <c r="K4683" s="242"/>
    </row>
    <row r="4684" spans="2:11" x14ac:dyDescent="0.2">
      <c r="B4684" s="322" t="s">
        <v>6229</v>
      </c>
      <c r="C4684" s="63" t="s">
        <v>10410</v>
      </c>
      <c r="D4684" s="64" t="s">
        <v>10411</v>
      </c>
      <c r="E4684" s="63" t="s">
        <v>9168</v>
      </c>
      <c r="F4684" s="63" t="s">
        <v>584</v>
      </c>
      <c r="G4684" s="63" t="s">
        <v>143</v>
      </c>
      <c r="H4684" s="323" t="s">
        <v>609</v>
      </c>
      <c r="J4684" s="241"/>
      <c r="K4684" s="242"/>
    </row>
    <row r="4685" spans="2:11" x14ac:dyDescent="0.2">
      <c r="B4685" s="322" t="s">
        <v>6229</v>
      </c>
      <c r="C4685" s="63" t="s">
        <v>10410</v>
      </c>
      <c r="D4685" s="64" t="s">
        <v>10411</v>
      </c>
      <c r="E4685" s="63" t="s">
        <v>9168</v>
      </c>
      <c r="F4685" s="63" t="s">
        <v>584</v>
      </c>
      <c r="G4685" s="63" t="s">
        <v>143</v>
      </c>
      <c r="H4685" s="323" t="s">
        <v>609</v>
      </c>
      <c r="J4685" s="241"/>
      <c r="K4685" s="242"/>
    </row>
    <row r="4686" spans="2:11" x14ac:dyDescent="0.2">
      <c r="B4686" s="322" t="s">
        <v>6229</v>
      </c>
      <c r="C4686" s="63" t="s">
        <v>10410</v>
      </c>
      <c r="D4686" s="64" t="s">
        <v>10411</v>
      </c>
      <c r="E4686" s="63" t="s">
        <v>9168</v>
      </c>
      <c r="F4686" s="63" t="s">
        <v>920</v>
      </c>
      <c r="G4686" s="63" t="s">
        <v>143</v>
      </c>
      <c r="H4686" s="323" t="s">
        <v>609</v>
      </c>
      <c r="J4686" s="241"/>
      <c r="K4686" s="242"/>
    </row>
    <row r="4687" spans="2:11" x14ac:dyDescent="0.2">
      <c r="B4687" s="322" t="s">
        <v>6229</v>
      </c>
      <c r="C4687" s="63" t="s">
        <v>10410</v>
      </c>
      <c r="D4687" s="64" t="s">
        <v>10411</v>
      </c>
      <c r="E4687" s="63" t="s">
        <v>9168</v>
      </c>
      <c r="F4687" s="63" t="s">
        <v>920</v>
      </c>
      <c r="G4687" s="63" t="s">
        <v>143</v>
      </c>
      <c r="H4687" s="323" t="s">
        <v>609</v>
      </c>
      <c r="J4687" s="241"/>
      <c r="K4687" s="242"/>
    </row>
    <row r="4688" spans="2:11" x14ac:dyDescent="0.2">
      <c r="B4688" s="322" t="s">
        <v>6229</v>
      </c>
      <c r="C4688" s="63" t="s">
        <v>10410</v>
      </c>
      <c r="D4688" s="64" t="s">
        <v>10411</v>
      </c>
      <c r="E4688" s="63" t="s">
        <v>10412</v>
      </c>
      <c r="F4688" s="63" t="s">
        <v>9967</v>
      </c>
      <c r="G4688" s="63" t="s">
        <v>143</v>
      </c>
      <c r="H4688" s="323" t="s">
        <v>9968</v>
      </c>
      <c r="J4688" s="241"/>
      <c r="K4688" s="242"/>
    </row>
    <row r="4689" spans="2:11" x14ac:dyDescent="0.2">
      <c r="B4689" s="322" t="s">
        <v>5531</v>
      </c>
      <c r="C4689" s="63" t="s">
        <v>10413</v>
      </c>
      <c r="D4689" s="64" t="s">
        <v>10414</v>
      </c>
      <c r="E4689" s="63" t="s">
        <v>10415</v>
      </c>
      <c r="F4689" s="63" t="s">
        <v>8244</v>
      </c>
      <c r="G4689" s="63" t="s">
        <v>997</v>
      </c>
      <c r="H4689" s="323" t="s">
        <v>10416</v>
      </c>
      <c r="J4689" s="241"/>
      <c r="K4689" s="242"/>
    </row>
    <row r="4690" spans="2:11" x14ac:dyDescent="0.2">
      <c r="B4690" s="322" t="s">
        <v>5531</v>
      </c>
      <c r="C4690" s="63" t="s">
        <v>10417</v>
      </c>
      <c r="D4690" s="64" t="s">
        <v>10414</v>
      </c>
      <c r="E4690" s="63" t="s">
        <v>10415</v>
      </c>
      <c r="F4690" s="63" t="s">
        <v>8244</v>
      </c>
      <c r="G4690" s="63" t="s">
        <v>997</v>
      </c>
      <c r="H4690" s="323" t="s">
        <v>10416</v>
      </c>
      <c r="J4690" s="241"/>
      <c r="K4690" s="242"/>
    </row>
    <row r="4691" spans="2:11" x14ac:dyDescent="0.2">
      <c r="B4691" s="322" t="s">
        <v>10418</v>
      </c>
      <c r="C4691" s="63" t="s">
        <v>10419</v>
      </c>
      <c r="D4691" s="64" t="s">
        <v>10420</v>
      </c>
      <c r="E4691" s="63" t="s">
        <v>10421</v>
      </c>
      <c r="F4691" s="63" t="s">
        <v>584</v>
      </c>
      <c r="G4691" s="63" t="s">
        <v>143</v>
      </c>
      <c r="H4691" s="323" t="s">
        <v>6799</v>
      </c>
      <c r="J4691" s="241"/>
      <c r="K4691" s="242"/>
    </row>
    <row r="4692" spans="2:11" x14ac:dyDescent="0.2">
      <c r="B4692" s="322" t="s">
        <v>10422</v>
      </c>
      <c r="C4692" s="63" t="s">
        <v>10423</v>
      </c>
      <c r="D4692" s="64" t="s">
        <v>10424</v>
      </c>
      <c r="E4692" s="63" t="s">
        <v>7872</v>
      </c>
      <c r="F4692" s="63" t="s">
        <v>584</v>
      </c>
      <c r="G4692" s="63" t="s">
        <v>143</v>
      </c>
      <c r="H4692" s="323" t="s">
        <v>587</v>
      </c>
      <c r="J4692" s="241"/>
      <c r="K4692" s="242"/>
    </row>
    <row r="4693" spans="2:11" x14ac:dyDescent="0.2">
      <c r="B4693" s="322" t="s">
        <v>581</v>
      </c>
      <c r="C4693" s="63" t="s">
        <v>10425</v>
      </c>
      <c r="D4693" s="64" t="s">
        <v>10426</v>
      </c>
      <c r="E4693" s="63" t="s">
        <v>881</v>
      </c>
      <c r="F4693" s="63" t="s">
        <v>584</v>
      </c>
      <c r="G4693" s="63" t="s">
        <v>143</v>
      </c>
      <c r="H4693" s="323" t="s">
        <v>587</v>
      </c>
      <c r="J4693" s="241"/>
      <c r="K4693" s="242"/>
    </row>
    <row r="4694" spans="2:11" x14ac:dyDescent="0.2">
      <c r="B4694" s="322" t="s">
        <v>581</v>
      </c>
      <c r="C4694" s="63" t="s">
        <v>10425</v>
      </c>
      <c r="D4694" s="64" t="s">
        <v>10426</v>
      </c>
      <c r="E4694" s="63" t="s">
        <v>2587</v>
      </c>
      <c r="F4694" s="63" t="s">
        <v>584</v>
      </c>
      <c r="G4694" s="63" t="s">
        <v>143</v>
      </c>
      <c r="H4694" s="323" t="s">
        <v>921</v>
      </c>
      <c r="J4694" s="241"/>
      <c r="K4694" s="242"/>
    </row>
    <row r="4695" spans="2:11" x14ac:dyDescent="0.2">
      <c r="B4695" s="322" t="s">
        <v>6229</v>
      </c>
      <c r="C4695" s="63" t="s">
        <v>10427</v>
      </c>
      <c r="D4695" s="64" t="s">
        <v>10428</v>
      </c>
      <c r="E4695" s="63" t="s">
        <v>9749</v>
      </c>
      <c r="F4695" s="63" t="s">
        <v>584</v>
      </c>
      <c r="G4695" s="63" t="s">
        <v>143</v>
      </c>
      <c r="H4695" s="323" t="s">
        <v>662</v>
      </c>
      <c r="J4695" s="241"/>
      <c r="K4695" s="242"/>
    </row>
    <row r="4696" spans="2:11" x14ac:dyDescent="0.2">
      <c r="B4696" s="322" t="s">
        <v>5920</v>
      </c>
      <c r="C4696" s="63" t="s">
        <v>10429</v>
      </c>
      <c r="D4696" s="64" t="s">
        <v>10430</v>
      </c>
      <c r="E4696" s="63" t="s">
        <v>10431</v>
      </c>
      <c r="F4696" s="63" t="s">
        <v>1384</v>
      </c>
      <c r="G4696" s="63" t="s">
        <v>143</v>
      </c>
      <c r="H4696" s="323" t="s">
        <v>1385</v>
      </c>
      <c r="J4696" s="241"/>
      <c r="K4696" s="242"/>
    </row>
    <row r="4697" spans="2:11" x14ac:dyDescent="0.2">
      <c r="B4697" s="322" t="s">
        <v>4044</v>
      </c>
      <c r="C4697" s="63" t="s">
        <v>10432</v>
      </c>
      <c r="D4697" s="64" t="s">
        <v>10433</v>
      </c>
      <c r="E4697" s="63" t="s">
        <v>10434</v>
      </c>
      <c r="F4697" s="63" t="s">
        <v>1113</v>
      </c>
      <c r="G4697" s="63" t="s">
        <v>143</v>
      </c>
      <c r="H4697" s="323" t="s">
        <v>1114</v>
      </c>
      <c r="J4697" s="241"/>
      <c r="K4697" s="242"/>
    </row>
    <row r="4698" spans="2:11" x14ac:dyDescent="0.2">
      <c r="B4698" s="322" t="s">
        <v>10435</v>
      </c>
      <c r="C4698" s="63" t="s">
        <v>10436</v>
      </c>
      <c r="D4698" s="64" t="s">
        <v>10437</v>
      </c>
      <c r="E4698" s="63" t="s">
        <v>10438</v>
      </c>
      <c r="F4698" s="63" t="s">
        <v>10439</v>
      </c>
      <c r="G4698" s="63" t="s">
        <v>984</v>
      </c>
      <c r="H4698" s="323" t="s">
        <v>10440</v>
      </c>
      <c r="J4698" s="241"/>
      <c r="K4698" s="242"/>
    </row>
    <row r="4699" spans="2:11" x14ac:dyDescent="0.2">
      <c r="B4699" s="322" t="s">
        <v>10441</v>
      </c>
      <c r="C4699" s="63" t="s">
        <v>10442</v>
      </c>
      <c r="D4699" s="64" t="s">
        <v>10443</v>
      </c>
      <c r="E4699" s="63" t="s">
        <v>10444</v>
      </c>
      <c r="F4699" s="63" t="s">
        <v>584</v>
      </c>
      <c r="G4699" s="63" t="s">
        <v>143</v>
      </c>
      <c r="H4699" s="323" t="s">
        <v>609</v>
      </c>
      <c r="J4699" s="241"/>
      <c r="K4699" s="242"/>
    </row>
    <row r="4700" spans="2:11" x14ac:dyDescent="0.2">
      <c r="B4700" s="322" t="s">
        <v>10441</v>
      </c>
      <c r="C4700" s="63" t="s">
        <v>10442</v>
      </c>
      <c r="D4700" s="64" t="s">
        <v>10443</v>
      </c>
      <c r="E4700" s="63" t="s">
        <v>10444</v>
      </c>
      <c r="F4700" s="63" t="s">
        <v>584</v>
      </c>
      <c r="G4700" s="63" t="s">
        <v>143</v>
      </c>
      <c r="H4700" s="323" t="s">
        <v>609</v>
      </c>
      <c r="J4700" s="241"/>
      <c r="K4700" s="242"/>
    </row>
    <row r="4701" spans="2:11" x14ac:dyDescent="0.2">
      <c r="B4701" s="322" t="s">
        <v>10441</v>
      </c>
      <c r="C4701" s="63" t="s">
        <v>10442</v>
      </c>
      <c r="D4701" s="64" t="s">
        <v>10443</v>
      </c>
      <c r="E4701" s="63" t="s">
        <v>10444</v>
      </c>
      <c r="F4701" s="63" t="s">
        <v>920</v>
      </c>
      <c r="G4701" s="63" t="s">
        <v>143</v>
      </c>
      <c r="H4701" s="323" t="s">
        <v>609</v>
      </c>
      <c r="J4701" s="241"/>
      <c r="K4701" s="242"/>
    </row>
    <row r="4702" spans="2:11" x14ac:dyDescent="0.2">
      <c r="B4702" s="322" t="s">
        <v>10445</v>
      </c>
      <c r="C4702" s="63" t="s">
        <v>10446</v>
      </c>
      <c r="D4702" s="64" t="s">
        <v>10447</v>
      </c>
      <c r="E4702" s="63" t="s">
        <v>2937</v>
      </c>
      <c r="F4702" s="63" t="s">
        <v>584</v>
      </c>
      <c r="G4702" s="63" t="s">
        <v>143</v>
      </c>
      <c r="H4702" s="323" t="s">
        <v>587</v>
      </c>
      <c r="J4702" s="241"/>
      <c r="K4702" s="242"/>
    </row>
    <row r="4703" spans="2:11" x14ac:dyDescent="0.2">
      <c r="B4703" s="322" t="s">
        <v>7839</v>
      </c>
      <c r="C4703" s="63" t="s">
        <v>10448</v>
      </c>
      <c r="D4703" s="64" t="s">
        <v>10449</v>
      </c>
      <c r="E4703" s="63" t="s">
        <v>7842</v>
      </c>
      <c r="F4703" s="63" t="s">
        <v>1870</v>
      </c>
      <c r="G4703" s="63" t="s">
        <v>1238</v>
      </c>
      <c r="H4703" s="323" t="s">
        <v>7843</v>
      </c>
      <c r="J4703" s="241"/>
      <c r="K4703" s="242"/>
    </row>
    <row r="4704" spans="2:11" x14ac:dyDescent="0.2">
      <c r="B4704" s="322" t="s">
        <v>581</v>
      </c>
      <c r="C4704" s="63" t="s">
        <v>10450</v>
      </c>
      <c r="D4704" s="64" t="s">
        <v>10451</v>
      </c>
      <c r="E4704" s="63" t="s">
        <v>583</v>
      </c>
      <c r="F4704" s="63" t="s">
        <v>584</v>
      </c>
      <c r="G4704" s="63" t="s">
        <v>143</v>
      </c>
      <c r="H4704" s="323" t="s">
        <v>585</v>
      </c>
      <c r="J4704" s="241"/>
      <c r="K4704" s="242"/>
    </row>
    <row r="4705" spans="2:11" x14ac:dyDescent="0.2">
      <c r="B4705" s="322" t="s">
        <v>581</v>
      </c>
      <c r="C4705" s="63" t="s">
        <v>10450</v>
      </c>
      <c r="D4705" s="64" t="s">
        <v>10451</v>
      </c>
      <c r="E4705" s="63" t="s">
        <v>1256</v>
      </c>
      <c r="F4705" s="63" t="s">
        <v>584</v>
      </c>
      <c r="G4705" s="63" t="s">
        <v>143</v>
      </c>
      <c r="H4705" s="323" t="s">
        <v>585</v>
      </c>
      <c r="J4705" s="241"/>
      <c r="K4705" s="242"/>
    </row>
    <row r="4706" spans="2:11" x14ac:dyDescent="0.2">
      <c r="B4706" s="322" t="s">
        <v>8139</v>
      </c>
      <c r="C4706" s="63" t="s">
        <v>10452</v>
      </c>
      <c r="D4706" s="64" t="s">
        <v>10453</v>
      </c>
      <c r="E4706" s="63" t="s">
        <v>8142</v>
      </c>
      <c r="F4706" s="63" t="s">
        <v>137</v>
      </c>
      <c r="G4706" s="63" t="s">
        <v>143</v>
      </c>
      <c r="H4706" s="323" t="s">
        <v>1072</v>
      </c>
      <c r="J4706" s="241"/>
      <c r="K4706" s="242"/>
    </row>
    <row r="4707" spans="2:11" x14ac:dyDescent="0.2">
      <c r="B4707" s="322" t="s">
        <v>8139</v>
      </c>
      <c r="C4707" s="63" t="s">
        <v>10452</v>
      </c>
      <c r="D4707" s="64" t="s">
        <v>10453</v>
      </c>
      <c r="E4707" s="63" t="s">
        <v>8143</v>
      </c>
      <c r="F4707" s="63" t="s">
        <v>137</v>
      </c>
      <c r="G4707" s="63" t="s">
        <v>143</v>
      </c>
      <c r="H4707" s="323" t="s">
        <v>1072</v>
      </c>
      <c r="J4707" s="241"/>
      <c r="K4707" s="242"/>
    </row>
    <row r="4708" spans="2:11" x14ac:dyDescent="0.2">
      <c r="B4708" s="322" t="s">
        <v>800</v>
      </c>
      <c r="C4708" s="63" t="s">
        <v>10454</v>
      </c>
      <c r="D4708" s="64" t="s">
        <v>10455</v>
      </c>
      <c r="E4708" s="63" t="s">
        <v>803</v>
      </c>
      <c r="F4708" s="63" t="s">
        <v>804</v>
      </c>
      <c r="G4708" s="63" t="s">
        <v>805</v>
      </c>
      <c r="H4708" s="323" t="s">
        <v>806</v>
      </c>
      <c r="J4708" s="241"/>
      <c r="K4708" s="242"/>
    </row>
    <row r="4709" spans="2:11" x14ac:dyDescent="0.2">
      <c r="B4709" s="322" t="s">
        <v>938</v>
      </c>
      <c r="C4709" s="63" t="s">
        <v>10456</v>
      </c>
      <c r="D4709" s="64" t="s">
        <v>10457</v>
      </c>
      <c r="E4709" s="63" t="s">
        <v>941</v>
      </c>
      <c r="F4709" s="63" t="s">
        <v>584</v>
      </c>
      <c r="G4709" s="63" t="s">
        <v>143</v>
      </c>
      <c r="H4709" s="323" t="s">
        <v>609</v>
      </c>
      <c r="J4709" s="241"/>
      <c r="K4709" s="242"/>
    </row>
    <row r="4710" spans="2:11" x14ac:dyDescent="0.2">
      <c r="B4710" s="322" t="s">
        <v>10458</v>
      </c>
      <c r="C4710" s="63" t="s">
        <v>10459</v>
      </c>
      <c r="D4710" s="64" t="s">
        <v>10460</v>
      </c>
      <c r="E4710" s="63" t="s">
        <v>941</v>
      </c>
      <c r="F4710" s="63" t="s">
        <v>584</v>
      </c>
      <c r="G4710" s="63" t="s">
        <v>143</v>
      </c>
      <c r="H4710" s="323" t="s">
        <v>609</v>
      </c>
      <c r="J4710" s="241"/>
      <c r="K4710" s="242"/>
    </row>
    <row r="4711" spans="2:11" x14ac:dyDescent="0.2">
      <c r="B4711" s="322" t="s">
        <v>581</v>
      </c>
      <c r="C4711" s="63" t="s">
        <v>10461</v>
      </c>
      <c r="D4711" s="64" t="s">
        <v>10462</v>
      </c>
      <c r="E4711" s="63" t="s">
        <v>591</v>
      </c>
      <c r="F4711" s="63" t="s">
        <v>584</v>
      </c>
      <c r="G4711" s="63" t="s">
        <v>143</v>
      </c>
      <c r="H4711" s="323" t="s">
        <v>587</v>
      </c>
      <c r="J4711" s="241"/>
      <c r="K4711" s="242"/>
    </row>
    <row r="4712" spans="2:11" x14ac:dyDescent="0.2">
      <c r="B4712" s="322" t="s">
        <v>581</v>
      </c>
      <c r="C4712" s="63" t="s">
        <v>10461</v>
      </c>
      <c r="D4712" s="64" t="s">
        <v>10462</v>
      </c>
      <c r="E4712" s="63" t="s">
        <v>2371</v>
      </c>
      <c r="F4712" s="63" t="s">
        <v>584</v>
      </c>
      <c r="G4712" s="63" t="s">
        <v>143</v>
      </c>
      <c r="H4712" s="323" t="s">
        <v>587</v>
      </c>
      <c r="J4712" s="241"/>
      <c r="K4712" s="242"/>
    </row>
    <row r="4713" spans="2:11" x14ac:dyDescent="0.2">
      <c r="B4713" s="322" t="s">
        <v>10463</v>
      </c>
      <c r="C4713" s="63" t="s">
        <v>10464</v>
      </c>
      <c r="D4713" s="64" t="s">
        <v>10465</v>
      </c>
      <c r="E4713" s="63" t="s">
        <v>10466</v>
      </c>
      <c r="F4713" s="63" t="s">
        <v>1384</v>
      </c>
      <c r="G4713" s="63" t="s">
        <v>143</v>
      </c>
      <c r="H4713" s="323" t="s">
        <v>2355</v>
      </c>
      <c r="J4713" s="241"/>
      <c r="K4713" s="242"/>
    </row>
    <row r="4714" spans="2:11" x14ac:dyDescent="0.2">
      <c r="B4714" s="322" t="s">
        <v>10467</v>
      </c>
      <c r="C4714" s="63" t="s">
        <v>10468</v>
      </c>
      <c r="D4714" s="64" t="s">
        <v>10469</v>
      </c>
      <c r="E4714" s="63" t="s">
        <v>10470</v>
      </c>
      <c r="F4714" s="63" t="s">
        <v>640</v>
      </c>
      <c r="G4714" s="63" t="s">
        <v>641</v>
      </c>
      <c r="H4714" s="323" t="s">
        <v>10471</v>
      </c>
      <c r="J4714" s="241"/>
      <c r="K4714" s="242"/>
    </row>
    <row r="4715" spans="2:11" x14ac:dyDescent="0.2">
      <c r="B4715" s="322" t="s">
        <v>10467</v>
      </c>
      <c r="C4715" s="63" t="s">
        <v>10468</v>
      </c>
      <c r="D4715" s="64" t="s">
        <v>10469</v>
      </c>
      <c r="E4715" s="63" t="s">
        <v>10472</v>
      </c>
      <c r="F4715" s="63" t="s">
        <v>640</v>
      </c>
      <c r="G4715" s="63" t="s">
        <v>641</v>
      </c>
      <c r="H4715" s="323" t="s">
        <v>10471</v>
      </c>
      <c r="J4715" s="241"/>
      <c r="K4715" s="242"/>
    </row>
    <row r="4716" spans="2:11" x14ac:dyDescent="0.2">
      <c r="B4716" s="322" t="s">
        <v>1428</v>
      </c>
      <c r="C4716" s="63" t="s">
        <v>10473</v>
      </c>
      <c r="D4716" s="64" t="s">
        <v>10474</v>
      </c>
      <c r="E4716" s="63" t="s">
        <v>8107</v>
      </c>
      <c r="F4716" s="63" t="s">
        <v>1441</v>
      </c>
      <c r="G4716" s="63" t="s">
        <v>143</v>
      </c>
      <c r="H4716" s="323" t="s">
        <v>1433</v>
      </c>
      <c r="J4716" s="241"/>
      <c r="K4716" s="242"/>
    </row>
    <row r="4717" spans="2:11" x14ac:dyDescent="0.2">
      <c r="B4717" s="322" t="s">
        <v>5074</v>
      </c>
      <c r="C4717" s="63" t="s">
        <v>10475</v>
      </c>
      <c r="D4717" s="64" t="s">
        <v>10476</v>
      </c>
      <c r="E4717" s="63" t="s">
        <v>6047</v>
      </c>
      <c r="F4717" s="63" t="s">
        <v>2292</v>
      </c>
      <c r="G4717" s="63" t="s">
        <v>143</v>
      </c>
      <c r="H4717" s="323" t="s">
        <v>2293</v>
      </c>
      <c r="J4717" s="241"/>
      <c r="K4717" s="242"/>
    </row>
    <row r="4718" spans="2:11" x14ac:dyDescent="0.2">
      <c r="B4718" s="322" t="s">
        <v>10477</v>
      </c>
      <c r="C4718" s="63" t="s">
        <v>10478</v>
      </c>
      <c r="D4718" s="64" t="s">
        <v>10479</v>
      </c>
      <c r="E4718" s="63" t="s">
        <v>10480</v>
      </c>
      <c r="F4718" s="63" t="s">
        <v>10481</v>
      </c>
      <c r="G4718" s="63" t="s">
        <v>641</v>
      </c>
      <c r="H4718" s="323" t="s">
        <v>10482</v>
      </c>
      <c r="J4718" s="241"/>
      <c r="K4718" s="242"/>
    </row>
    <row r="4719" spans="2:11" x14ac:dyDescent="0.2">
      <c r="B4719" s="322" t="s">
        <v>10477</v>
      </c>
      <c r="C4719" s="63" t="s">
        <v>10478</v>
      </c>
      <c r="D4719" s="64" t="s">
        <v>10483</v>
      </c>
      <c r="E4719" s="63" t="s">
        <v>639</v>
      </c>
      <c r="F4719" s="63" t="s">
        <v>640</v>
      </c>
      <c r="G4719" s="63" t="s">
        <v>641</v>
      </c>
      <c r="H4719" s="323" t="s">
        <v>642</v>
      </c>
      <c r="J4719" s="241"/>
      <c r="K4719" s="242"/>
    </row>
    <row r="4720" spans="2:11" x14ac:dyDescent="0.2">
      <c r="B4720" s="322" t="s">
        <v>10484</v>
      </c>
      <c r="C4720" s="63" t="s">
        <v>10485</v>
      </c>
      <c r="D4720" s="64" t="s">
        <v>10486</v>
      </c>
      <c r="E4720" s="63" t="s">
        <v>10487</v>
      </c>
      <c r="F4720" s="63" t="s">
        <v>584</v>
      </c>
      <c r="G4720" s="63" t="s">
        <v>143</v>
      </c>
      <c r="H4720" s="323" t="s">
        <v>609</v>
      </c>
      <c r="J4720" s="241"/>
      <c r="K4720" s="242"/>
    </row>
    <row r="4721" spans="2:11" x14ac:dyDescent="0.2">
      <c r="B4721" s="322" t="s">
        <v>817</v>
      </c>
      <c r="C4721" s="63" t="s">
        <v>10488</v>
      </c>
      <c r="D4721" s="64" t="s">
        <v>10489</v>
      </c>
      <c r="E4721" s="63" t="s">
        <v>5884</v>
      </c>
      <c r="F4721" s="63" t="s">
        <v>821</v>
      </c>
      <c r="G4721" s="63" t="s">
        <v>143</v>
      </c>
      <c r="H4721" s="323" t="s">
        <v>822</v>
      </c>
      <c r="J4721" s="241"/>
      <c r="K4721" s="242"/>
    </row>
    <row r="4722" spans="2:11" x14ac:dyDescent="0.2">
      <c r="B4722" s="322" t="s">
        <v>10490</v>
      </c>
      <c r="C4722" s="63" t="s">
        <v>10491</v>
      </c>
      <c r="D4722" s="64" t="s">
        <v>10492</v>
      </c>
      <c r="E4722" s="63" t="s">
        <v>10493</v>
      </c>
      <c r="F4722" s="63" t="s">
        <v>132</v>
      </c>
      <c r="G4722" s="63" t="s">
        <v>143</v>
      </c>
      <c r="H4722" s="323" t="s">
        <v>676</v>
      </c>
      <c r="J4722" s="241"/>
      <c r="K4722" s="242"/>
    </row>
    <row r="4723" spans="2:11" x14ac:dyDescent="0.2">
      <c r="B4723" s="322" t="s">
        <v>6351</v>
      </c>
      <c r="C4723" s="63" t="s">
        <v>10494</v>
      </c>
      <c r="D4723" s="64" t="s">
        <v>10495</v>
      </c>
      <c r="E4723" s="63" t="s">
        <v>6357</v>
      </c>
      <c r="F4723" s="63" t="s">
        <v>584</v>
      </c>
      <c r="G4723" s="63" t="s">
        <v>143</v>
      </c>
      <c r="H4723" s="323" t="s">
        <v>921</v>
      </c>
      <c r="J4723" s="241"/>
      <c r="K4723" s="242"/>
    </row>
    <row r="4724" spans="2:11" x14ac:dyDescent="0.2">
      <c r="B4724" s="322" t="s">
        <v>10496</v>
      </c>
      <c r="C4724" s="63" t="s">
        <v>10497</v>
      </c>
      <c r="D4724" s="64" t="s">
        <v>10498</v>
      </c>
      <c r="E4724" s="63" t="s">
        <v>10499</v>
      </c>
      <c r="F4724" s="63" t="s">
        <v>1026</v>
      </c>
      <c r="G4724" s="63" t="s">
        <v>143</v>
      </c>
      <c r="H4724" s="323" t="s">
        <v>1027</v>
      </c>
      <c r="J4724" s="241"/>
      <c r="K4724" s="242"/>
    </row>
    <row r="4725" spans="2:11" x14ac:dyDescent="0.2">
      <c r="B4725" s="322" t="s">
        <v>10496</v>
      </c>
      <c r="C4725" s="63" t="s">
        <v>10497</v>
      </c>
      <c r="D4725" s="64" t="s">
        <v>10498</v>
      </c>
      <c r="E4725" s="63" t="s">
        <v>10499</v>
      </c>
      <c r="F4725" s="63" t="s">
        <v>1026</v>
      </c>
      <c r="G4725" s="63" t="s">
        <v>143</v>
      </c>
      <c r="H4725" s="323" t="s">
        <v>1027</v>
      </c>
      <c r="J4725" s="241"/>
      <c r="K4725" s="242"/>
    </row>
    <row r="4726" spans="2:11" x14ac:dyDescent="0.2">
      <c r="B4726" s="322" t="s">
        <v>581</v>
      </c>
      <c r="C4726" s="63" t="s">
        <v>10500</v>
      </c>
      <c r="D4726" s="64" t="s">
        <v>10501</v>
      </c>
      <c r="E4726" s="63" t="s">
        <v>583</v>
      </c>
      <c r="F4726" s="63" t="s">
        <v>584</v>
      </c>
      <c r="G4726" s="63" t="s">
        <v>143</v>
      </c>
      <c r="H4726" s="323" t="s">
        <v>585</v>
      </c>
      <c r="J4726" s="241"/>
      <c r="K4726" s="242"/>
    </row>
    <row r="4727" spans="2:11" x14ac:dyDescent="0.2">
      <c r="B4727" s="322" t="s">
        <v>581</v>
      </c>
      <c r="C4727" s="63" t="s">
        <v>10502</v>
      </c>
      <c r="D4727" s="64" t="s">
        <v>10503</v>
      </c>
      <c r="E4727" s="63" t="s">
        <v>1269</v>
      </c>
      <c r="F4727" s="63" t="s">
        <v>584</v>
      </c>
      <c r="G4727" s="63" t="s">
        <v>143</v>
      </c>
      <c r="H4727" s="323" t="s">
        <v>587</v>
      </c>
      <c r="J4727" s="241"/>
      <c r="K4727" s="242"/>
    </row>
    <row r="4728" spans="2:11" x14ac:dyDescent="0.2">
      <c r="B4728" s="322" t="s">
        <v>1063</v>
      </c>
      <c r="C4728" s="63" t="s">
        <v>10504</v>
      </c>
      <c r="D4728" s="64" t="s">
        <v>10505</v>
      </c>
      <c r="E4728" s="63" t="s">
        <v>9016</v>
      </c>
      <c r="F4728" s="63" t="s">
        <v>584</v>
      </c>
      <c r="G4728" s="63" t="s">
        <v>143</v>
      </c>
      <c r="H4728" s="323" t="s">
        <v>921</v>
      </c>
      <c r="J4728" s="241"/>
      <c r="K4728" s="242"/>
    </row>
    <row r="4729" spans="2:11" x14ac:dyDescent="0.2">
      <c r="B4729" s="322" t="s">
        <v>9017</v>
      </c>
      <c r="C4729" s="63" t="s">
        <v>10504</v>
      </c>
      <c r="D4729" s="64" t="s">
        <v>10505</v>
      </c>
      <c r="E4729" s="63" t="s">
        <v>2595</v>
      </c>
      <c r="F4729" s="63" t="s">
        <v>584</v>
      </c>
      <c r="G4729" s="63" t="s">
        <v>143</v>
      </c>
      <c r="H4729" s="323" t="s">
        <v>921</v>
      </c>
      <c r="J4729" s="241"/>
      <c r="K4729" s="242"/>
    </row>
    <row r="4730" spans="2:11" x14ac:dyDescent="0.2">
      <c r="B4730" s="322" t="s">
        <v>9017</v>
      </c>
      <c r="C4730" s="63" t="s">
        <v>10504</v>
      </c>
      <c r="D4730" s="64" t="s">
        <v>10505</v>
      </c>
      <c r="E4730" s="63" t="s">
        <v>6357</v>
      </c>
      <c r="F4730" s="63" t="s">
        <v>584</v>
      </c>
      <c r="G4730" s="63" t="s">
        <v>143</v>
      </c>
      <c r="H4730" s="323" t="s">
        <v>921</v>
      </c>
      <c r="J4730" s="241"/>
      <c r="K4730" s="242"/>
    </row>
    <row r="4731" spans="2:11" x14ac:dyDescent="0.2">
      <c r="B4731" s="322" t="s">
        <v>628</v>
      </c>
      <c r="C4731" s="63" t="s">
        <v>10506</v>
      </c>
      <c r="D4731" s="64" t="s">
        <v>10507</v>
      </c>
      <c r="E4731" s="63" t="s">
        <v>631</v>
      </c>
      <c r="F4731" s="63" t="s">
        <v>632</v>
      </c>
      <c r="G4731" s="63" t="s">
        <v>143</v>
      </c>
      <c r="H4731" s="323" t="s">
        <v>633</v>
      </c>
      <c r="J4731" s="241"/>
      <c r="K4731" s="242"/>
    </row>
    <row r="4732" spans="2:11" x14ac:dyDescent="0.2">
      <c r="B4732" s="322" t="s">
        <v>1089</v>
      </c>
      <c r="C4732" s="63" t="s">
        <v>10508</v>
      </c>
      <c r="D4732" s="64" t="s">
        <v>10509</v>
      </c>
      <c r="E4732" s="63" t="s">
        <v>1096</v>
      </c>
      <c r="F4732" s="63" t="s">
        <v>741</v>
      </c>
      <c r="G4732" s="63" t="s">
        <v>143</v>
      </c>
      <c r="H4732" s="323" t="s">
        <v>1097</v>
      </c>
      <c r="J4732" s="241"/>
      <c r="K4732" s="242"/>
    </row>
    <row r="4733" spans="2:11" x14ac:dyDescent="0.2">
      <c r="B4733" s="322" t="s">
        <v>10510</v>
      </c>
      <c r="C4733" s="63" t="s">
        <v>10511</v>
      </c>
      <c r="D4733" s="64" t="s">
        <v>10512</v>
      </c>
      <c r="E4733" s="63" t="s">
        <v>10513</v>
      </c>
      <c r="F4733" s="63" t="s">
        <v>821</v>
      </c>
      <c r="G4733" s="63" t="s">
        <v>143</v>
      </c>
      <c r="H4733" s="323" t="s">
        <v>1945</v>
      </c>
      <c r="J4733" s="241"/>
      <c r="K4733" s="242"/>
    </row>
    <row r="4734" spans="2:11" x14ac:dyDescent="0.2">
      <c r="B4734" s="322" t="s">
        <v>581</v>
      </c>
      <c r="C4734" s="63" t="s">
        <v>10514</v>
      </c>
      <c r="D4734" s="64" t="s">
        <v>10515</v>
      </c>
      <c r="E4734" s="63" t="s">
        <v>593</v>
      </c>
      <c r="F4734" s="63" t="s">
        <v>584</v>
      </c>
      <c r="G4734" s="63" t="s">
        <v>143</v>
      </c>
      <c r="H4734" s="323" t="s">
        <v>585</v>
      </c>
      <c r="J4734" s="241"/>
      <c r="K4734" s="242"/>
    </row>
    <row r="4735" spans="2:11" x14ac:dyDescent="0.2">
      <c r="B4735" s="322" t="s">
        <v>1428</v>
      </c>
      <c r="C4735" s="63" t="s">
        <v>10516</v>
      </c>
      <c r="D4735" s="64" t="s">
        <v>10517</v>
      </c>
      <c r="E4735" s="63" t="s">
        <v>4559</v>
      </c>
      <c r="F4735" s="63" t="s">
        <v>1432</v>
      </c>
      <c r="G4735" s="63" t="s">
        <v>143</v>
      </c>
      <c r="H4735" s="323" t="s">
        <v>1433</v>
      </c>
      <c r="J4735" s="241"/>
      <c r="K4735" s="242"/>
    </row>
    <row r="4736" spans="2:11" x14ac:dyDescent="0.2">
      <c r="B4736" s="322" t="s">
        <v>1089</v>
      </c>
      <c r="C4736" s="63" t="s">
        <v>10518</v>
      </c>
      <c r="D4736" s="64" t="s">
        <v>10519</v>
      </c>
      <c r="E4736" s="63" t="s">
        <v>7735</v>
      </c>
      <c r="F4736" s="63" t="s">
        <v>741</v>
      </c>
      <c r="G4736" s="63" t="s">
        <v>143</v>
      </c>
      <c r="H4736" s="323" t="s">
        <v>3624</v>
      </c>
      <c r="J4736" s="241"/>
      <c r="K4736" s="242"/>
    </row>
    <row r="4737" spans="2:11" x14ac:dyDescent="0.2">
      <c r="B4737" s="322" t="s">
        <v>10520</v>
      </c>
      <c r="C4737" s="63" t="s">
        <v>10521</v>
      </c>
      <c r="D4737" s="64" t="s">
        <v>10522</v>
      </c>
      <c r="E4737" s="63" t="s">
        <v>10523</v>
      </c>
      <c r="F4737" s="63" t="s">
        <v>1479</v>
      </c>
      <c r="G4737" s="63" t="s">
        <v>1480</v>
      </c>
      <c r="H4737" s="323" t="s">
        <v>6308</v>
      </c>
      <c r="J4737" s="241"/>
      <c r="K4737" s="242"/>
    </row>
    <row r="4738" spans="2:11" x14ac:dyDescent="0.2">
      <c r="B4738" s="322" t="s">
        <v>2626</v>
      </c>
      <c r="C4738" s="63" t="s">
        <v>10524</v>
      </c>
      <c r="D4738" s="64" t="s">
        <v>10525</v>
      </c>
      <c r="E4738" s="63" t="s">
        <v>10526</v>
      </c>
      <c r="F4738" s="63" t="s">
        <v>6503</v>
      </c>
      <c r="G4738" s="63" t="s">
        <v>641</v>
      </c>
      <c r="H4738" s="323" t="s">
        <v>10527</v>
      </c>
      <c r="J4738" s="241"/>
      <c r="K4738" s="242"/>
    </row>
    <row r="4739" spans="2:11" x14ac:dyDescent="0.2">
      <c r="B4739" s="322" t="s">
        <v>5217</v>
      </c>
      <c r="C4739" s="63" t="s">
        <v>10528</v>
      </c>
      <c r="D4739" s="64" t="s">
        <v>10529</v>
      </c>
      <c r="E4739" s="63" t="s">
        <v>10530</v>
      </c>
      <c r="F4739" s="63" t="s">
        <v>10531</v>
      </c>
      <c r="G4739" s="63" t="s">
        <v>717</v>
      </c>
      <c r="H4739" s="323" t="s">
        <v>10532</v>
      </c>
      <c r="J4739" s="241"/>
      <c r="K4739" s="242"/>
    </row>
    <row r="4740" spans="2:11" x14ac:dyDescent="0.2">
      <c r="B4740" s="322" t="s">
        <v>10533</v>
      </c>
      <c r="C4740" s="63" t="s">
        <v>10534</v>
      </c>
      <c r="D4740" s="64" t="s">
        <v>10535</v>
      </c>
      <c r="E4740" s="63" t="s">
        <v>10536</v>
      </c>
      <c r="F4740" s="63" t="s">
        <v>3978</v>
      </c>
      <c r="G4740" s="63" t="s">
        <v>997</v>
      </c>
      <c r="H4740" s="323" t="s">
        <v>3979</v>
      </c>
      <c r="J4740" s="241"/>
      <c r="K4740" s="242"/>
    </row>
    <row r="4741" spans="2:11" x14ac:dyDescent="0.2">
      <c r="B4741" s="322" t="s">
        <v>10537</v>
      </c>
      <c r="C4741" s="63" t="s">
        <v>10538</v>
      </c>
      <c r="D4741" s="64" t="s">
        <v>10539</v>
      </c>
      <c r="E4741" s="63" t="s">
        <v>10540</v>
      </c>
      <c r="F4741" s="63" t="s">
        <v>584</v>
      </c>
      <c r="G4741" s="63" t="s">
        <v>143</v>
      </c>
      <c r="H4741" s="323" t="s">
        <v>662</v>
      </c>
      <c r="J4741" s="241"/>
      <c r="K4741" s="242"/>
    </row>
    <row r="4742" spans="2:11" x14ac:dyDescent="0.2">
      <c r="B4742" s="322" t="s">
        <v>10537</v>
      </c>
      <c r="C4742" s="63" t="s">
        <v>10541</v>
      </c>
      <c r="D4742" s="64" t="s">
        <v>10539</v>
      </c>
      <c r="E4742" s="63" t="s">
        <v>10540</v>
      </c>
      <c r="F4742" s="63" t="s">
        <v>584</v>
      </c>
      <c r="G4742" s="63" t="s">
        <v>143</v>
      </c>
      <c r="H4742" s="323" t="s">
        <v>662</v>
      </c>
      <c r="J4742" s="241"/>
      <c r="K4742" s="242"/>
    </row>
    <row r="4743" spans="2:11" x14ac:dyDescent="0.2">
      <c r="B4743" s="322" t="s">
        <v>5316</v>
      </c>
      <c r="C4743" s="63" t="s">
        <v>10542</v>
      </c>
      <c r="D4743" s="64" t="s">
        <v>10543</v>
      </c>
      <c r="E4743" s="63" t="s">
        <v>1611</v>
      </c>
      <c r="F4743" s="63" t="s">
        <v>584</v>
      </c>
      <c r="G4743" s="63" t="s">
        <v>143</v>
      </c>
      <c r="H4743" s="323" t="s">
        <v>921</v>
      </c>
      <c r="J4743" s="241"/>
      <c r="K4743" s="242"/>
    </row>
    <row r="4744" spans="2:11" x14ac:dyDescent="0.2">
      <c r="B4744" s="322" t="s">
        <v>655</v>
      </c>
      <c r="C4744" s="63" t="s">
        <v>10542</v>
      </c>
      <c r="D4744" s="64" t="s">
        <v>10543</v>
      </c>
      <c r="E4744" s="63" t="s">
        <v>1611</v>
      </c>
      <c r="F4744" s="63" t="s">
        <v>584</v>
      </c>
      <c r="G4744" s="63" t="s">
        <v>143</v>
      </c>
      <c r="H4744" s="323" t="s">
        <v>921</v>
      </c>
      <c r="J4744" s="241"/>
      <c r="K4744" s="242"/>
    </row>
    <row r="4745" spans="2:11" x14ac:dyDescent="0.2">
      <c r="B4745" s="322" t="s">
        <v>628</v>
      </c>
      <c r="C4745" s="63" t="s">
        <v>10544</v>
      </c>
      <c r="D4745" s="64" t="s">
        <v>10545</v>
      </c>
      <c r="E4745" s="63" t="s">
        <v>1967</v>
      </c>
      <c r="F4745" s="63" t="s">
        <v>632</v>
      </c>
      <c r="G4745" s="63" t="s">
        <v>143</v>
      </c>
      <c r="H4745" s="323" t="s">
        <v>633</v>
      </c>
      <c r="J4745" s="241"/>
      <c r="K4745" s="242"/>
    </row>
    <row r="4746" spans="2:11" x14ac:dyDescent="0.2">
      <c r="B4746" s="322" t="s">
        <v>1968</v>
      </c>
      <c r="C4746" s="63" t="s">
        <v>10544</v>
      </c>
      <c r="D4746" s="64" t="s">
        <v>10545</v>
      </c>
      <c r="E4746" s="63" t="s">
        <v>1967</v>
      </c>
      <c r="F4746" s="63" t="s">
        <v>632</v>
      </c>
      <c r="G4746" s="63" t="s">
        <v>143</v>
      </c>
      <c r="H4746" s="323" t="s">
        <v>633</v>
      </c>
      <c r="J4746" s="241"/>
      <c r="K4746" s="242"/>
    </row>
    <row r="4747" spans="2:11" x14ac:dyDescent="0.2">
      <c r="B4747" s="322" t="s">
        <v>2964</v>
      </c>
      <c r="C4747" s="63" t="s">
        <v>10546</v>
      </c>
      <c r="D4747" s="64" t="s">
        <v>10547</v>
      </c>
      <c r="E4747" s="63" t="s">
        <v>7452</v>
      </c>
      <c r="F4747" s="63" t="s">
        <v>1207</v>
      </c>
      <c r="G4747" s="63" t="s">
        <v>143</v>
      </c>
      <c r="H4747" s="323" t="s">
        <v>3461</v>
      </c>
      <c r="J4747" s="241"/>
      <c r="K4747" s="242"/>
    </row>
    <row r="4748" spans="2:11" x14ac:dyDescent="0.2">
      <c r="B4748" s="322" t="s">
        <v>1089</v>
      </c>
      <c r="C4748" s="63" t="s">
        <v>10548</v>
      </c>
      <c r="D4748" s="64" t="s">
        <v>10549</v>
      </c>
      <c r="E4748" s="63" t="s">
        <v>4076</v>
      </c>
      <c r="F4748" s="63" t="s">
        <v>741</v>
      </c>
      <c r="G4748" s="63" t="s">
        <v>143</v>
      </c>
      <c r="H4748" s="323" t="s">
        <v>1093</v>
      </c>
      <c r="J4748" s="241"/>
      <c r="K4748" s="242"/>
    </row>
    <row r="4749" spans="2:11" x14ac:dyDescent="0.2">
      <c r="B4749" s="322" t="s">
        <v>1089</v>
      </c>
      <c r="C4749" s="63" t="s">
        <v>10550</v>
      </c>
      <c r="D4749" s="64" t="s">
        <v>10551</v>
      </c>
      <c r="E4749" s="63" t="s">
        <v>1092</v>
      </c>
      <c r="F4749" s="63" t="s">
        <v>741</v>
      </c>
      <c r="G4749" s="63" t="s">
        <v>143</v>
      </c>
      <c r="H4749" s="323" t="s">
        <v>1093</v>
      </c>
      <c r="J4749" s="241"/>
      <c r="K4749" s="242"/>
    </row>
    <row r="4750" spans="2:11" x14ac:dyDescent="0.2">
      <c r="B4750" s="322" t="s">
        <v>1089</v>
      </c>
      <c r="C4750" s="63" t="s">
        <v>10550</v>
      </c>
      <c r="D4750" s="64" t="s">
        <v>10551</v>
      </c>
      <c r="E4750" s="63" t="s">
        <v>4076</v>
      </c>
      <c r="F4750" s="63" t="s">
        <v>741</v>
      </c>
      <c r="G4750" s="63" t="s">
        <v>143</v>
      </c>
      <c r="H4750" s="323" t="s">
        <v>1093</v>
      </c>
      <c r="J4750" s="241"/>
      <c r="K4750" s="242"/>
    </row>
    <row r="4751" spans="2:11" x14ac:dyDescent="0.2">
      <c r="B4751" s="322" t="s">
        <v>628</v>
      </c>
      <c r="C4751" s="63" t="s">
        <v>10552</v>
      </c>
      <c r="D4751" s="64" t="s">
        <v>10553</v>
      </c>
      <c r="E4751" s="63" t="s">
        <v>1967</v>
      </c>
      <c r="F4751" s="63" t="s">
        <v>632</v>
      </c>
      <c r="G4751" s="63" t="s">
        <v>143</v>
      </c>
      <c r="H4751" s="323" t="s">
        <v>633</v>
      </c>
      <c r="J4751" s="241"/>
      <c r="K4751" s="242"/>
    </row>
    <row r="4752" spans="2:11" x14ac:dyDescent="0.2">
      <c r="B4752" s="322" t="s">
        <v>581</v>
      </c>
      <c r="C4752" s="63" t="s">
        <v>10554</v>
      </c>
      <c r="D4752" s="64" t="s">
        <v>10555</v>
      </c>
      <c r="E4752" s="63" t="s">
        <v>583</v>
      </c>
      <c r="F4752" s="63" t="s">
        <v>584</v>
      </c>
      <c r="G4752" s="63" t="s">
        <v>143</v>
      </c>
      <c r="H4752" s="323" t="s">
        <v>585</v>
      </c>
      <c r="J4752" s="241"/>
      <c r="K4752" s="242"/>
    </row>
    <row r="4753" spans="2:11" x14ac:dyDescent="0.2">
      <c r="B4753" s="322" t="s">
        <v>581</v>
      </c>
      <c r="C4753" s="63" t="s">
        <v>10554</v>
      </c>
      <c r="D4753" s="64" t="s">
        <v>10555</v>
      </c>
      <c r="E4753" s="63" t="s">
        <v>589</v>
      </c>
      <c r="F4753" s="63" t="s">
        <v>584</v>
      </c>
      <c r="G4753" s="63" t="s">
        <v>143</v>
      </c>
      <c r="H4753" s="323" t="s">
        <v>587</v>
      </c>
      <c r="J4753" s="241"/>
      <c r="K4753" s="242"/>
    </row>
    <row r="4754" spans="2:11" x14ac:dyDescent="0.2">
      <c r="B4754" s="322" t="s">
        <v>581</v>
      </c>
      <c r="C4754" s="63" t="s">
        <v>10554</v>
      </c>
      <c r="D4754" s="64" t="s">
        <v>10555</v>
      </c>
      <c r="E4754" s="63" t="s">
        <v>5926</v>
      </c>
      <c r="F4754" s="63" t="s">
        <v>584</v>
      </c>
      <c r="G4754" s="63" t="s">
        <v>143</v>
      </c>
      <c r="H4754" s="323" t="s">
        <v>587</v>
      </c>
      <c r="J4754" s="241"/>
      <c r="K4754" s="242"/>
    </row>
    <row r="4755" spans="2:11" x14ac:dyDescent="0.2">
      <c r="B4755" s="322" t="s">
        <v>10556</v>
      </c>
      <c r="C4755" s="63" t="s">
        <v>10557</v>
      </c>
      <c r="D4755" s="64" t="s">
        <v>10558</v>
      </c>
      <c r="E4755" s="63" t="s">
        <v>10559</v>
      </c>
      <c r="F4755" s="63" t="s">
        <v>632</v>
      </c>
      <c r="G4755" s="63" t="s">
        <v>143</v>
      </c>
      <c r="H4755" s="323" t="s">
        <v>633</v>
      </c>
      <c r="J4755" s="241"/>
      <c r="K4755" s="242"/>
    </row>
    <row r="4756" spans="2:11" x14ac:dyDescent="0.2">
      <c r="B4756" s="322" t="s">
        <v>628</v>
      </c>
      <c r="C4756" s="63" t="s">
        <v>10557</v>
      </c>
      <c r="D4756" s="64" t="s">
        <v>10558</v>
      </c>
      <c r="E4756" s="63" t="s">
        <v>3113</v>
      </c>
      <c r="F4756" s="63" t="s">
        <v>632</v>
      </c>
      <c r="G4756" s="63" t="s">
        <v>143</v>
      </c>
      <c r="H4756" s="323" t="s">
        <v>633</v>
      </c>
      <c r="J4756" s="241"/>
      <c r="K4756" s="242"/>
    </row>
    <row r="4757" spans="2:11" x14ac:dyDescent="0.2">
      <c r="B4757" s="322" t="s">
        <v>10560</v>
      </c>
      <c r="C4757" s="63" t="s">
        <v>10561</v>
      </c>
      <c r="D4757" s="64" t="s">
        <v>10562</v>
      </c>
      <c r="E4757" s="63" t="s">
        <v>10563</v>
      </c>
      <c r="F4757" s="63" t="s">
        <v>6617</v>
      </c>
      <c r="G4757" s="63" t="s">
        <v>143</v>
      </c>
      <c r="H4757" s="323" t="s">
        <v>621</v>
      </c>
      <c r="J4757" s="241"/>
      <c r="K4757" s="242"/>
    </row>
    <row r="4758" spans="2:11" x14ac:dyDescent="0.2">
      <c r="B4758" s="322" t="s">
        <v>10560</v>
      </c>
      <c r="C4758" s="63" t="s">
        <v>10564</v>
      </c>
      <c r="D4758" s="64" t="s">
        <v>10562</v>
      </c>
      <c r="E4758" s="63" t="s">
        <v>10563</v>
      </c>
      <c r="F4758" s="63" t="s">
        <v>6617</v>
      </c>
      <c r="G4758" s="63" t="s">
        <v>143</v>
      </c>
      <c r="H4758" s="323" t="s">
        <v>621</v>
      </c>
      <c r="J4758" s="241"/>
      <c r="K4758" s="242"/>
    </row>
    <row r="4759" spans="2:11" x14ac:dyDescent="0.2">
      <c r="B4759" s="322" t="s">
        <v>10560</v>
      </c>
      <c r="C4759" s="63" t="s">
        <v>10565</v>
      </c>
      <c r="D4759" s="64" t="s">
        <v>10562</v>
      </c>
      <c r="E4759" s="63" t="s">
        <v>10563</v>
      </c>
      <c r="F4759" s="63" t="s">
        <v>6617</v>
      </c>
      <c r="G4759" s="63" t="s">
        <v>143</v>
      </c>
      <c r="H4759" s="323" t="s">
        <v>621</v>
      </c>
      <c r="J4759" s="241"/>
      <c r="K4759" s="242"/>
    </row>
    <row r="4760" spans="2:11" x14ac:dyDescent="0.2">
      <c r="B4760" s="322" t="s">
        <v>10560</v>
      </c>
      <c r="C4760" s="63" t="s">
        <v>10566</v>
      </c>
      <c r="D4760" s="64" t="s">
        <v>10562</v>
      </c>
      <c r="E4760" s="63" t="s">
        <v>10563</v>
      </c>
      <c r="F4760" s="63" t="s">
        <v>6617</v>
      </c>
      <c r="G4760" s="63" t="s">
        <v>143</v>
      </c>
      <c r="H4760" s="323" t="s">
        <v>621</v>
      </c>
      <c r="J4760" s="241"/>
      <c r="K4760" s="242"/>
    </row>
    <row r="4761" spans="2:11" x14ac:dyDescent="0.2">
      <c r="B4761" s="322" t="s">
        <v>10560</v>
      </c>
      <c r="C4761" s="63" t="s">
        <v>10567</v>
      </c>
      <c r="D4761" s="64" t="s">
        <v>10562</v>
      </c>
      <c r="E4761" s="63" t="s">
        <v>10563</v>
      </c>
      <c r="F4761" s="63" t="s">
        <v>6617</v>
      </c>
      <c r="G4761" s="63" t="s">
        <v>143</v>
      </c>
      <c r="H4761" s="323" t="s">
        <v>621</v>
      </c>
      <c r="J4761" s="241"/>
      <c r="K4761" s="242"/>
    </row>
    <row r="4762" spans="2:11" x14ac:dyDescent="0.2">
      <c r="B4762" s="322" t="s">
        <v>10560</v>
      </c>
      <c r="C4762" s="63" t="s">
        <v>10568</v>
      </c>
      <c r="D4762" s="64" t="s">
        <v>10562</v>
      </c>
      <c r="E4762" s="63" t="s">
        <v>10563</v>
      </c>
      <c r="F4762" s="63" t="s">
        <v>6617</v>
      </c>
      <c r="G4762" s="63" t="s">
        <v>143</v>
      </c>
      <c r="H4762" s="323" t="s">
        <v>621</v>
      </c>
      <c r="J4762" s="241"/>
      <c r="K4762" s="242"/>
    </row>
    <row r="4763" spans="2:11" x14ac:dyDescent="0.2">
      <c r="B4763" s="322" t="s">
        <v>10560</v>
      </c>
      <c r="C4763" s="63" t="s">
        <v>10569</v>
      </c>
      <c r="D4763" s="64" t="s">
        <v>10562</v>
      </c>
      <c r="E4763" s="63" t="s">
        <v>10563</v>
      </c>
      <c r="F4763" s="63" t="s">
        <v>6617</v>
      </c>
      <c r="G4763" s="63" t="s">
        <v>143</v>
      </c>
      <c r="H4763" s="323" t="s">
        <v>621</v>
      </c>
      <c r="J4763" s="241"/>
      <c r="K4763" s="242"/>
    </row>
    <row r="4764" spans="2:11" x14ac:dyDescent="0.2">
      <c r="B4764" s="322" t="s">
        <v>10560</v>
      </c>
      <c r="C4764" s="63" t="s">
        <v>10561</v>
      </c>
      <c r="D4764" s="64" t="s">
        <v>10570</v>
      </c>
      <c r="E4764" s="63" t="s">
        <v>10563</v>
      </c>
      <c r="F4764" s="63" t="s">
        <v>6617</v>
      </c>
      <c r="G4764" s="63" t="s">
        <v>143</v>
      </c>
      <c r="H4764" s="323" t="s">
        <v>621</v>
      </c>
      <c r="J4764" s="241"/>
      <c r="K4764" s="242"/>
    </row>
    <row r="4765" spans="2:11" x14ac:dyDescent="0.2">
      <c r="B4765" s="322" t="s">
        <v>10560</v>
      </c>
      <c r="C4765" s="63" t="s">
        <v>10564</v>
      </c>
      <c r="D4765" s="64" t="s">
        <v>10570</v>
      </c>
      <c r="E4765" s="63" t="s">
        <v>10571</v>
      </c>
      <c r="F4765" s="63" t="s">
        <v>1325</v>
      </c>
      <c r="G4765" s="63" t="s">
        <v>143</v>
      </c>
      <c r="H4765" s="323" t="s">
        <v>1326</v>
      </c>
      <c r="J4765" s="241"/>
      <c r="K4765" s="242"/>
    </row>
    <row r="4766" spans="2:11" x14ac:dyDescent="0.2">
      <c r="B4766" s="322" t="s">
        <v>10560</v>
      </c>
      <c r="C4766" s="63" t="s">
        <v>10564</v>
      </c>
      <c r="D4766" s="64" t="s">
        <v>10570</v>
      </c>
      <c r="E4766" s="63" t="s">
        <v>10563</v>
      </c>
      <c r="F4766" s="63" t="s">
        <v>6617</v>
      </c>
      <c r="G4766" s="63" t="s">
        <v>143</v>
      </c>
      <c r="H4766" s="323" t="s">
        <v>621</v>
      </c>
      <c r="J4766" s="241"/>
      <c r="K4766" s="242"/>
    </row>
    <row r="4767" spans="2:11" x14ac:dyDescent="0.2">
      <c r="B4767" s="322" t="s">
        <v>10560</v>
      </c>
      <c r="C4767" s="63" t="s">
        <v>10564</v>
      </c>
      <c r="D4767" s="64" t="s">
        <v>10570</v>
      </c>
      <c r="E4767" s="63" t="s">
        <v>10563</v>
      </c>
      <c r="F4767" s="63" t="s">
        <v>6617</v>
      </c>
      <c r="G4767" s="63" t="s">
        <v>143</v>
      </c>
      <c r="H4767" s="323" t="s">
        <v>621</v>
      </c>
      <c r="J4767" s="241"/>
      <c r="K4767" s="242"/>
    </row>
    <row r="4768" spans="2:11" x14ac:dyDescent="0.2">
      <c r="B4768" s="322" t="s">
        <v>10560</v>
      </c>
      <c r="C4768" s="63" t="s">
        <v>10565</v>
      </c>
      <c r="D4768" s="64" t="s">
        <v>10570</v>
      </c>
      <c r="E4768" s="63" t="s">
        <v>10563</v>
      </c>
      <c r="F4768" s="63" t="s">
        <v>6617</v>
      </c>
      <c r="G4768" s="63" t="s">
        <v>143</v>
      </c>
      <c r="H4768" s="323" t="s">
        <v>621</v>
      </c>
      <c r="J4768" s="241"/>
      <c r="K4768" s="242"/>
    </row>
    <row r="4769" spans="2:11" x14ac:dyDescent="0.2">
      <c r="B4769" s="322" t="s">
        <v>10560</v>
      </c>
      <c r="C4769" s="63" t="s">
        <v>10566</v>
      </c>
      <c r="D4769" s="64" t="s">
        <v>10570</v>
      </c>
      <c r="E4769" s="63" t="s">
        <v>10563</v>
      </c>
      <c r="F4769" s="63" t="s">
        <v>6617</v>
      </c>
      <c r="G4769" s="63" t="s">
        <v>143</v>
      </c>
      <c r="H4769" s="323" t="s">
        <v>621</v>
      </c>
      <c r="J4769" s="241"/>
      <c r="K4769" s="242"/>
    </row>
    <row r="4770" spans="2:11" x14ac:dyDescent="0.2">
      <c r="B4770" s="322" t="s">
        <v>10560</v>
      </c>
      <c r="C4770" s="63" t="s">
        <v>10567</v>
      </c>
      <c r="D4770" s="64" t="s">
        <v>10570</v>
      </c>
      <c r="E4770" s="63" t="s">
        <v>10563</v>
      </c>
      <c r="F4770" s="63" t="s">
        <v>6617</v>
      </c>
      <c r="G4770" s="63" t="s">
        <v>143</v>
      </c>
      <c r="H4770" s="323" t="s">
        <v>621</v>
      </c>
      <c r="J4770" s="241"/>
      <c r="K4770" s="242"/>
    </row>
    <row r="4771" spans="2:11" x14ac:dyDescent="0.2">
      <c r="B4771" s="322" t="s">
        <v>10560</v>
      </c>
      <c r="C4771" s="63" t="s">
        <v>10568</v>
      </c>
      <c r="D4771" s="64" t="s">
        <v>10570</v>
      </c>
      <c r="E4771" s="63" t="s">
        <v>10563</v>
      </c>
      <c r="F4771" s="63" t="s">
        <v>6617</v>
      </c>
      <c r="G4771" s="63" t="s">
        <v>143</v>
      </c>
      <c r="H4771" s="323" t="s">
        <v>621</v>
      </c>
      <c r="J4771" s="241"/>
      <c r="K4771" s="242"/>
    </row>
    <row r="4772" spans="2:11" x14ac:dyDescent="0.2">
      <c r="B4772" s="322" t="s">
        <v>10560</v>
      </c>
      <c r="C4772" s="63" t="s">
        <v>10572</v>
      </c>
      <c r="D4772" s="64" t="s">
        <v>10570</v>
      </c>
      <c r="E4772" s="63" t="s">
        <v>10563</v>
      </c>
      <c r="F4772" s="63" t="s">
        <v>6617</v>
      </c>
      <c r="G4772" s="63" t="s">
        <v>143</v>
      </c>
      <c r="H4772" s="323" t="s">
        <v>621</v>
      </c>
      <c r="J4772" s="241"/>
      <c r="K4772" s="242"/>
    </row>
    <row r="4773" spans="2:11" x14ac:dyDescent="0.2">
      <c r="B4773" s="322" t="s">
        <v>10560</v>
      </c>
      <c r="C4773" s="63" t="s">
        <v>10573</v>
      </c>
      <c r="D4773" s="64" t="s">
        <v>10570</v>
      </c>
      <c r="E4773" s="63" t="s">
        <v>10563</v>
      </c>
      <c r="F4773" s="63" t="s">
        <v>6617</v>
      </c>
      <c r="G4773" s="63" t="s">
        <v>143</v>
      </c>
      <c r="H4773" s="323" t="s">
        <v>621</v>
      </c>
      <c r="J4773" s="241"/>
      <c r="K4773" s="242"/>
    </row>
    <row r="4774" spans="2:11" x14ac:dyDescent="0.2">
      <c r="B4774" s="322" t="s">
        <v>10560</v>
      </c>
      <c r="C4774" s="63" t="s">
        <v>10569</v>
      </c>
      <c r="D4774" s="64" t="s">
        <v>10570</v>
      </c>
      <c r="E4774" s="63" t="s">
        <v>10563</v>
      </c>
      <c r="F4774" s="63" t="s">
        <v>6617</v>
      </c>
      <c r="G4774" s="63" t="s">
        <v>143</v>
      </c>
      <c r="H4774" s="323" t="s">
        <v>621</v>
      </c>
      <c r="J4774" s="241"/>
      <c r="K4774" s="242"/>
    </row>
    <row r="4775" spans="2:11" x14ac:dyDescent="0.2">
      <c r="B4775" s="322" t="s">
        <v>581</v>
      </c>
      <c r="C4775" s="63" t="s">
        <v>10574</v>
      </c>
      <c r="D4775" s="64" t="s">
        <v>10575</v>
      </c>
      <c r="E4775" s="63" t="s">
        <v>619</v>
      </c>
      <c r="F4775" s="63" t="s">
        <v>620</v>
      </c>
      <c r="G4775" s="63" t="s">
        <v>143</v>
      </c>
      <c r="H4775" s="323" t="s">
        <v>621</v>
      </c>
      <c r="J4775" s="241"/>
      <c r="K4775" s="242"/>
    </row>
    <row r="4776" spans="2:11" x14ac:dyDescent="0.2">
      <c r="B4776" s="322" t="s">
        <v>581</v>
      </c>
      <c r="C4776" s="63" t="s">
        <v>10574</v>
      </c>
      <c r="D4776" s="64" t="s">
        <v>10575</v>
      </c>
      <c r="E4776" s="63" t="s">
        <v>583</v>
      </c>
      <c r="F4776" s="63" t="s">
        <v>584</v>
      </c>
      <c r="G4776" s="63" t="s">
        <v>143</v>
      </c>
      <c r="H4776" s="323" t="s">
        <v>585</v>
      </c>
      <c r="J4776" s="241"/>
      <c r="K4776" s="242"/>
    </row>
    <row r="4777" spans="2:11" x14ac:dyDescent="0.2">
      <c r="B4777" s="322" t="s">
        <v>581</v>
      </c>
      <c r="C4777" s="63" t="s">
        <v>10574</v>
      </c>
      <c r="D4777" s="64" t="s">
        <v>10575</v>
      </c>
      <c r="E4777" s="63" t="s">
        <v>5926</v>
      </c>
      <c r="F4777" s="63" t="s">
        <v>584</v>
      </c>
      <c r="G4777" s="63" t="s">
        <v>143</v>
      </c>
      <c r="H4777" s="323" t="s">
        <v>587</v>
      </c>
      <c r="J4777" s="241"/>
      <c r="K4777" s="242"/>
    </row>
    <row r="4778" spans="2:11" x14ac:dyDescent="0.2">
      <c r="B4778" s="322" t="s">
        <v>581</v>
      </c>
      <c r="C4778" s="63" t="s">
        <v>10574</v>
      </c>
      <c r="D4778" s="64" t="s">
        <v>10575</v>
      </c>
      <c r="E4778" s="63" t="s">
        <v>1037</v>
      </c>
      <c r="F4778" s="63" t="s">
        <v>584</v>
      </c>
      <c r="G4778" s="63" t="s">
        <v>143</v>
      </c>
      <c r="H4778" s="323" t="s">
        <v>587</v>
      </c>
      <c r="J4778" s="241"/>
      <c r="K4778" s="242"/>
    </row>
    <row r="4779" spans="2:11" x14ac:dyDescent="0.2">
      <c r="B4779" s="322" t="s">
        <v>10576</v>
      </c>
      <c r="C4779" s="63" t="s">
        <v>10577</v>
      </c>
      <c r="D4779" s="64" t="s">
        <v>10578</v>
      </c>
      <c r="E4779" s="63" t="s">
        <v>10579</v>
      </c>
      <c r="F4779" s="63" t="s">
        <v>584</v>
      </c>
      <c r="G4779" s="63" t="s">
        <v>143</v>
      </c>
      <c r="H4779" s="323" t="s">
        <v>662</v>
      </c>
      <c r="J4779" s="241"/>
      <c r="K4779" s="242"/>
    </row>
    <row r="4780" spans="2:11" x14ac:dyDescent="0.2">
      <c r="B4780" s="322" t="s">
        <v>581</v>
      </c>
      <c r="C4780" s="63" t="s">
        <v>10580</v>
      </c>
      <c r="D4780" s="64" t="s">
        <v>10581</v>
      </c>
      <c r="E4780" s="63" t="s">
        <v>583</v>
      </c>
      <c r="F4780" s="63" t="s">
        <v>584</v>
      </c>
      <c r="G4780" s="63" t="s">
        <v>143</v>
      </c>
      <c r="H4780" s="323" t="s">
        <v>585</v>
      </c>
      <c r="J4780" s="241"/>
      <c r="K4780" s="242"/>
    </row>
    <row r="4781" spans="2:11" x14ac:dyDescent="0.2">
      <c r="B4781" s="322" t="s">
        <v>10582</v>
      </c>
      <c r="C4781" s="63" t="s">
        <v>10583</v>
      </c>
      <c r="D4781" s="64" t="s">
        <v>10584</v>
      </c>
      <c r="E4781" s="63" t="s">
        <v>10585</v>
      </c>
      <c r="F4781" s="63" t="s">
        <v>10586</v>
      </c>
      <c r="G4781" s="63" t="s">
        <v>947</v>
      </c>
      <c r="H4781" s="323" t="s">
        <v>10587</v>
      </c>
      <c r="J4781" s="241"/>
      <c r="K4781" s="242"/>
    </row>
    <row r="4782" spans="2:11" x14ac:dyDescent="0.2">
      <c r="B4782" s="322" t="s">
        <v>10588</v>
      </c>
      <c r="C4782" s="63" t="s">
        <v>10589</v>
      </c>
      <c r="D4782" s="64" t="s">
        <v>10590</v>
      </c>
      <c r="E4782" s="63" t="s">
        <v>8416</v>
      </c>
      <c r="F4782" s="63" t="s">
        <v>1083</v>
      </c>
      <c r="G4782" s="63" t="s">
        <v>143</v>
      </c>
      <c r="H4782" s="323" t="s">
        <v>8417</v>
      </c>
      <c r="J4782" s="241"/>
      <c r="K4782" s="242"/>
    </row>
    <row r="4783" spans="2:11" x14ac:dyDescent="0.2">
      <c r="B4783" s="322" t="s">
        <v>581</v>
      </c>
      <c r="C4783" s="63" t="s">
        <v>10589</v>
      </c>
      <c r="D4783" s="64" t="s">
        <v>10590</v>
      </c>
      <c r="E4783" s="63" t="s">
        <v>619</v>
      </c>
      <c r="F4783" s="63" t="s">
        <v>620</v>
      </c>
      <c r="G4783" s="63" t="s">
        <v>143</v>
      </c>
      <c r="H4783" s="323" t="s">
        <v>621</v>
      </c>
      <c r="J4783" s="241"/>
      <c r="K4783" s="242"/>
    </row>
    <row r="4784" spans="2:11" x14ac:dyDescent="0.2">
      <c r="B4784" s="322" t="s">
        <v>581</v>
      </c>
      <c r="C4784" s="63" t="s">
        <v>10589</v>
      </c>
      <c r="D4784" s="64" t="s">
        <v>10590</v>
      </c>
      <c r="E4784" s="63" t="s">
        <v>583</v>
      </c>
      <c r="F4784" s="63" t="s">
        <v>584</v>
      </c>
      <c r="G4784" s="63" t="s">
        <v>143</v>
      </c>
      <c r="H4784" s="323" t="s">
        <v>585</v>
      </c>
      <c r="J4784" s="241"/>
      <c r="K4784" s="242"/>
    </row>
    <row r="4785" spans="2:11" x14ac:dyDescent="0.2">
      <c r="B4785" s="322" t="s">
        <v>581</v>
      </c>
      <c r="C4785" s="63" t="s">
        <v>10589</v>
      </c>
      <c r="D4785" s="64" t="s">
        <v>10590</v>
      </c>
      <c r="E4785" s="63" t="s">
        <v>1256</v>
      </c>
      <c r="F4785" s="63" t="s">
        <v>584</v>
      </c>
      <c r="G4785" s="63" t="s">
        <v>143</v>
      </c>
      <c r="H4785" s="323" t="s">
        <v>585</v>
      </c>
      <c r="J4785" s="241"/>
      <c r="K4785" s="242"/>
    </row>
    <row r="4786" spans="2:11" x14ac:dyDescent="0.2">
      <c r="B4786" s="322" t="s">
        <v>581</v>
      </c>
      <c r="C4786" s="63" t="s">
        <v>10589</v>
      </c>
      <c r="D4786" s="64" t="s">
        <v>10590</v>
      </c>
      <c r="E4786" s="63" t="s">
        <v>5926</v>
      </c>
      <c r="F4786" s="63" t="s">
        <v>584</v>
      </c>
      <c r="G4786" s="63" t="s">
        <v>143</v>
      </c>
      <c r="H4786" s="323" t="s">
        <v>587</v>
      </c>
      <c r="J4786" s="241"/>
      <c r="K4786" s="242"/>
    </row>
    <row r="4787" spans="2:11" x14ac:dyDescent="0.2">
      <c r="B4787" s="322" t="s">
        <v>581</v>
      </c>
      <c r="C4787" s="63" t="s">
        <v>10589</v>
      </c>
      <c r="D4787" s="64" t="s">
        <v>10590</v>
      </c>
      <c r="E4787" s="63" t="s">
        <v>1037</v>
      </c>
      <c r="F4787" s="63" t="s">
        <v>584</v>
      </c>
      <c r="G4787" s="63" t="s">
        <v>143</v>
      </c>
      <c r="H4787" s="323" t="s">
        <v>587</v>
      </c>
      <c r="J4787" s="241"/>
      <c r="K4787" s="242"/>
    </row>
    <row r="4788" spans="2:11" x14ac:dyDescent="0.2">
      <c r="B4788" s="322" t="s">
        <v>655</v>
      </c>
      <c r="C4788" s="63" t="s">
        <v>10591</v>
      </c>
      <c r="D4788" s="64" t="s">
        <v>10592</v>
      </c>
      <c r="E4788" s="63" t="s">
        <v>2595</v>
      </c>
      <c r="F4788" s="63" t="s">
        <v>584</v>
      </c>
      <c r="G4788" s="63" t="s">
        <v>143</v>
      </c>
      <c r="H4788" s="323" t="s">
        <v>921</v>
      </c>
      <c r="J4788" s="241"/>
      <c r="K4788" s="242"/>
    </row>
    <row r="4789" spans="2:11" x14ac:dyDescent="0.2">
      <c r="B4789" s="322" t="s">
        <v>10593</v>
      </c>
      <c r="C4789" s="63" t="s">
        <v>10594</v>
      </c>
      <c r="D4789" s="64" t="s">
        <v>10595</v>
      </c>
      <c r="E4789" s="63" t="s">
        <v>10596</v>
      </c>
      <c r="F4789" s="63" t="s">
        <v>137</v>
      </c>
      <c r="G4789" s="63" t="s">
        <v>143</v>
      </c>
      <c r="H4789" s="323" t="s">
        <v>1072</v>
      </c>
      <c r="J4789" s="241"/>
      <c r="K4789" s="242"/>
    </row>
    <row r="4790" spans="2:11" x14ac:dyDescent="0.2">
      <c r="B4790" s="322" t="s">
        <v>581</v>
      </c>
      <c r="C4790" s="63" t="s">
        <v>10597</v>
      </c>
      <c r="D4790" s="64" t="s">
        <v>10598</v>
      </c>
      <c r="E4790" s="63" t="s">
        <v>583</v>
      </c>
      <c r="F4790" s="63" t="s">
        <v>584</v>
      </c>
      <c r="G4790" s="63" t="s">
        <v>143</v>
      </c>
      <c r="H4790" s="323" t="s">
        <v>585</v>
      </c>
      <c r="J4790" s="241"/>
      <c r="K4790" s="242"/>
    </row>
    <row r="4791" spans="2:11" x14ac:dyDescent="0.2">
      <c r="B4791" s="322" t="s">
        <v>10599</v>
      </c>
      <c r="C4791" s="63" t="s">
        <v>10600</v>
      </c>
      <c r="D4791" s="64" t="s">
        <v>10601</v>
      </c>
      <c r="E4791" s="63" t="s">
        <v>10602</v>
      </c>
      <c r="F4791" s="63" t="s">
        <v>1384</v>
      </c>
      <c r="G4791" s="63" t="s">
        <v>143</v>
      </c>
      <c r="H4791" s="323" t="s">
        <v>2355</v>
      </c>
      <c r="J4791" s="241"/>
      <c r="K4791" s="242"/>
    </row>
    <row r="4792" spans="2:11" x14ac:dyDescent="0.2">
      <c r="B4792" s="322" t="s">
        <v>628</v>
      </c>
      <c r="C4792" s="63" t="s">
        <v>10603</v>
      </c>
      <c r="D4792" s="64" t="s">
        <v>10604</v>
      </c>
      <c r="E4792" s="63" t="s">
        <v>1967</v>
      </c>
      <c r="F4792" s="63" t="s">
        <v>632</v>
      </c>
      <c r="G4792" s="63" t="s">
        <v>143</v>
      </c>
      <c r="H4792" s="323" t="s">
        <v>633</v>
      </c>
      <c r="J4792" s="241"/>
      <c r="K4792" s="242"/>
    </row>
    <row r="4793" spans="2:11" x14ac:dyDescent="0.2">
      <c r="B4793" s="322" t="s">
        <v>1428</v>
      </c>
      <c r="C4793" s="63" t="s">
        <v>10605</v>
      </c>
      <c r="D4793" s="64" t="s">
        <v>10606</v>
      </c>
      <c r="E4793" s="63" t="s">
        <v>4927</v>
      </c>
      <c r="F4793" s="63" t="s">
        <v>1432</v>
      </c>
      <c r="G4793" s="63" t="s">
        <v>143</v>
      </c>
      <c r="H4793" s="323" t="s">
        <v>1433</v>
      </c>
      <c r="J4793" s="241"/>
      <c r="K4793" s="242"/>
    </row>
    <row r="4794" spans="2:11" x14ac:dyDescent="0.2">
      <c r="B4794" s="322" t="s">
        <v>581</v>
      </c>
      <c r="C4794" s="63" t="s">
        <v>10607</v>
      </c>
      <c r="D4794" s="64" t="s">
        <v>10608</v>
      </c>
      <c r="E4794" s="63" t="s">
        <v>2371</v>
      </c>
      <c r="F4794" s="63" t="s">
        <v>584</v>
      </c>
      <c r="G4794" s="63" t="s">
        <v>143</v>
      </c>
      <c r="H4794" s="323" t="s">
        <v>587</v>
      </c>
      <c r="J4794" s="241"/>
      <c r="K4794" s="242"/>
    </row>
    <row r="4795" spans="2:11" x14ac:dyDescent="0.2">
      <c r="B4795" s="322" t="s">
        <v>10609</v>
      </c>
      <c r="C4795" s="63" t="s">
        <v>10610</v>
      </c>
      <c r="D4795" s="64" t="s">
        <v>10611</v>
      </c>
      <c r="E4795" s="63" t="s">
        <v>10612</v>
      </c>
      <c r="F4795" s="63" t="s">
        <v>5123</v>
      </c>
      <c r="G4795" s="63" t="s">
        <v>997</v>
      </c>
      <c r="H4795" s="323" t="s">
        <v>5124</v>
      </c>
      <c r="J4795" s="241"/>
      <c r="K4795" s="242"/>
    </row>
    <row r="4796" spans="2:11" x14ac:dyDescent="0.2">
      <c r="B4796" s="322" t="s">
        <v>1089</v>
      </c>
      <c r="C4796" s="63" t="s">
        <v>10613</v>
      </c>
      <c r="D4796" s="64" t="s">
        <v>10614</v>
      </c>
      <c r="E4796" s="63" t="s">
        <v>7735</v>
      </c>
      <c r="F4796" s="63" t="s">
        <v>741</v>
      </c>
      <c r="G4796" s="63" t="s">
        <v>143</v>
      </c>
      <c r="H4796" s="323" t="s">
        <v>3624</v>
      </c>
      <c r="J4796" s="241"/>
      <c r="K4796" s="242"/>
    </row>
    <row r="4797" spans="2:11" x14ac:dyDescent="0.2">
      <c r="B4797" s="322" t="s">
        <v>10445</v>
      </c>
      <c r="C4797" s="63" t="s">
        <v>10615</v>
      </c>
      <c r="D4797" s="64" t="s">
        <v>10616</v>
      </c>
      <c r="E4797" s="63" t="s">
        <v>2937</v>
      </c>
      <c r="F4797" s="63" t="s">
        <v>584</v>
      </c>
      <c r="G4797" s="63" t="s">
        <v>143</v>
      </c>
      <c r="H4797" s="323" t="s">
        <v>587</v>
      </c>
      <c r="J4797" s="241"/>
      <c r="K4797" s="242"/>
    </row>
    <row r="4798" spans="2:11" x14ac:dyDescent="0.2">
      <c r="B4798" s="322" t="s">
        <v>581</v>
      </c>
      <c r="C4798" s="63" t="s">
        <v>10617</v>
      </c>
      <c r="D4798" s="64" t="s">
        <v>10618</v>
      </c>
      <c r="E4798" s="63" t="s">
        <v>583</v>
      </c>
      <c r="F4798" s="63" t="s">
        <v>584</v>
      </c>
      <c r="G4798" s="63" t="s">
        <v>143</v>
      </c>
      <c r="H4798" s="323" t="s">
        <v>585</v>
      </c>
      <c r="J4798" s="241"/>
      <c r="K4798" s="242"/>
    </row>
    <row r="4799" spans="2:11" x14ac:dyDescent="0.2">
      <c r="B4799" s="322" t="s">
        <v>581</v>
      </c>
      <c r="C4799" s="63" t="s">
        <v>10617</v>
      </c>
      <c r="D4799" s="64" t="s">
        <v>10618</v>
      </c>
      <c r="E4799" s="63" t="s">
        <v>5002</v>
      </c>
      <c r="F4799" s="63" t="s">
        <v>584</v>
      </c>
      <c r="G4799" s="63" t="s">
        <v>143</v>
      </c>
      <c r="H4799" s="323" t="s">
        <v>587</v>
      </c>
      <c r="J4799" s="241"/>
      <c r="K4799" s="242"/>
    </row>
    <row r="4800" spans="2:11" x14ac:dyDescent="0.2">
      <c r="B4800" s="322" t="s">
        <v>10619</v>
      </c>
      <c r="C4800" s="63" t="s">
        <v>10620</v>
      </c>
      <c r="D4800" s="64" t="s">
        <v>10621</v>
      </c>
      <c r="E4800" s="63" t="s">
        <v>6456</v>
      </c>
      <c r="F4800" s="63" t="s">
        <v>741</v>
      </c>
      <c r="G4800" s="63" t="s">
        <v>143</v>
      </c>
      <c r="H4800" s="323" t="s">
        <v>878</v>
      </c>
      <c r="J4800" s="241"/>
      <c r="K4800" s="242"/>
    </row>
    <row r="4801" spans="2:11" x14ac:dyDescent="0.2">
      <c r="B4801" s="322" t="s">
        <v>7326</v>
      </c>
      <c r="C4801" s="63" t="s">
        <v>10622</v>
      </c>
      <c r="D4801" s="64" t="s">
        <v>10623</v>
      </c>
      <c r="E4801" s="63" t="s">
        <v>6933</v>
      </c>
      <c r="F4801" s="63" t="s">
        <v>632</v>
      </c>
      <c r="G4801" s="63" t="s">
        <v>143</v>
      </c>
      <c r="H4801" s="323" t="s">
        <v>633</v>
      </c>
      <c r="J4801" s="241"/>
      <c r="K4801" s="242"/>
    </row>
    <row r="4802" spans="2:11" x14ac:dyDescent="0.2">
      <c r="B4802" s="322" t="s">
        <v>581</v>
      </c>
      <c r="C4802" s="63" t="s">
        <v>10624</v>
      </c>
      <c r="D4802" s="64" t="s">
        <v>10625</v>
      </c>
      <c r="E4802" s="63" t="s">
        <v>583</v>
      </c>
      <c r="F4802" s="63" t="s">
        <v>584</v>
      </c>
      <c r="G4802" s="63" t="s">
        <v>143</v>
      </c>
      <c r="H4802" s="323" t="s">
        <v>585</v>
      </c>
      <c r="J4802" s="241"/>
      <c r="K4802" s="242"/>
    </row>
    <row r="4803" spans="2:11" x14ac:dyDescent="0.2">
      <c r="B4803" s="322" t="s">
        <v>581</v>
      </c>
      <c r="C4803" s="63" t="s">
        <v>10624</v>
      </c>
      <c r="D4803" s="64" t="s">
        <v>10625</v>
      </c>
      <c r="E4803" s="63" t="s">
        <v>589</v>
      </c>
      <c r="F4803" s="63" t="s">
        <v>584</v>
      </c>
      <c r="G4803" s="63" t="s">
        <v>143</v>
      </c>
      <c r="H4803" s="323" t="s">
        <v>587</v>
      </c>
      <c r="J4803" s="241"/>
      <c r="K4803" s="242"/>
    </row>
    <row r="4804" spans="2:11" x14ac:dyDescent="0.2">
      <c r="B4804" s="322" t="s">
        <v>581</v>
      </c>
      <c r="C4804" s="63" t="s">
        <v>10624</v>
      </c>
      <c r="D4804" s="64" t="s">
        <v>10625</v>
      </c>
      <c r="E4804" s="63" t="s">
        <v>881</v>
      </c>
      <c r="F4804" s="63" t="s">
        <v>584</v>
      </c>
      <c r="G4804" s="63" t="s">
        <v>143</v>
      </c>
      <c r="H4804" s="323" t="s">
        <v>587</v>
      </c>
      <c r="J4804" s="241"/>
      <c r="K4804" s="242"/>
    </row>
    <row r="4805" spans="2:11" x14ac:dyDescent="0.2">
      <c r="B4805" s="322" t="s">
        <v>594</v>
      </c>
      <c r="C4805" s="63" t="s">
        <v>10624</v>
      </c>
      <c r="D4805" s="64" t="s">
        <v>10625</v>
      </c>
      <c r="E4805" s="63" t="s">
        <v>583</v>
      </c>
      <c r="F4805" s="63" t="s">
        <v>584</v>
      </c>
      <c r="G4805" s="63" t="s">
        <v>143</v>
      </c>
      <c r="H4805" s="323" t="s">
        <v>585</v>
      </c>
      <c r="J4805" s="241"/>
      <c r="K4805" s="242"/>
    </row>
    <row r="4806" spans="2:11" x14ac:dyDescent="0.2">
      <c r="B4806" s="322" t="s">
        <v>594</v>
      </c>
      <c r="C4806" s="63" t="s">
        <v>10624</v>
      </c>
      <c r="D4806" s="64" t="s">
        <v>10625</v>
      </c>
      <c r="E4806" s="63" t="s">
        <v>881</v>
      </c>
      <c r="F4806" s="63" t="s">
        <v>584</v>
      </c>
      <c r="G4806" s="63" t="s">
        <v>143</v>
      </c>
      <c r="H4806" s="323" t="s">
        <v>587</v>
      </c>
      <c r="J4806" s="241"/>
      <c r="K4806" s="242"/>
    </row>
    <row r="4807" spans="2:11" x14ac:dyDescent="0.2">
      <c r="B4807" s="322" t="s">
        <v>10626</v>
      </c>
      <c r="C4807" s="63" t="s">
        <v>10627</v>
      </c>
      <c r="D4807" s="64" t="s">
        <v>10628</v>
      </c>
      <c r="E4807" s="63" t="s">
        <v>7856</v>
      </c>
      <c r="F4807" s="63" t="s">
        <v>852</v>
      </c>
      <c r="G4807" s="63" t="s">
        <v>143</v>
      </c>
      <c r="H4807" s="323" t="s">
        <v>2899</v>
      </c>
      <c r="J4807" s="241"/>
      <c r="K4807" s="242"/>
    </row>
    <row r="4808" spans="2:11" x14ac:dyDescent="0.2">
      <c r="B4808" s="322" t="s">
        <v>581</v>
      </c>
      <c r="C4808" s="63" t="s">
        <v>10629</v>
      </c>
      <c r="D4808" s="64" t="s">
        <v>10630</v>
      </c>
      <c r="E4808" s="63" t="s">
        <v>1256</v>
      </c>
      <c r="F4808" s="63" t="s">
        <v>584</v>
      </c>
      <c r="G4808" s="63" t="s">
        <v>143</v>
      </c>
      <c r="H4808" s="323" t="s">
        <v>585</v>
      </c>
      <c r="J4808" s="241"/>
      <c r="K4808" s="242"/>
    </row>
    <row r="4809" spans="2:11" x14ac:dyDescent="0.2">
      <c r="B4809" s="322" t="s">
        <v>594</v>
      </c>
      <c r="C4809" s="63" t="s">
        <v>10629</v>
      </c>
      <c r="D4809" s="64" t="s">
        <v>10630</v>
      </c>
      <c r="E4809" s="63" t="s">
        <v>583</v>
      </c>
      <c r="F4809" s="63" t="s">
        <v>584</v>
      </c>
      <c r="G4809" s="63" t="s">
        <v>143</v>
      </c>
      <c r="H4809" s="323" t="s">
        <v>585</v>
      </c>
      <c r="J4809" s="241"/>
      <c r="K4809" s="242"/>
    </row>
    <row r="4810" spans="2:11" x14ac:dyDescent="0.2">
      <c r="B4810" s="322" t="s">
        <v>581</v>
      </c>
      <c r="C4810" s="63" t="s">
        <v>10631</v>
      </c>
      <c r="D4810" s="64" t="s">
        <v>10632</v>
      </c>
      <c r="E4810" s="63" t="s">
        <v>2371</v>
      </c>
      <c r="F4810" s="63" t="s">
        <v>584</v>
      </c>
      <c r="G4810" s="63" t="s">
        <v>143</v>
      </c>
      <c r="H4810" s="323" t="s">
        <v>587</v>
      </c>
      <c r="J4810" s="241"/>
      <c r="K4810" s="242"/>
    </row>
    <row r="4811" spans="2:11" x14ac:dyDescent="0.2">
      <c r="B4811" s="322" t="s">
        <v>581</v>
      </c>
      <c r="C4811" s="63" t="s">
        <v>10633</v>
      </c>
      <c r="D4811" s="64" t="s">
        <v>10634</v>
      </c>
      <c r="E4811" s="63" t="s">
        <v>1037</v>
      </c>
      <c r="F4811" s="63" t="s">
        <v>584</v>
      </c>
      <c r="G4811" s="63" t="s">
        <v>143</v>
      </c>
      <c r="H4811" s="323" t="s">
        <v>587</v>
      </c>
      <c r="J4811" s="241"/>
      <c r="K4811" s="242"/>
    </row>
    <row r="4812" spans="2:11" x14ac:dyDescent="0.2">
      <c r="B4812" s="322" t="s">
        <v>6229</v>
      </c>
      <c r="C4812" s="63" t="s">
        <v>10635</v>
      </c>
      <c r="D4812" s="64" t="s">
        <v>10636</v>
      </c>
      <c r="E4812" s="63" t="s">
        <v>639</v>
      </c>
      <c r="F4812" s="63" t="s">
        <v>640</v>
      </c>
      <c r="G4812" s="63" t="s">
        <v>641</v>
      </c>
      <c r="H4812" s="323" t="s">
        <v>10637</v>
      </c>
      <c r="J4812" s="241"/>
      <c r="K4812" s="242"/>
    </row>
    <row r="4813" spans="2:11" x14ac:dyDescent="0.2">
      <c r="B4813" s="322" t="s">
        <v>581</v>
      </c>
      <c r="C4813" s="63" t="s">
        <v>10638</v>
      </c>
      <c r="D4813" s="64" t="s">
        <v>10639</v>
      </c>
      <c r="E4813" s="63" t="s">
        <v>593</v>
      </c>
      <c r="F4813" s="63" t="s">
        <v>584</v>
      </c>
      <c r="G4813" s="63" t="s">
        <v>143</v>
      </c>
      <c r="H4813" s="323" t="s">
        <v>585</v>
      </c>
      <c r="J4813" s="241"/>
      <c r="K4813" s="242"/>
    </row>
    <row r="4814" spans="2:11" x14ac:dyDescent="0.2">
      <c r="B4814" s="322" t="s">
        <v>581</v>
      </c>
      <c r="C4814" s="63" t="s">
        <v>10640</v>
      </c>
      <c r="D4814" s="64" t="s">
        <v>10641</v>
      </c>
      <c r="E4814" s="63" t="s">
        <v>583</v>
      </c>
      <c r="F4814" s="63" t="s">
        <v>584</v>
      </c>
      <c r="G4814" s="63" t="s">
        <v>143</v>
      </c>
      <c r="H4814" s="323" t="s">
        <v>585</v>
      </c>
      <c r="J4814" s="241"/>
      <c r="K4814" s="242"/>
    </row>
    <row r="4815" spans="2:11" x14ac:dyDescent="0.2">
      <c r="B4815" s="322" t="s">
        <v>581</v>
      </c>
      <c r="C4815" s="63" t="s">
        <v>10640</v>
      </c>
      <c r="D4815" s="64" t="s">
        <v>10641</v>
      </c>
      <c r="E4815" s="63" t="s">
        <v>1256</v>
      </c>
      <c r="F4815" s="63" t="s">
        <v>584</v>
      </c>
      <c r="G4815" s="63" t="s">
        <v>143</v>
      </c>
      <c r="H4815" s="323" t="s">
        <v>585</v>
      </c>
      <c r="J4815" s="241"/>
      <c r="K4815" s="242"/>
    </row>
    <row r="4816" spans="2:11" x14ac:dyDescent="0.2">
      <c r="B4816" s="322" t="s">
        <v>581</v>
      </c>
      <c r="C4816" s="63" t="s">
        <v>10640</v>
      </c>
      <c r="D4816" s="64" t="s">
        <v>10641</v>
      </c>
      <c r="E4816" s="63" t="s">
        <v>5926</v>
      </c>
      <c r="F4816" s="63" t="s">
        <v>584</v>
      </c>
      <c r="G4816" s="63" t="s">
        <v>143</v>
      </c>
      <c r="H4816" s="323" t="s">
        <v>587</v>
      </c>
      <c r="J4816" s="241"/>
      <c r="K4816" s="242"/>
    </row>
    <row r="4817" spans="2:11" x14ac:dyDescent="0.2">
      <c r="B4817" s="322" t="s">
        <v>10642</v>
      </c>
      <c r="C4817" s="63" t="s">
        <v>10643</v>
      </c>
      <c r="D4817" s="64" t="s">
        <v>10644</v>
      </c>
      <c r="E4817" s="63" t="s">
        <v>10645</v>
      </c>
      <c r="F4817" s="63" t="s">
        <v>667</v>
      </c>
      <c r="G4817" s="63" t="s">
        <v>143</v>
      </c>
      <c r="H4817" s="323" t="s">
        <v>988</v>
      </c>
      <c r="J4817" s="241"/>
      <c r="K4817" s="242"/>
    </row>
    <row r="4818" spans="2:11" x14ac:dyDescent="0.2">
      <c r="B4818" s="322" t="s">
        <v>10642</v>
      </c>
      <c r="C4818" s="63" t="s">
        <v>10643</v>
      </c>
      <c r="D4818" s="64" t="s">
        <v>10644</v>
      </c>
      <c r="E4818" s="63" t="s">
        <v>10646</v>
      </c>
      <c r="F4818" s="63" t="s">
        <v>852</v>
      </c>
      <c r="G4818" s="63" t="s">
        <v>143</v>
      </c>
      <c r="H4818" s="323" t="s">
        <v>2630</v>
      </c>
      <c r="J4818" s="241"/>
      <c r="K4818" s="242"/>
    </row>
    <row r="4819" spans="2:11" x14ac:dyDescent="0.2">
      <c r="B4819" s="322" t="s">
        <v>10647</v>
      </c>
      <c r="C4819" s="63" t="s">
        <v>10648</v>
      </c>
      <c r="D4819" s="64" t="s">
        <v>2401</v>
      </c>
      <c r="E4819" s="63" t="s">
        <v>3418</v>
      </c>
      <c r="F4819" s="63" t="s">
        <v>584</v>
      </c>
      <c r="G4819" s="63" t="s">
        <v>143</v>
      </c>
      <c r="H4819" s="323" t="s">
        <v>921</v>
      </c>
      <c r="J4819" s="241"/>
      <c r="K4819" s="242"/>
    </row>
    <row r="4820" spans="2:11" x14ac:dyDescent="0.2">
      <c r="B4820" s="322" t="s">
        <v>3481</v>
      </c>
      <c r="C4820" s="63" t="s">
        <v>10649</v>
      </c>
      <c r="D4820" s="64" t="s">
        <v>10650</v>
      </c>
      <c r="E4820" s="63" t="s">
        <v>10651</v>
      </c>
      <c r="F4820" s="63" t="s">
        <v>852</v>
      </c>
      <c r="G4820" s="63" t="s">
        <v>143</v>
      </c>
      <c r="H4820" s="323" t="s">
        <v>2899</v>
      </c>
      <c r="J4820" s="241"/>
      <c r="K4820" s="242"/>
    </row>
    <row r="4821" spans="2:11" x14ac:dyDescent="0.2">
      <c r="B4821" s="322" t="s">
        <v>10652</v>
      </c>
      <c r="C4821" s="63" t="s">
        <v>10653</v>
      </c>
      <c r="D4821" s="64" t="s">
        <v>10654</v>
      </c>
      <c r="E4821" s="63" t="s">
        <v>10655</v>
      </c>
      <c r="F4821" s="63" t="s">
        <v>584</v>
      </c>
      <c r="G4821" s="63" t="s">
        <v>143</v>
      </c>
      <c r="H4821" s="323" t="s">
        <v>587</v>
      </c>
      <c r="J4821" s="241"/>
      <c r="K4821" s="242"/>
    </row>
    <row r="4822" spans="2:11" x14ac:dyDescent="0.2">
      <c r="B4822" s="322" t="s">
        <v>10652</v>
      </c>
      <c r="C4822" s="63" t="s">
        <v>10653</v>
      </c>
      <c r="D4822" s="64" t="s">
        <v>10654</v>
      </c>
      <c r="E4822" s="63" t="s">
        <v>10656</v>
      </c>
      <c r="F4822" s="63" t="s">
        <v>584</v>
      </c>
      <c r="G4822" s="63" t="s">
        <v>143</v>
      </c>
      <c r="H4822" s="323" t="s">
        <v>587</v>
      </c>
      <c r="J4822" s="241"/>
      <c r="K4822" s="242"/>
    </row>
    <row r="4823" spans="2:11" x14ac:dyDescent="0.2">
      <c r="B4823" s="322" t="s">
        <v>1089</v>
      </c>
      <c r="C4823" s="63" t="s">
        <v>10657</v>
      </c>
      <c r="D4823" s="64" t="s">
        <v>10658</v>
      </c>
      <c r="E4823" s="63" t="s">
        <v>4076</v>
      </c>
      <c r="F4823" s="63" t="s">
        <v>741</v>
      </c>
      <c r="G4823" s="63" t="s">
        <v>143</v>
      </c>
      <c r="H4823" s="323" t="s">
        <v>1093</v>
      </c>
      <c r="J4823" s="241"/>
      <c r="K4823" s="242"/>
    </row>
    <row r="4824" spans="2:11" x14ac:dyDescent="0.2">
      <c r="B4824" s="322" t="s">
        <v>7124</v>
      </c>
      <c r="C4824" s="63" t="s">
        <v>10659</v>
      </c>
      <c r="D4824" s="64" t="s">
        <v>10660</v>
      </c>
      <c r="E4824" s="63" t="s">
        <v>10661</v>
      </c>
      <c r="F4824" s="63" t="s">
        <v>774</v>
      </c>
      <c r="G4824" s="63" t="s">
        <v>143</v>
      </c>
      <c r="H4824" s="323" t="s">
        <v>775</v>
      </c>
      <c r="J4824" s="241"/>
      <c r="K4824" s="242"/>
    </row>
    <row r="4825" spans="2:11" x14ac:dyDescent="0.2">
      <c r="B4825" s="322" t="s">
        <v>7124</v>
      </c>
      <c r="C4825" s="63" t="s">
        <v>10659</v>
      </c>
      <c r="D4825" s="64" t="s">
        <v>10660</v>
      </c>
      <c r="E4825" s="63" t="s">
        <v>773</v>
      </c>
      <c r="F4825" s="63" t="s">
        <v>774</v>
      </c>
      <c r="G4825" s="63" t="s">
        <v>143</v>
      </c>
      <c r="H4825" s="323" t="s">
        <v>775</v>
      </c>
      <c r="J4825" s="241"/>
      <c r="K4825" s="242"/>
    </row>
    <row r="4826" spans="2:11" x14ac:dyDescent="0.2">
      <c r="B4826" s="322" t="s">
        <v>1089</v>
      </c>
      <c r="C4826" s="63" t="s">
        <v>10662</v>
      </c>
      <c r="D4826" s="64" t="s">
        <v>10663</v>
      </c>
      <c r="E4826" s="63" t="s">
        <v>4076</v>
      </c>
      <c r="F4826" s="63" t="s">
        <v>741</v>
      </c>
      <c r="G4826" s="63" t="s">
        <v>143</v>
      </c>
      <c r="H4826" s="323" t="s">
        <v>1093</v>
      </c>
      <c r="J4826" s="241"/>
      <c r="K4826" s="242"/>
    </row>
    <row r="4827" spans="2:11" x14ac:dyDescent="0.2">
      <c r="B4827" s="322" t="s">
        <v>10664</v>
      </c>
      <c r="C4827" s="63" t="s">
        <v>10665</v>
      </c>
      <c r="D4827" s="64" t="s">
        <v>10666</v>
      </c>
      <c r="E4827" s="63" t="s">
        <v>639</v>
      </c>
      <c r="F4827" s="63" t="s">
        <v>640</v>
      </c>
      <c r="G4827" s="63" t="s">
        <v>641</v>
      </c>
      <c r="H4827" s="323" t="s">
        <v>10667</v>
      </c>
      <c r="J4827" s="241"/>
      <c r="K4827" s="242"/>
    </row>
    <row r="4828" spans="2:11" x14ac:dyDescent="0.2">
      <c r="B4828" s="322" t="s">
        <v>10668</v>
      </c>
      <c r="C4828" s="63" t="s">
        <v>10669</v>
      </c>
      <c r="D4828" s="64" t="s">
        <v>10670</v>
      </c>
      <c r="E4828" s="63" t="s">
        <v>6409</v>
      </c>
      <c r="F4828" s="63" t="s">
        <v>584</v>
      </c>
      <c r="G4828" s="63" t="s">
        <v>143</v>
      </c>
      <c r="H4828" s="323" t="s">
        <v>662</v>
      </c>
      <c r="J4828" s="241"/>
      <c r="K4828" s="242"/>
    </row>
    <row r="4829" spans="2:11" x14ac:dyDescent="0.2">
      <c r="B4829" s="322" t="s">
        <v>10671</v>
      </c>
      <c r="C4829" s="63" t="s">
        <v>10672</v>
      </c>
      <c r="D4829" s="64" t="s">
        <v>10673</v>
      </c>
      <c r="E4829" s="63" t="s">
        <v>10674</v>
      </c>
      <c r="F4829" s="63" t="s">
        <v>1277</v>
      </c>
      <c r="G4829" s="63" t="s">
        <v>143</v>
      </c>
      <c r="H4829" s="323" t="s">
        <v>1278</v>
      </c>
      <c r="J4829" s="241"/>
      <c r="K4829" s="242"/>
    </row>
    <row r="4830" spans="2:11" x14ac:dyDescent="0.2">
      <c r="B4830" s="322" t="s">
        <v>10675</v>
      </c>
      <c r="C4830" s="63" t="s">
        <v>10676</v>
      </c>
      <c r="D4830" s="64" t="s">
        <v>10677</v>
      </c>
      <c r="E4830" s="63" t="s">
        <v>3418</v>
      </c>
      <c r="F4830" s="63" t="s">
        <v>584</v>
      </c>
      <c r="G4830" s="63" t="s">
        <v>143</v>
      </c>
      <c r="H4830" s="323" t="s">
        <v>921</v>
      </c>
      <c r="J4830" s="241"/>
      <c r="K4830" s="242"/>
    </row>
    <row r="4831" spans="2:11" x14ac:dyDescent="0.2">
      <c r="B4831" s="322" t="s">
        <v>581</v>
      </c>
      <c r="C4831" s="63" t="s">
        <v>10678</v>
      </c>
      <c r="D4831" s="64" t="s">
        <v>10679</v>
      </c>
      <c r="E4831" s="63" t="s">
        <v>583</v>
      </c>
      <c r="F4831" s="63" t="s">
        <v>584</v>
      </c>
      <c r="G4831" s="63" t="s">
        <v>143</v>
      </c>
      <c r="H4831" s="323" t="s">
        <v>585</v>
      </c>
      <c r="J4831" s="241"/>
      <c r="K4831" s="242"/>
    </row>
    <row r="4832" spans="2:11" x14ac:dyDescent="0.2">
      <c r="B4832" s="322" t="s">
        <v>1063</v>
      </c>
      <c r="C4832" s="63" t="s">
        <v>10680</v>
      </c>
      <c r="D4832" s="64" t="s">
        <v>2416</v>
      </c>
      <c r="E4832" s="63" t="s">
        <v>2417</v>
      </c>
      <c r="F4832" s="63" t="s">
        <v>741</v>
      </c>
      <c r="G4832" s="63" t="s">
        <v>143</v>
      </c>
      <c r="H4832" s="323" t="s">
        <v>2418</v>
      </c>
      <c r="J4832" s="241"/>
      <c r="K4832" s="242"/>
    </row>
    <row r="4833" spans="2:11" x14ac:dyDescent="0.2">
      <c r="B4833" s="322" t="s">
        <v>10681</v>
      </c>
      <c r="C4833" s="63" t="s">
        <v>10682</v>
      </c>
      <c r="D4833" s="64" t="s">
        <v>10683</v>
      </c>
      <c r="E4833" s="63" t="s">
        <v>3855</v>
      </c>
      <c r="F4833" s="63" t="s">
        <v>626</v>
      </c>
      <c r="G4833" s="63" t="s">
        <v>143</v>
      </c>
      <c r="H4833" s="323" t="s">
        <v>1603</v>
      </c>
      <c r="J4833" s="241"/>
      <c r="K4833" s="242"/>
    </row>
    <row r="4834" spans="2:11" x14ac:dyDescent="0.2">
      <c r="B4834" s="322" t="s">
        <v>10681</v>
      </c>
      <c r="C4834" s="63" t="s">
        <v>10682</v>
      </c>
      <c r="D4834" s="64" t="s">
        <v>10683</v>
      </c>
      <c r="E4834" s="63" t="s">
        <v>10684</v>
      </c>
      <c r="F4834" s="63" t="s">
        <v>626</v>
      </c>
      <c r="G4834" s="63" t="s">
        <v>143</v>
      </c>
      <c r="H4834" s="323" t="s">
        <v>2021</v>
      </c>
      <c r="J4834" s="241"/>
      <c r="K4834" s="242"/>
    </row>
    <row r="4835" spans="2:11" x14ac:dyDescent="0.2">
      <c r="B4835" s="322" t="s">
        <v>10685</v>
      </c>
      <c r="C4835" s="63" t="s">
        <v>10686</v>
      </c>
      <c r="D4835" s="64" t="s">
        <v>10687</v>
      </c>
      <c r="E4835" s="63" t="s">
        <v>10688</v>
      </c>
      <c r="F4835" s="63" t="s">
        <v>626</v>
      </c>
      <c r="G4835" s="63" t="s">
        <v>143</v>
      </c>
      <c r="H4835" s="323" t="s">
        <v>1603</v>
      </c>
      <c r="J4835" s="241"/>
      <c r="K4835" s="242"/>
    </row>
    <row r="4836" spans="2:11" x14ac:dyDescent="0.2">
      <c r="B4836" s="322" t="s">
        <v>6098</v>
      </c>
      <c r="C4836" s="63" t="s">
        <v>10689</v>
      </c>
      <c r="D4836" s="64" t="s">
        <v>10690</v>
      </c>
      <c r="E4836" s="63" t="s">
        <v>6611</v>
      </c>
      <c r="F4836" s="63" t="s">
        <v>584</v>
      </c>
      <c r="G4836" s="63" t="s">
        <v>143</v>
      </c>
      <c r="H4836" s="323" t="s">
        <v>609</v>
      </c>
      <c r="J4836" s="241"/>
      <c r="K4836" s="242"/>
    </row>
    <row r="4837" spans="2:11" x14ac:dyDescent="0.2">
      <c r="B4837" s="322" t="s">
        <v>6098</v>
      </c>
      <c r="C4837" s="63" t="s">
        <v>10689</v>
      </c>
      <c r="D4837" s="64" t="s">
        <v>10690</v>
      </c>
      <c r="E4837" s="63" t="s">
        <v>10691</v>
      </c>
      <c r="F4837" s="63" t="s">
        <v>584</v>
      </c>
      <c r="G4837" s="63" t="s">
        <v>143</v>
      </c>
      <c r="H4837" s="323" t="s">
        <v>609</v>
      </c>
      <c r="J4837" s="241"/>
      <c r="K4837" s="242"/>
    </row>
    <row r="4838" spans="2:11" x14ac:dyDescent="0.2">
      <c r="B4838" s="322" t="s">
        <v>6098</v>
      </c>
      <c r="C4838" s="63" t="s">
        <v>10689</v>
      </c>
      <c r="D4838" s="64" t="s">
        <v>10690</v>
      </c>
      <c r="E4838" s="63" t="s">
        <v>10692</v>
      </c>
      <c r="F4838" s="63" t="s">
        <v>632</v>
      </c>
      <c r="G4838" s="63" t="s">
        <v>143</v>
      </c>
      <c r="H4838" s="323" t="s">
        <v>633</v>
      </c>
      <c r="J4838" s="241"/>
      <c r="K4838" s="242"/>
    </row>
    <row r="4839" spans="2:11" x14ac:dyDescent="0.2">
      <c r="B4839" s="322" t="s">
        <v>6098</v>
      </c>
      <c r="C4839" s="63" t="s">
        <v>10689</v>
      </c>
      <c r="D4839" s="64" t="s">
        <v>10690</v>
      </c>
      <c r="E4839" s="63" t="s">
        <v>10693</v>
      </c>
      <c r="F4839" s="63" t="s">
        <v>1790</v>
      </c>
      <c r="G4839" s="63" t="s">
        <v>143</v>
      </c>
      <c r="H4839" s="323" t="s">
        <v>1791</v>
      </c>
      <c r="J4839" s="241"/>
      <c r="K4839" s="242"/>
    </row>
    <row r="4840" spans="2:11" x14ac:dyDescent="0.2">
      <c r="B4840" s="322" t="s">
        <v>6098</v>
      </c>
      <c r="C4840" s="63" t="s">
        <v>10689</v>
      </c>
      <c r="D4840" s="64" t="s">
        <v>10690</v>
      </c>
      <c r="E4840" s="63" t="s">
        <v>10694</v>
      </c>
      <c r="F4840" s="63" t="s">
        <v>1849</v>
      </c>
      <c r="G4840" s="63" t="s">
        <v>143</v>
      </c>
      <c r="H4840" s="323" t="s">
        <v>1850</v>
      </c>
      <c r="J4840" s="241"/>
      <c r="K4840" s="242"/>
    </row>
    <row r="4841" spans="2:11" x14ac:dyDescent="0.2">
      <c r="B4841" s="322" t="s">
        <v>6098</v>
      </c>
      <c r="C4841" s="63" t="s">
        <v>10689</v>
      </c>
      <c r="D4841" s="64" t="s">
        <v>10690</v>
      </c>
      <c r="E4841" s="63" t="s">
        <v>10695</v>
      </c>
      <c r="F4841" s="63" t="s">
        <v>132</v>
      </c>
      <c r="G4841" s="63" t="s">
        <v>143</v>
      </c>
      <c r="H4841" s="323" t="s">
        <v>676</v>
      </c>
      <c r="J4841" s="241"/>
      <c r="K4841" s="242"/>
    </row>
    <row r="4842" spans="2:11" x14ac:dyDescent="0.2">
      <c r="B4842" s="322" t="s">
        <v>6098</v>
      </c>
      <c r="C4842" s="63" t="s">
        <v>10689</v>
      </c>
      <c r="D4842" s="64" t="s">
        <v>10690</v>
      </c>
      <c r="E4842" s="63" t="s">
        <v>10696</v>
      </c>
      <c r="F4842" s="63" t="s">
        <v>138</v>
      </c>
      <c r="G4842" s="63" t="s">
        <v>143</v>
      </c>
      <c r="H4842" s="323" t="s">
        <v>672</v>
      </c>
      <c r="J4842" s="241"/>
      <c r="K4842" s="242"/>
    </row>
    <row r="4843" spans="2:11" x14ac:dyDescent="0.2">
      <c r="B4843" s="322" t="s">
        <v>6098</v>
      </c>
      <c r="C4843" s="63" t="s">
        <v>10689</v>
      </c>
      <c r="D4843" s="64" t="s">
        <v>10690</v>
      </c>
      <c r="E4843" s="63" t="s">
        <v>10697</v>
      </c>
      <c r="F4843" s="63" t="s">
        <v>632</v>
      </c>
      <c r="G4843" s="63" t="s">
        <v>143</v>
      </c>
      <c r="H4843" s="323" t="s">
        <v>633</v>
      </c>
      <c r="J4843" s="241"/>
      <c r="K4843" s="242"/>
    </row>
    <row r="4844" spans="2:11" x14ac:dyDescent="0.2">
      <c r="B4844" s="322" t="s">
        <v>6098</v>
      </c>
      <c r="C4844" s="63" t="s">
        <v>10689</v>
      </c>
      <c r="D4844" s="64" t="s">
        <v>10690</v>
      </c>
      <c r="E4844" s="63" t="s">
        <v>10698</v>
      </c>
      <c r="F4844" s="63" t="s">
        <v>1790</v>
      </c>
      <c r="G4844" s="63" t="s">
        <v>143</v>
      </c>
      <c r="H4844" s="323" t="s">
        <v>1791</v>
      </c>
      <c r="J4844" s="241"/>
      <c r="K4844" s="242"/>
    </row>
    <row r="4845" spans="2:11" x14ac:dyDescent="0.2">
      <c r="B4845" s="322" t="s">
        <v>6098</v>
      </c>
      <c r="C4845" s="63" t="s">
        <v>10689</v>
      </c>
      <c r="D4845" s="64" t="s">
        <v>10690</v>
      </c>
      <c r="E4845" s="63" t="s">
        <v>10699</v>
      </c>
      <c r="F4845" s="63" t="s">
        <v>1277</v>
      </c>
      <c r="G4845" s="63" t="s">
        <v>143</v>
      </c>
      <c r="H4845" s="323" t="s">
        <v>1278</v>
      </c>
      <c r="J4845" s="241"/>
      <c r="K4845" s="242"/>
    </row>
    <row r="4846" spans="2:11" x14ac:dyDescent="0.2">
      <c r="B4846" s="322" t="s">
        <v>6098</v>
      </c>
      <c r="C4846" s="63" t="s">
        <v>10689</v>
      </c>
      <c r="D4846" s="64" t="s">
        <v>10690</v>
      </c>
      <c r="E4846" s="63" t="s">
        <v>10700</v>
      </c>
      <c r="F4846" s="63" t="s">
        <v>132</v>
      </c>
      <c r="G4846" s="63" t="s">
        <v>143</v>
      </c>
      <c r="H4846" s="323" t="s">
        <v>676</v>
      </c>
      <c r="J4846" s="241"/>
      <c r="K4846" s="242"/>
    </row>
    <row r="4847" spans="2:11" x14ac:dyDescent="0.2">
      <c r="B4847" s="322" t="s">
        <v>6098</v>
      </c>
      <c r="C4847" s="63" t="s">
        <v>10689</v>
      </c>
      <c r="D4847" s="64" t="s">
        <v>10690</v>
      </c>
      <c r="E4847" s="63" t="s">
        <v>10701</v>
      </c>
      <c r="F4847" s="63" t="s">
        <v>137</v>
      </c>
      <c r="G4847" s="63" t="s">
        <v>143</v>
      </c>
      <c r="H4847" s="323" t="s">
        <v>1072</v>
      </c>
      <c r="J4847" s="241"/>
      <c r="K4847" s="242"/>
    </row>
    <row r="4848" spans="2:11" x14ac:dyDescent="0.2">
      <c r="B4848" s="322" t="s">
        <v>6098</v>
      </c>
      <c r="C4848" s="63" t="s">
        <v>10689</v>
      </c>
      <c r="D4848" s="64" t="s">
        <v>10690</v>
      </c>
      <c r="E4848" s="63" t="s">
        <v>10702</v>
      </c>
      <c r="F4848" s="63" t="s">
        <v>1277</v>
      </c>
      <c r="G4848" s="63" t="s">
        <v>143</v>
      </c>
      <c r="H4848" s="323" t="s">
        <v>1278</v>
      </c>
      <c r="J4848" s="241"/>
      <c r="K4848" s="242"/>
    </row>
    <row r="4849" spans="2:11" x14ac:dyDescent="0.2">
      <c r="B4849" s="322" t="s">
        <v>6098</v>
      </c>
      <c r="C4849" s="63" t="s">
        <v>10689</v>
      </c>
      <c r="D4849" s="64" t="s">
        <v>10690</v>
      </c>
      <c r="E4849" s="63" t="s">
        <v>10703</v>
      </c>
      <c r="F4849" s="63" t="s">
        <v>977</v>
      </c>
      <c r="G4849" s="63" t="s">
        <v>143</v>
      </c>
      <c r="H4849" s="323" t="s">
        <v>978</v>
      </c>
      <c r="J4849" s="241"/>
      <c r="K4849" s="242"/>
    </row>
    <row r="4850" spans="2:11" x14ac:dyDescent="0.2">
      <c r="B4850" s="322" t="s">
        <v>6098</v>
      </c>
      <c r="C4850" s="63" t="s">
        <v>10689</v>
      </c>
      <c r="D4850" s="64" t="s">
        <v>10690</v>
      </c>
      <c r="E4850" s="63" t="s">
        <v>10704</v>
      </c>
      <c r="F4850" s="63" t="s">
        <v>1277</v>
      </c>
      <c r="G4850" s="63" t="s">
        <v>143</v>
      </c>
      <c r="H4850" s="323" t="s">
        <v>1278</v>
      </c>
      <c r="J4850" s="241"/>
      <c r="K4850" s="242"/>
    </row>
    <row r="4851" spans="2:11" x14ac:dyDescent="0.2">
      <c r="B4851" s="322" t="s">
        <v>6098</v>
      </c>
      <c r="C4851" s="63" t="s">
        <v>10689</v>
      </c>
      <c r="D4851" s="64" t="s">
        <v>10690</v>
      </c>
      <c r="E4851" s="63" t="s">
        <v>10705</v>
      </c>
      <c r="F4851" s="63" t="s">
        <v>137</v>
      </c>
      <c r="G4851" s="63" t="s">
        <v>143</v>
      </c>
      <c r="H4851" s="323" t="s">
        <v>1072</v>
      </c>
      <c r="J4851" s="241"/>
      <c r="K4851" s="242"/>
    </row>
    <row r="4852" spans="2:11" x14ac:dyDescent="0.2">
      <c r="B4852" s="322" t="s">
        <v>6098</v>
      </c>
      <c r="C4852" s="63" t="s">
        <v>10689</v>
      </c>
      <c r="D4852" s="64" t="s">
        <v>10690</v>
      </c>
      <c r="E4852" s="63" t="s">
        <v>10706</v>
      </c>
      <c r="F4852" s="63" t="s">
        <v>584</v>
      </c>
      <c r="G4852" s="63" t="s">
        <v>143</v>
      </c>
      <c r="H4852" s="323" t="s">
        <v>662</v>
      </c>
      <c r="J4852" s="241"/>
      <c r="K4852" s="242"/>
    </row>
    <row r="4853" spans="2:11" x14ac:dyDescent="0.2">
      <c r="B4853" s="322" t="s">
        <v>6098</v>
      </c>
      <c r="C4853" s="63" t="s">
        <v>6099</v>
      </c>
      <c r="D4853" s="64" t="s">
        <v>10690</v>
      </c>
      <c r="E4853" s="63" t="s">
        <v>10707</v>
      </c>
      <c r="F4853" s="63" t="s">
        <v>977</v>
      </c>
      <c r="G4853" s="63" t="s">
        <v>143</v>
      </c>
      <c r="H4853" s="323" t="s">
        <v>978</v>
      </c>
      <c r="J4853" s="241"/>
      <c r="K4853" s="242"/>
    </row>
    <row r="4854" spans="2:11" x14ac:dyDescent="0.2">
      <c r="B4854" s="322" t="s">
        <v>6098</v>
      </c>
      <c r="C4854" s="63" t="s">
        <v>6099</v>
      </c>
      <c r="D4854" s="64" t="s">
        <v>10690</v>
      </c>
      <c r="E4854" s="63" t="s">
        <v>10708</v>
      </c>
      <c r="F4854" s="63" t="s">
        <v>1047</v>
      </c>
      <c r="G4854" s="63" t="s">
        <v>143</v>
      </c>
      <c r="H4854" s="323" t="s">
        <v>9396</v>
      </c>
      <c r="J4854" s="241"/>
      <c r="K4854" s="242"/>
    </row>
    <row r="4855" spans="2:11" x14ac:dyDescent="0.2">
      <c r="B4855" s="322" t="s">
        <v>6098</v>
      </c>
      <c r="C4855" s="63" t="s">
        <v>6099</v>
      </c>
      <c r="D4855" s="64" t="s">
        <v>10690</v>
      </c>
      <c r="E4855" s="63" t="s">
        <v>10709</v>
      </c>
      <c r="F4855" s="63" t="s">
        <v>584</v>
      </c>
      <c r="G4855" s="63" t="s">
        <v>143</v>
      </c>
      <c r="H4855" s="323" t="s">
        <v>609</v>
      </c>
      <c r="J4855" s="241"/>
      <c r="K4855" s="242"/>
    </row>
    <row r="4856" spans="2:11" x14ac:dyDescent="0.2">
      <c r="B4856" s="322" t="s">
        <v>6098</v>
      </c>
      <c r="C4856" s="63" t="s">
        <v>6099</v>
      </c>
      <c r="D4856" s="64" t="s">
        <v>10690</v>
      </c>
      <c r="E4856" s="63" t="s">
        <v>3214</v>
      </c>
      <c r="F4856" s="63" t="s">
        <v>584</v>
      </c>
      <c r="G4856" s="63" t="s">
        <v>143</v>
      </c>
      <c r="H4856" s="323" t="s">
        <v>921</v>
      </c>
      <c r="J4856" s="241"/>
      <c r="K4856" s="242"/>
    </row>
    <row r="4857" spans="2:11" x14ac:dyDescent="0.2">
      <c r="B4857" s="322" t="s">
        <v>6098</v>
      </c>
      <c r="C4857" s="63" t="s">
        <v>6099</v>
      </c>
      <c r="D4857" s="64" t="s">
        <v>10690</v>
      </c>
      <c r="E4857" s="63" t="s">
        <v>10710</v>
      </c>
      <c r="F4857" s="63" t="s">
        <v>877</v>
      </c>
      <c r="G4857" s="63" t="s">
        <v>143</v>
      </c>
      <c r="H4857" s="323" t="s">
        <v>4037</v>
      </c>
      <c r="J4857" s="241"/>
      <c r="K4857" s="242"/>
    </row>
    <row r="4858" spans="2:11" x14ac:dyDescent="0.2">
      <c r="B4858" s="322" t="s">
        <v>6098</v>
      </c>
      <c r="C4858" s="63" t="s">
        <v>6099</v>
      </c>
      <c r="D4858" s="64" t="s">
        <v>10690</v>
      </c>
      <c r="E4858" s="63" t="s">
        <v>1371</v>
      </c>
      <c r="F4858" s="63" t="s">
        <v>584</v>
      </c>
      <c r="G4858" s="63" t="s">
        <v>143</v>
      </c>
      <c r="H4858" s="323" t="s">
        <v>921</v>
      </c>
      <c r="J4858" s="241"/>
      <c r="K4858" s="242"/>
    </row>
    <row r="4859" spans="2:11" x14ac:dyDescent="0.2">
      <c r="B4859" s="322" t="s">
        <v>6098</v>
      </c>
      <c r="C4859" s="63" t="s">
        <v>6099</v>
      </c>
      <c r="D4859" s="64" t="s">
        <v>10690</v>
      </c>
      <c r="E4859" s="63" t="s">
        <v>2595</v>
      </c>
      <c r="F4859" s="63" t="s">
        <v>584</v>
      </c>
      <c r="G4859" s="63" t="s">
        <v>143</v>
      </c>
      <c r="H4859" s="323" t="s">
        <v>921</v>
      </c>
      <c r="J4859" s="241"/>
      <c r="K4859" s="242"/>
    </row>
    <row r="4860" spans="2:11" x14ac:dyDescent="0.2">
      <c r="B4860" s="322" t="s">
        <v>6098</v>
      </c>
      <c r="C4860" s="63" t="s">
        <v>6099</v>
      </c>
      <c r="D4860" s="64" t="s">
        <v>10690</v>
      </c>
      <c r="E4860" s="63" t="s">
        <v>10711</v>
      </c>
      <c r="F4860" s="63" t="s">
        <v>741</v>
      </c>
      <c r="G4860" s="63" t="s">
        <v>143</v>
      </c>
      <c r="H4860" s="323" t="s">
        <v>742</v>
      </c>
      <c r="J4860" s="241"/>
      <c r="K4860" s="242"/>
    </row>
    <row r="4861" spans="2:11" x14ac:dyDescent="0.2">
      <c r="B4861" s="322" t="s">
        <v>10712</v>
      </c>
      <c r="C4861" s="63" t="s">
        <v>10713</v>
      </c>
      <c r="D4861" s="64" t="s">
        <v>10714</v>
      </c>
      <c r="E4861" s="63" t="s">
        <v>10715</v>
      </c>
      <c r="F4861" s="63" t="s">
        <v>10716</v>
      </c>
      <c r="G4861" s="63" t="s">
        <v>641</v>
      </c>
      <c r="H4861" s="323" t="s">
        <v>10717</v>
      </c>
      <c r="J4861" s="241"/>
      <c r="K4861" s="242"/>
    </row>
    <row r="4862" spans="2:11" x14ac:dyDescent="0.2">
      <c r="B4862" s="322" t="s">
        <v>10718</v>
      </c>
      <c r="C4862" s="63" t="s">
        <v>10719</v>
      </c>
      <c r="D4862" s="64" t="s">
        <v>10720</v>
      </c>
      <c r="E4862" s="63" t="s">
        <v>8399</v>
      </c>
      <c r="F4862" s="63" t="s">
        <v>584</v>
      </c>
      <c r="G4862" s="63" t="s">
        <v>143</v>
      </c>
      <c r="H4862" s="323" t="s">
        <v>587</v>
      </c>
      <c r="J4862" s="241"/>
      <c r="K4862" s="242"/>
    </row>
    <row r="4863" spans="2:11" x14ac:dyDescent="0.2">
      <c r="B4863" s="322" t="s">
        <v>10718</v>
      </c>
      <c r="C4863" s="63" t="s">
        <v>10719</v>
      </c>
      <c r="D4863" s="64" t="s">
        <v>10720</v>
      </c>
      <c r="E4863" s="63" t="s">
        <v>10721</v>
      </c>
      <c r="F4863" s="63" t="s">
        <v>920</v>
      </c>
      <c r="G4863" s="63" t="s">
        <v>143</v>
      </c>
      <c r="H4863" s="323" t="s">
        <v>587</v>
      </c>
      <c r="J4863" s="241"/>
      <c r="K4863" s="242"/>
    </row>
    <row r="4864" spans="2:11" x14ac:dyDescent="0.2">
      <c r="B4864" s="322" t="s">
        <v>10718</v>
      </c>
      <c r="C4864" s="63" t="s">
        <v>10719</v>
      </c>
      <c r="D4864" s="64" t="s">
        <v>10720</v>
      </c>
      <c r="E4864" s="63" t="s">
        <v>10721</v>
      </c>
      <c r="F4864" s="63" t="s">
        <v>920</v>
      </c>
      <c r="G4864" s="63" t="s">
        <v>143</v>
      </c>
      <c r="H4864" s="323" t="s">
        <v>587</v>
      </c>
      <c r="J4864" s="241"/>
      <c r="K4864" s="242"/>
    </row>
    <row r="4865" spans="2:11" x14ac:dyDescent="0.2">
      <c r="B4865" s="322" t="s">
        <v>5941</v>
      </c>
      <c r="C4865" s="63" t="s">
        <v>10722</v>
      </c>
      <c r="D4865" s="64" t="s">
        <v>10723</v>
      </c>
      <c r="E4865" s="63" t="s">
        <v>5944</v>
      </c>
      <c r="F4865" s="63" t="s">
        <v>741</v>
      </c>
      <c r="G4865" s="63" t="s">
        <v>143</v>
      </c>
      <c r="H4865" s="323" t="s">
        <v>2755</v>
      </c>
      <c r="J4865" s="241"/>
      <c r="K4865" s="242"/>
    </row>
    <row r="4866" spans="2:11" x14ac:dyDescent="0.2">
      <c r="B4866" s="322" t="s">
        <v>1379</v>
      </c>
      <c r="C4866" s="63" t="s">
        <v>10724</v>
      </c>
      <c r="D4866" s="64" t="s">
        <v>10725</v>
      </c>
      <c r="E4866" s="63" t="s">
        <v>2431</v>
      </c>
      <c r="F4866" s="63" t="s">
        <v>821</v>
      </c>
      <c r="G4866" s="63" t="s">
        <v>143</v>
      </c>
      <c r="H4866" s="323" t="s">
        <v>1945</v>
      </c>
      <c r="J4866" s="241"/>
      <c r="K4866" s="242"/>
    </row>
    <row r="4867" spans="2:11" x14ac:dyDescent="0.2">
      <c r="B4867" s="322" t="s">
        <v>1379</v>
      </c>
      <c r="C4867" s="63" t="s">
        <v>10724</v>
      </c>
      <c r="D4867" s="64" t="s">
        <v>10725</v>
      </c>
      <c r="E4867" s="63" t="s">
        <v>1402</v>
      </c>
      <c r="F4867" s="63" t="s">
        <v>821</v>
      </c>
      <c r="G4867" s="63" t="s">
        <v>143</v>
      </c>
      <c r="H4867" s="323" t="s">
        <v>822</v>
      </c>
      <c r="J4867" s="241"/>
      <c r="K4867" s="242"/>
    </row>
    <row r="4868" spans="2:11" x14ac:dyDescent="0.2">
      <c r="B4868" s="322" t="s">
        <v>2428</v>
      </c>
      <c r="C4868" s="63" t="s">
        <v>10724</v>
      </c>
      <c r="D4868" s="64" t="s">
        <v>10725</v>
      </c>
      <c r="E4868" s="63" t="s">
        <v>2431</v>
      </c>
      <c r="F4868" s="63" t="s">
        <v>821</v>
      </c>
      <c r="G4868" s="63" t="s">
        <v>143</v>
      </c>
      <c r="H4868" s="323" t="s">
        <v>1945</v>
      </c>
      <c r="J4868" s="241"/>
      <c r="K4868" s="242"/>
    </row>
    <row r="4869" spans="2:11" x14ac:dyDescent="0.2">
      <c r="B4869" s="322" t="s">
        <v>5074</v>
      </c>
      <c r="C4869" s="63" t="s">
        <v>10726</v>
      </c>
      <c r="D4869" s="64" t="s">
        <v>10727</v>
      </c>
      <c r="E4869" s="63" t="s">
        <v>10728</v>
      </c>
      <c r="F4869" s="63" t="s">
        <v>640</v>
      </c>
      <c r="G4869" s="63" t="s">
        <v>641</v>
      </c>
      <c r="H4869" s="323" t="s">
        <v>8770</v>
      </c>
      <c r="J4869" s="241"/>
      <c r="K4869" s="242"/>
    </row>
    <row r="4870" spans="2:11" x14ac:dyDescent="0.2">
      <c r="B4870" s="322" t="s">
        <v>6229</v>
      </c>
      <c r="C4870" s="63" t="s">
        <v>10729</v>
      </c>
      <c r="D4870" s="64" t="s">
        <v>10730</v>
      </c>
      <c r="E4870" s="63" t="s">
        <v>10333</v>
      </c>
      <c r="F4870" s="63" t="s">
        <v>584</v>
      </c>
      <c r="G4870" s="63" t="s">
        <v>143</v>
      </c>
      <c r="H4870" s="323" t="s">
        <v>587</v>
      </c>
      <c r="J4870" s="241"/>
      <c r="K4870" s="242"/>
    </row>
    <row r="4871" spans="2:11" x14ac:dyDescent="0.2">
      <c r="B4871" s="322" t="s">
        <v>6229</v>
      </c>
      <c r="C4871" s="63" t="s">
        <v>10729</v>
      </c>
      <c r="D4871" s="64" t="s">
        <v>10730</v>
      </c>
      <c r="E4871" s="63" t="s">
        <v>10333</v>
      </c>
      <c r="F4871" s="63" t="s">
        <v>584</v>
      </c>
      <c r="G4871" s="63" t="s">
        <v>143</v>
      </c>
      <c r="H4871" s="323" t="s">
        <v>587</v>
      </c>
      <c r="J4871" s="241"/>
      <c r="K4871" s="242"/>
    </row>
    <row r="4872" spans="2:11" x14ac:dyDescent="0.2">
      <c r="B4872" s="322" t="s">
        <v>792</v>
      </c>
      <c r="C4872" s="63" t="s">
        <v>10731</v>
      </c>
      <c r="D4872" s="64" t="s">
        <v>10732</v>
      </c>
      <c r="E4872" s="63" t="s">
        <v>10733</v>
      </c>
      <c r="F4872" s="63" t="s">
        <v>796</v>
      </c>
      <c r="G4872" s="63" t="s">
        <v>143</v>
      </c>
      <c r="H4872" s="323" t="s">
        <v>797</v>
      </c>
      <c r="J4872" s="241"/>
      <c r="K4872" s="242"/>
    </row>
    <row r="4873" spans="2:11" x14ac:dyDescent="0.2">
      <c r="B4873" s="322" t="s">
        <v>581</v>
      </c>
      <c r="C4873" s="63" t="s">
        <v>10734</v>
      </c>
      <c r="D4873" s="64" t="s">
        <v>10735</v>
      </c>
      <c r="E4873" s="63" t="s">
        <v>591</v>
      </c>
      <c r="F4873" s="63" t="s">
        <v>584</v>
      </c>
      <c r="G4873" s="63" t="s">
        <v>143</v>
      </c>
      <c r="H4873" s="323" t="s">
        <v>587</v>
      </c>
      <c r="J4873" s="241"/>
      <c r="K4873" s="242"/>
    </row>
    <row r="4874" spans="2:11" x14ac:dyDescent="0.2">
      <c r="B4874" s="322" t="s">
        <v>581</v>
      </c>
      <c r="C4874" s="63" t="s">
        <v>10734</v>
      </c>
      <c r="D4874" s="64" t="s">
        <v>10735</v>
      </c>
      <c r="E4874" s="63" t="s">
        <v>2371</v>
      </c>
      <c r="F4874" s="63" t="s">
        <v>584</v>
      </c>
      <c r="G4874" s="63" t="s">
        <v>143</v>
      </c>
      <c r="H4874" s="323" t="s">
        <v>587</v>
      </c>
      <c r="J4874" s="241"/>
      <c r="K4874" s="242"/>
    </row>
    <row r="4875" spans="2:11" x14ac:dyDescent="0.2">
      <c r="B4875" s="322" t="s">
        <v>594</v>
      </c>
      <c r="C4875" s="63" t="s">
        <v>10734</v>
      </c>
      <c r="D4875" s="64" t="s">
        <v>10735</v>
      </c>
      <c r="E4875" s="63" t="s">
        <v>583</v>
      </c>
      <c r="F4875" s="63" t="s">
        <v>584</v>
      </c>
      <c r="G4875" s="63" t="s">
        <v>143</v>
      </c>
      <c r="H4875" s="323" t="s">
        <v>585</v>
      </c>
      <c r="J4875" s="241"/>
      <c r="K4875" s="242"/>
    </row>
    <row r="4876" spans="2:11" x14ac:dyDescent="0.2">
      <c r="B4876" s="322" t="s">
        <v>8992</v>
      </c>
      <c r="C4876" s="63" t="s">
        <v>10736</v>
      </c>
      <c r="D4876" s="64" t="s">
        <v>10737</v>
      </c>
      <c r="E4876" s="63" t="s">
        <v>3830</v>
      </c>
      <c r="F4876" s="63" t="s">
        <v>584</v>
      </c>
      <c r="G4876" s="63" t="s">
        <v>143</v>
      </c>
      <c r="H4876" s="323" t="s">
        <v>609</v>
      </c>
      <c r="J4876" s="241"/>
      <c r="K4876" s="242"/>
    </row>
    <row r="4877" spans="2:11" x14ac:dyDescent="0.2">
      <c r="B4877" s="322" t="s">
        <v>910</v>
      </c>
      <c r="C4877" s="63" t="s">
        <v>10738</v>
      </c>
      <c r="D4877" s="64" t="s">
        <v>10739</v>
      </c>
      <c r="E4877" s="63" t="s">
        <v>913</v>
      </c>
      <c r="F4877" s="63" t="s">
        <v>796</v>
      </c>
      <c r="G4877" s="63" t="s">
        <v>143</v>
      </c>
      <c r="H4877" s="323" t="s">
        <v>797</v>
      </c>
      <c r="J4877" s="241"/>
      <c r="K4877" s="242"/>
    </row>
    <row r="4878" spans="2:11" x14ac:dyDescent="0.2">
      <c r="B4878" s="322" t="s">
        <v>2156</v>
      </c>
      <c r="C4878" s="63" t="s">
        <v>10740</v>
      </c>
      <c r="D4878" s="64" t="s">
        <v>10741</v>
      </c>
      <c r="E4878" s="63" t="s">
        <v>10742</v>
      </c>
      <c r="F4878" s="63" t="s">
        <v>8244</v>
      </c>
      <c r="G4878" s="63" t="s">
        <v>997</v>
      </c>
      <c r="H4878" s="323" t="s">
        <v>8245</v>
      </c>
      <c r="J4878" s="241"/>
      <c r="K4878" s="242"/>
    </row>
    <row r="4879" spans="2:11" x14ac:dyDescent="0.2">
      <c r="B4879" s="322" t="s">
        <v>2107</v>
      </c>
      <c r="C4879" s="63" t="s">
        <v>10743</v>
      </c>
      <c r="D4879" s="64" t="s">
        <v>10744</v>
      </c>
      <c r="E4879" s="63" t="s">
        <v>2110</v>
      </c>
      <c r="F4879" s="63" t="s">
        <v>741</v>
      </c>
      <c r="G4879" s="63" t="s">
        <v>143</v>
      </c>
      <c r="H4879" s="323" t="s">
        <v>878</v>
      </c>
      <c r="J4879" s="241"/>
      <c r="K4879" s="242"/>
    </row>
    <row r="4880" spans="2:11" x14ac:dyDescent="0.2">
      <c r="B4880" s="322" t="s">
        <v>581</v>
      </c>
      <c r="C4880" s="63" t="s">
        <v>10745</v>
      </c>
      <c r="D4880" s="64" t="s">
        <v>10746</v>
      </c>
      <c r="E4880" s="63" t="s">
        <v>583</v>
      </c>
      <c r="F4880" s="63" t="s">
        <v>584</v>
      </c>
      <c r="G4880" s="63" t="s">
        <v>143</v>
      </c>
      <c r="H4880" s="323" t="s">
        <v>585</v>
      </c>
      <c r="J4880" s="241"/>
      <c r="K4880" s="242"/>
    </row>
    <row r="4881" spans="2:11" x14ac:dyDescent="0.2">
      <c r="B4881" s="322" t="s">
        <v>581</v>
      </c>
      <c r="C4881" s="63" t="s">
        <v>10745</v>
      </c>
      <c r="D4881" s="64" t="s">
        <v>10746</v>
      </c>
      <c r="E4881" s="63" t="s">
        <v>5926</v>
      </c>
      <c r="F4881" s="63" t="s">
        <v>584</v>
      </c>
      <c r="G4881" s="63" t="s">
        <v>143</v>
      </c>
      <c r="H4881" s="323" t="s">
        <v>587</v>
      </c>
      <c r="J4881" s="241"/>
      <c r="K4881" s="242"/>
    </row>
    <row r="4882" spans="2:11" x14ac:dyDescent="0.2">
      <c r="B4882" s="322" t="s">
        <v>10747</v>
      </c>
      <c r="C4882" s="63" t="s">
        <v>10748</v>
      </c>
      <c r="D4882" s="64" t="s">
        <v>10749</v>
      </c>
      <c r="E4882" s="63" t="s">
        <v>10750</v>
      </c>
      <c r="F4882" s="63" t="s">
        <v>877</v>
      </c>
      <c r="G4882" s="63" t="s">
        <v>143</v>
      </c>
      <c r="H4882" s="323" t="s">
        <v>1095</v>
      </c>
      <c r="J4882" s="241"/>
      <c r="K4882" s="242"/>
    </row>
    <row r="4883" spans="2:11" x14ac:dyDescent="0.2">
      <c r="B4883" s="322" t="s">
        <v>10582</v>
      </c>
      <c r="C4883" s="63" t="s">
        <v>10751</v>
      </c>
      <c r="D4883" s="64" t="s">
        <v>10752</v>
      </c>
      <c r="E4883" s="63" t="s">
        <v>7049</v>
      </c>
      <c r="F4883" s="63" t="s">
        <v>7050</v>
      </c>
      <c r="G4883" s="63" t="s">
        <v>947</v>
      </c>
      <c r="H4883" s="323" t="s">
        <v>7051</v>
      </c>
      <c r="J4883" s="241"/>
      <c r="K4883" s="242"/>
    </row>
    <row r="4884" spans="2:11" x14ac:dyDescent="0.2">
      <c r="B4884" s="322" t="s">
        <v>581</v>
      </c>
      <c r="C4884" s="63" t="s">
        <v>10753</v>
      </c>
      <c r="D4884" s="64" t="s">
        <v>10754</v>
      </c>
      <c r="E4884" s="63" t="s">
        <v>2622</v>
      </c>
      <c r="F4884" s="63" t="s">
        <v>821</v>
      </c>
      <c r="G4884" s="63" t="s">
        <v>143</v>
      </c>
      <c r="H4884" s="323" t="s">
        <v>2623</v>
      </c>
      <c r="J4884" s="241"/>
      <c r="K4884" s="242"/>
    </row>
    <row r="4885" spans="2:11" x14ac:dyDescent="0.2">
      <c r="B4885" s="322" t="s">
        <v>581</v>
      </c>
      <c r="C4885" s="63" t="s">
        <v>10755</v>
      </c>
      <c r="D4885" s="64" t="s">
        <v>10756</v>
      </c>
      <c r="E4885" s="63" t="s">
        <v>591</v>
      </c>
      <c r="F4885" s="63" t="s">
        <v>584</v>
      </c>
      <c r="G4885" s="63" t="s">
        <v>143</v>
      </c>
      <c r="H4885" s="323" t="s">
        <v>587</v>
      </c>
      <c r="J4885" s="241"/>
      <c r="K4885" s="242"/>
    </row>
    <row r="4886" spans="2:11" x14ac:dyDescent="0.2">
      <c r="B4886" s="322" t="s">
        <v>10757</v>
      </c>
      <c r="C4886" s="63" t="s">
        <v>10758</v>
      </c>
      <c r="D4886" s="64" t="s">
        <v>10759</v>
      </c>
      <c r="E4886" s="63" t="s">
        <v>10760</v>
      </c>
      <c r="F4886" s="63" t="s">
        <v>1026</v>
      </c>
      <c r="G4886" s="63" t="s">
        <v>143</v>
      </c>
      <c r="H4886" s="323" t="s">
        <v>1027</v>
      </c>
      <c r="J4886" s="241"/>
      <c r="K4886" s="242"/>
    </row>
    <row r="4887" spans="2:11" x14ac:dyDescent="0.2">
      <c r="B4887" s="322" t="s">
        <v>10757</v>
      </c>
      <c r="C4887" s="63" t="s">
        <v>10758</v>
      </c>
      <c r="D4887" s="64" t="s">
        <v>10759</v>
      </c>
      <c r="E4887" s="63" t="s">
        <v>10761</v>
      </c>
      <c r="F4887" s="63" t="s">
        <v>821</v>
      </c>
      <c r="G4887" s="63" t="s">
        <v>143</v>
      </c>
      <c r="H4887" s="323" t="s">
        <v>822</v>
      </c>
      <c r="J4887" s="241"/>
      <c r="K4887" s="242"/>
    </row>
    <row r="4888" spans="2:11" x14ac:dyDescent="0.2">
      <c r="B4888" s="322" t="s">
        <v>581</v>
      </c>
      <c r="C4888" s="63" t="s">
        <v>10762</v>
      </c>
      <c r="D4888" s="64" t="s">
        <v>10763</v>
      </c>
      <c r="E4888" s="63" t="s">
        <v>583</v>
      </c>
      <c r="F4888" s="63" t="s">
        <v>584</v>
      </c>
      <c r="G4888" s="63" t="s">
        <v>143</v>
      </c>
      <c r="H4888" s="323" t="s">
        <v>585</v>
      </c>
      <c r="J4888" s="241"/>
      <c r="K4888" s="242"/>
    </row>
    <row r="4889" spans="2:11" x14ac:dyDescent="0.2">
      <c r="B4889" s="322" t="s">
        <v>581</v>
      </c>
      <c r="C4889" s="63" t="s">
        <v>10762</v>
      </c>
      <c r="D4889" s="64" t="s">
        <v>10763</v>
      </c>
      <c r="E4889" s="63" t="s">
        <v>604</v>
      </c>
      <c r="F4889" s="63" t="s">
        <v>584</v>
      </c>
      <c r="G4889" s="63" t="s">
        <v>143</v>
      </c>
      <c r="H4889" s="323" t="s">
        <v>587</v>
      </c>
      <c r="J4889" s="241"/>
      <c r="K4889" s="242"/>
    </row>
    <row r="4890" spans="2:11" x14ac:dyDescent="0.2">
      <c r="B4890" s="322" t="s">
        <v>581</v>
      </c>
      <c r="C4890" s="63" t="s">
        <v>10762</v>
      </c>
      <c r="D4890" s="64" t="s">
        <v>10763</v>
      </c>
      <c r="E4890" s="63" t="s">
        <v>5002</v>
      </c>
      <c r="F4890" s="63" t="s">
        <v>584</v>
      </c>
      <c r="G4890" s="63" t="s">
        <v>143</v>
      </c>
      <c r="H4890" s="323" t="s">
        <v>587</v>
      </c>
      <c r="J4890" s="241"/>
      <c r="K4890" s="242"/>
    </row>
    <row r="4891" spans="2:11" x14ac:dyDescent="0.2">
      <c r="B4891" s="322" t="s">
        <v>655</v>
      </c>
      <c r="C4891" s="63" t="s">
        <v>10764</v>
      </c>
      <c r="D4891" s="64" t="s">
        <v>10765</v>
      </c>
      <c r="E4891" s="63" t="s">
        <v>1566</v>
      </c>
      <c r="F4891" s="63" t="s">
        <v>584</v>
      </c>
      <c r="G4891" s="63" t="s">
        <v>143</v>
      </c>
      <c r="H4891" s="323" t="s">
        <v>921</v>
      </c>
      <c r="J4891" s="241"/>
      <c r="K4891" s="242"/>
    </row>
    <row r="4892" spans="2:11" x14ac:dyDescent="0.2">
      <c r="B4892" s="322" t="s">
        <v>655</v>
      </c>
      <c r="C4892" s="63" t="s">
        <v>10764</v>
      </c>
      <c r="D4892" s="64" t="s">
        <v>10765</v>
      </c>
      <c r="E4892" s="63" t="s">
        <v>1567</v>
      </c>
      <c r="F4892" s="63" t="s">
        <v>584</v>
      </c>
      <c r="G4892" s="63" t="s">
        <v>143</v>
      </c>
      <c r="H4892" s="323" t="s">
        <v>662</v>
      </c>
      <c r="J4892" s="241"/>
      <c r="K4892" s="242"/>
    </row>
    <row r="4893" spans="2:11" x14ac:dyDescent="0.2">
      <c r="B4893" s="322" t="s">
        <v>581</v>
      </c>
      <c r="C4893" s="63" t="s">
        <v>10766</v>
      </c>
      <c r="D4893" s="64" t="s">
        <v>10767</v>
      </c>
      <c r="E4893" s="63" t="s">
        <v>593</v>
      </c>
      <c r="F4893" s="63" t="s">
        <v>584</v>
      </c>
      <c r="G4893" s="63" t="s">
        <v>143</v>
      </c>
      <c r="H4893" s="323" t="s">
        <v>585</v>
      </c>
      <c r="J4893" s="241"/>
      <c r="K4893" s="242"/>
    </row>
    <row r="4894" spans="2:11" x14ac:dyDescent="0.2">
      <c r="B4894" s="322" t="s">
        <v>581</v>
      </c>
      <c r="C4894" s="63" t="s">
        <v>10768</v>
      </c>
      <c r="D4894" s="64" t="s">
        <v>10769</v>
      </c>
      <c r="E4894" s="63" t="s">
        <v>591</v>
      </c>
      <c r="F4894" s="63" t="s">
        <v>584</v>
      </c>
      <c r="G4894" s="63" t="s">
        <v>143</v>
      </c>
      <c r="H4894" s="323" t="s">
        <v>587</v>
      </c>
      <c r="J4894" s="241"/>
      <c r="K4894" s="242"/>
    </row>
    <row r="4895" spans="2:11" x14ac:dyDescent="0.2">
      <c r="B4895" s="322" t="s">
        <v>581</v>
      </c>
      <c r="C4895" s="63" t="s">
        <v>10768</v>
      </c>
      <c r="D4895" s="64" t="s">
        <v>10769</v>
      </c>
      <c r="E4895" s="63" t="s">
        <v>881</v>
      </c>
      <c r="F4895" s="63" t="s">
        <v>584</v>
      </c>
      <c r="G4895" s="63" t="s">
        <v>143</v>
      </c>
      <c r="H4895" s="323" t="s">
        <v>587</v>
      </c>
      <c r="J4895" s="241"/>
      <c r="K4895" s="242"/>
    </row>
    <row r="4896" spans="2:11" x14ac:dyDescent="0.2">
      <c r="B4896" s="322" t="s">
        <v>594</v>
      </c>
      <c r="C4896" s="63" t="s">
        <v>10768</v>
      </c>
      <c r="D4896" s="64" t="s">
        <v>10769</v>
      </c>
      <c r="E4896" s="63" t="s">
        <v>583</v>
      </c>
      <c r="F4896" s="63" t="s">
        <v>595</v>
      </c>
      <c r="G4896" s="63" t="s">
        <v>143</v>
      </c>
      <c r="H4896" s="323" t="s">
        <v>585</v>
      </c>
      <c r="J4896" s="241"/>
      <c r="K4896" s="242"/>
    </row>
    <row r="4897" spans="2:11" x14ac:dyDescent="0.2">
      <c r="B4897" s="322" t="s">
        <v>10770</v>
      </c>
      <c r="C4897" s="63" t="s">
        <v>10771</v>
      </c>
      <c r="D4897" s="64" t="s">
        <v>10772</v>
      </c>
      <c r="E4897" s="63" t="s">
        <v>10773</v>
      </c>
      <c r="F4897" s="63" t="s">
        <v>584</v>
      </c>
      <c r="G4897" s="63" t="s">
        <v>143</v>
      </c>
      <c r="H4897" s="323" t="s">
        <v>609</v>
      </c>
      <c r="J4897" s="241"/>
      <c r="K4897" s="242"/>
    </row>
    <row r="4898" spans="2:11" x14ac:dyDescent="0.2">
      <c r="B4898" s="322" t="s">
        <v>581</v>
      </c>
      <c r="C4898" s="63" t="s">
        <v>10774</v>
      </c>
      <c r="D4898" s="64" t="s">
        <v>10775</v>
      </c>
      <c r="E4898" s="63" t="s">
        <v>2371</v>
      </c>
      <c r="F4898" s="63" t="s">
        <v>584</v>
      </c>
      <c r="G4898" s="63" t="s">
        <v>143</v>
      </c>
      <c r="H4898" s="323" t="s">
        <v>587</v>
      </c>
      <c r="J4898" s="241"/>
      <c r="K4898" s="242"/>
    </row>
    <row r="4899" spans="2:11" x14ac:dyDescent="0.2">
      <c r="B4899" s="322" t="s">
        <v>1428</v>
      </c>
      <c r="C4899" s="63" t="s">
        <v>10776</v>
      </c>
      <c r="D4899" s="64" t="s">
        <v>10777</v>
      </c>
      <c r="E4899" s="63" t="s">
        <v>7809</v>
      </c>
      <c r="F4899" s="63" t="s">
        <v>1441</v>
      </c>
      <c r="G4899" s="63" t="s">
        <v>143</v>
      </c>
      <c r="H4899" s="323" t="s">
        <v>1433</v>
      </c>
      <c r="J4899" s="241"/>
      <c r="K4899" s="242"/>
    </row>
    <row r="4900" spans="2:11" x14ac:dyDescent="0.2">
      <c r="B4900" s="322" t="s">
        <v>1428</v>
      </c>
      <c r="C4900" s="63" t="s">
        <v>10776</v>
      </c>
      <c r="D4900" s="64" t="s">
        <v>10777</v>
      </c>
      <c r="E4900" s="63" t="s">
        <v>7601</v>
      </c>
      <c r="F4900" s="63" t="s">
        <v>1441</v>
      </c>
      <c r="G4900" s="63" t="s">
        <v>143</v>
      </c>
      <c r="H4900" s="323" t="s">
        <v>1433</v>
      </c>
      <c r="J4900" s="241"/>
      <c r="K4900" s="242"/>
    </row>
    <row r="4901" spans="2:11" x14ac:dyDescent="0.2">
      <c r="B4901" s="322" t="s">
        <v>9373</v>
      </c>
      <c r="C4901" s="63" t="s">
        <v>10778</v>
      </c>
      <c r="D4901" s="64" t="s">
        <v>10779</v>
      </c>
      <c r="E4901" s="63" t="s">
        <v>9376</v>
      </c>
      <c r="F4901" s="63" t="s">
        <v>584</v>
      </c>
      <c r="G4901" s="63" t="s">
        <v>143</v>
      </c>
      <c r="H4901" s="323" t="s">
        <v>662</v>
      </c>
      <c r="J4901" s="241"/>
      <c r="K4901" s="242"/>
    </row>
    <row r="4902" spans="2:11" x14ac:dyDescent="0.2">
      <c r="B4902" s="322" t="s">
        <v>1063</v>
      </c>
      <c r="C4902" s="63" t="s">
        <v>10780</v>
      </c>
      <c r="D4902" s="64" t="s">
        <v>10781</v>
      </c>
      <c r="E4902" s="63" t="s">
        <v>2417</v>
      </c>
      <c r="F4902" s="63" t="s">
        <v>741</v>
      </c>
      <c r="G4902" s="63" t="s">
        <v>143</v>
      </c>
      <c r="H4902" s="323" t="s">
        <v>2418</v>
      </c>
      <c r="J4902" s="241"/>
      <c r="K4902" s="242"/>
    </row>
    <row r="4903" spans="2:11" x14ac:dyDescent="0.2">
      <c r="B4903" s="322" t="s">
        <v>10782</v>
      </c>
      <c r="C4903" s="63" t="s">
        <v>10783</v>
      </c>
      <c r="D4903" s="64" t="s">
        <v>10784</v>
      </c>
      <c r="E4903" s="63" t="s">
        <v>10785</v>
      </c>
      <c r="F4903" s="63" t="s">
        <v>790</v>
      </c>
      <c r="G4903" s="63" t="s">
        <v>143</v>
      </c>
      <c r="H4903" s="323" t="s">
        <v>791</v>
      </c>
      <c r="J4903" s="241"/>
      <c r="K4903" s="242"/>
    </row>
    <row r="4904" spans="2:11" x14ac:dyDescent="0.2">
      <c r="B4904" s="322" t="s">
        <v>628</v>
      </c>
      <c r="C4904" s="63" t="s">
        <v>10786</v>
      </c>
      <c r="D4904" s="64" t="s">
        <v>10787</v>
      </c>
      <c r="E4904" s="63" t="s">
        <v>631</v>
      </c>
      <c r="F4904" s="63" t="s">
        <v>632</v>
      </c>
      <c r="G4904" s="63" t="s">
        <v>143</v>
      </c>
      <c r="H4904" s="323" t="s">
        <v>633</v>
      </c>
      <c r="J4904" s="241"/>
      <c r="K4904" s="242"/>
    </row>
    <row r="4905" spans="2:11" x14ac:dyDescent="0.2">
      <c r="B4905" s="322" t="s">
        <v>628</v>
      </c>
      <c r="C4905" s="63" t="s">
        <v>10786</v>
      </c>
      <c r="D4905" s="64" t="s">
        <v>10787</v>
      </c>
      <c r="E4905" s="63" t="s">
        <v>9322</v>
      </c>
      <c r="F4905" s="63" t="s">
        <v>632</v>
      </c>
      <c r="G4905" s="63" t="s">
        <v>143</v>
      </c>
      <c r="H4905" s="323" t="s">
        <v>633</v>
      </c>
      <c r="J4905" s="241"/>
      <c r="K4905" s="242"/>
    </row>
    <row r="4906" spans="2:11" x14ac:dyDescent="0.2">
      <c r="B4906" s="322" t="s">
        <v>10788</v>
      </c>
      <c r="C4906" s="63" t="s">
        <v>10789</v>
      </c>
      <c r="D4906" s="64" t="s">
        <v>10790</v>
      </c>
      <c r="E4906" s="63" t="s">
        <v>10791</v>
      </c>
      <c r="F4906" s="63" t="s">
        <v>5023</v>
      </c>
      <c r="G4906" s="63" t="s">
        <v>5024</v>
      </c>
      <c r="H4906" s="323" t="s">
        <v>10792</v>
      </c>
      <c r="J4906" s="241"/>
      <c r="K4906" s="242"/>
    </row>
    <row r="4907" spans="2:11" x14ac:dyDescent="0.2">
      <c r="B4907" s="322" t="s">
        <v>3158</v>
      </c>
      <c r="C4907" s="63" t="s">
        <v>10793</v>
      </c>
      <c r="D4907" s="64" t="s">
        <v>10794</v>
      </c>
      <c r="E4907" s="63" t="s">
        <v>10795</v>
      </c>
      <c r="F4907" s="63" t="s">
        <v>7817</v>
      </c>
      <c r="G4907" s="63" t="s">
        <v>2478</v>
      </c>
      <c r="H4907" s="323" t="s">
        <v>10796</v>
      </c>
      <c r="J4907" s="241"/>
      <c r="K4907" s="242"/>
    </row>
    <row r="4908" spans="2:11" x14ac:dyDescent="0.2">
      <c r="B4908" s="322" t="s">
        <v>10797</v>
      </c>
      <c r="C4908" s="63" t="s">
        <v>10798</v>
      </c>
      <c r="D4908" s="64" t="s">
        <v>10799</v>
      </c>
      <c r="E4908" s="63" t="s">
        <v>10800</v>
      </c>
      <c r="F4908" s="63" t="s">
        <v>10801</v>
      </c>
      <c r="G4908" s="63" t="s">
        <v>947</v>
      </c>
      <c r="H4908" s="323" t="s">
        <v>10802</v>
      </c>
      <c r="J4908" s="241"/>
      <c r="K4908" s="242"/>
    </row>
    <row r="4909" spans="2:11" x14ac:dyDescent="0.2">
      <c r="B4909" s="322" t="s">
        <v>10797</v>
      </c>
      <c r="C4909" s="63" t="s">
        <v>10798</v>
      </c>
      <c r="D4909" s="64" t="s">
        <v>10803</v>
      </c>
      <c r="E4909" s="63" t="s">
        <v>639</v>
      </c>
      <c r="F4909" s="63" t="s">
        <v>640</v>
      </c>
      <c r="G4909" s="63" t="s">
        <v>641</v>
      </c>
      <c r="H4909" s="323" t="s">
        <v>642</v>
      </c>
      <c r="J4909" s="241"/>
      <c r="K4909" s="242"/>
    </row>
    <row r="4910" spans="2:11" x14ac:dyDescent="0.2">
      <c r="B4910" s="322" t="s">
        <v>10804</v>
      </c>
      <c r="C4910" s="63" t="s">
        <v>10805</v>
      </c>
      <c r="D4910" s="64" t="s">
        <v>10806</v>
      </c>
      <c r="E4910" s="63" t="s">
        <v>10807</v>
      </c>
      <c r="F4910" s="63" t="s">
        <v>821</v>
      </c>
      <c r="G4910" s="63" t="s">
        <v>143</v>
      </c>
      <c r="H4910" s="323" t="s">
        <v>822</v>
      </c>
      <c r="J4910" s="241"/>
      <c r="K4910" s="242"/>
    </row>
    <row r="4911" spans="2:11" x14ac:dyDescent="0.2">
      <c r="B4911" s="322" t="s">
        <v>605</v>
      </c>
      <c r="C4911" s="63" t="s">
        <v>10808</v>
      </c>
      <c r="D4911" s="64" t="s">
        <v>10809</v>
      </c>
      <c r="E4911" s="63" t="s">
        <v>10810</v>
      </c>
      <c r="F4911" s="63" t="s">
        <v>827</v>
      </c>
      <c r="G4911" s="63" t="s">
        <v>143</v>
      </c>
      <c r="H4911" s="323" t="s">
        <v>828</v>
      </c>
      <c r="J4911" s="241"/>
      <c r="K4911" s="242"/>
    </row>
    <row r="4912" spans="2:11" x14ac:dyDescent="0.2">
      <c r="B4912" s="322" t="s">
        <v>9942</v>
      </c>
      <c r="C4912" s="63" t="s">
        <v>10811</v>
      </c>
      <c r="D4912" s="64" t="s">
        <v>10812</v>
      </c>
      <c r="E4912" s="63" t="s">
        <v>7601</v>
      </c>
      <c r="F4912" s="63" t="s">
        <v>1441</v>
      </c>
      <c r="G4912" s="63" t="s">
        <v>143</v>
      </c>
      <c r="H4912" s="323" t="s">
        <v>1433</v>
      </c>
      <c r="J4912" s="241"/>
      <c r="K4912" s="242"/>
    </row>
    <row r="4913" spans="2:11" x14ac:dyDescent="0.2">
      <c r="B4913" s="322" t="s">
        <v>10467</v>
      </c>
      <c r="C4913" s="63" t="s">
        <v>10813</v>
      </c>
      <c r="D4913" s="64" t="s">
        <v>10814</v>
      </c>
      <c r="E4913" s="63" t="s">
        <v>10470</v>
      </c>
      <c r="F4913" s="63" t="s">
        <v>640</v>
      </c>
      <c r="G4913" s="63" t="s">
        <v>641</v>
      </c>
      <c r="H4913" s="323" t="s">
        <v>10471</v>
      </c>
      <c r="J4913" s="241"/>
      <c r="K4913" s="242"/>
    </row>
    <row r="4914" spans="2:11" x14ac:dyDescent="0.2">
      <c r="B4914" s="322" t="s">
        <v>10467</v>
      </c>
      <c r="C4914" s="63" t="s">
        <v>10813</v>
      </c>
      <c r="D4914" s="64" t="s">
        <v>10814</v>
      </c>
      <c r="E4914" s="63" t="s">
        <v>10815</v>
      </c>
      <c r="F4914" s="63" t="s">
        <v>640</v>
      </c>
      <c r="G4914" s="63" t="s">
        <v>641</v>
      </c>
      <c r="H4914" s="323" t="s">
        <v>10471</v>
      </c>
      <c r="J4914" s="241"/>
      <c r="K4914" s="242"/>
    </row>
    <row r="4915" spans="2:11" x14ac:dyDescent="0.2">
      <c r="B4915" s="322" t="s">
        <v>581</v>
      </c>
      <c r="C4915" s="63" t="s">
        <v>10816</v>
      </c>
      <c r="D4915" s="64" t="s">
        <v>10817</v>
      </c>
      <c r="E4915" s="63" t="s">
        <v>583</v>
      </c>
      <c r="F4915" s="63" t="s">
        <v>584</v>
      </c>
      <c r="G4915" s="63" t="s">
        <v>143</v>
      </c>
      <c r="H4915" s="323" t="s">
        <v>585</v>
      </c>
      <c r="J4915" s="241"/>
      <c r="K4915" s="242"/>
    </row>
    <row r="4916" spans="2:11" x14ac:dyDescent="0.2">
      <c r="B4916" s="322" t="s">
        <v>655</v>
      </c>
      <c r="C4916" s="63" t="s">
        <v>10818</v>
      </c>
      <c r="D4916" s="64" t="s">
        <v>10819</v>
      </c>
      <c r="E4916" s="63" t="s">
        <v>1567</v>
      </c>
      <c r="F4916" s="63" t="s">
        <v>584</v>
      </c>
      <c r="G4916" s="63" t="s">
        <v>143</v>
      </c>
      <c r="H4916" s="323" t="s">
        <v>662</v>
      </c>
      <c r="J4916" s="241"/>
      <c r="K4916" s="242"/>
    </row>
    <row r="4917" spans="2:11" x14ac:dyDescent="0.2">
      <c r="B4917" s="322" t="s">
        <v>581</v>
      </c>
      <c r="C4917" s="63" t="s">
        <v>10820</v>
      </c>
      <c r="D4917" s="64" t="s">
        <v>10821</v>
      </c>
      <c r="E4917" s="63" t="s">
        <v>593</v>
      </c>
      <c r="F4917" s="63" t="s">
        <v>584</v>
      </c>
      <c r="G4917" s="63" t="s">
        <v>143</v>
      </c>
      <c r="H4917" s="323" t="s">
        <v>585</v>
      </c>
      <c r="J4917" s="241"/>
      <c r="K4917" s="242"/>
    </row>
    <row r="4918" spans="2:11" x14ac:dyDescent="0.2">
      <c r="B4918" s="322" t="s">
        <v>8782</v>
      </c>
      <c r="C4918" s="63" t="s">
        <v>10822</v>
      </c>
      <c r="D4918" s="64" t="s">
        <v>10823</v>
      </c>
      <c r="E4918" s="63" t="s">
        <v>10824</v>
      </c>
      <c r="F4918" s="63" t="s">
        <v>1047</v>
      </c>
      <c r="G4918" s="63" t="s">
        <v>143</v>
      </c>
      <c r="H4918" s="323" t="s">
        <v>1048</v>
      </c>
      <c r="J4918" s="241"/>
      <c r="K4918" s="242"/>
    </row>
    <row r="4919" spans="2:11" x14ac:dyDescent="0.2">
      <c r="B4919" s="322" t="s">
        <v>10825</v>
      </c>
      <c r="C4919" s="63" t="s">
        <v>10826</v>
      </c>
      <c r="D4919" s="64" t="s">
        <v>10827</v>
      </c>
      <c r="E4919" s="63" t="s">
        <v>10828</v>
      </c>
      <c r="F4919" s="63" t="s">
        <v>865</v>
      </c>
      <c r="G4919" s="63" t="s">
        <v>143</v>
      </c>
      <c r="H4919" s="323" t="s">
        <v>866</v>
      </c>
      <c r="J4919" s="241"/>
      <c r="K4919" s="242"/>
    </row>
    <row r="4920" spans="2:11" x14ac:dyDescent="0.2">
      <c r="B4920" s="322" t="s">
        <v>10825</v>
      </c>
      <c r="C4920" s="63" t="s">
        <v>10826</v>
      </c>
      <c r="D4920" s="64" t="s">
        <v>10827</v>
      </c>
      <c r="E4920" s="63" t="s">
        <v>10829</v>
      </c>
      <c r="F4920" s="63" t="s">
        <v>865</v>
      </c>
      <c r="G4920" s="63" t="s">
        <v>143</v>
      </c>
      <c r="H4920" s="323" t="s">
        <v>2004</v>
      </c>
      <c r="J4920" s="241"/>
      <c r="K4920" s="242"/>
    </row>
    <row r="4921" spans="2:11" x14ac:dyDescent="0.2">
      <c r="B4921" s="322" t="s">
        <v>10830</v>
      </c>
      <c r="C4921" s="63" t="s">
        <v>10831</v>
      </c>
      <c r="D4921" s="64" t="s">
        <v>10832</v>
      </c>
      <c r="E4921" s="63" t="s">
        <v>10833</v>
      </c>
      <c r="F4921" s="63" t="s">
        <v>1003</v>
      </c>
      <c r="G4921" s="63" t="s">
        <v>887</v>
      </c>
      <c r="H4921" s="323" t="s">
        <v>10834</v>
      </c>
      <c r="J4921" s="241"/>
      <c r="K4921" s="242"/>
    </row>
    <row r="4922" spans="2:11" x14ac:dyDescent="0.2">
      <c r="B4922" s="322" t="s">
        <v>581</v>
      </c>
      <c r="C4922" s="63" t="s">
        <v>10835</v>
      </c>
      <c r="D4922" s="64" t="s">
        <v>10836</v>
      </c>
      <c r="E4922" s="63" t="s">
        <v>591</v>
      </c>
      <c r="F4922" s="63" t="s">
        <v>584</v>
      </c>
      <c r="G4922" s="63" t="s">
        <v>143</v>
      </c>
      <c r="H4922" s="323" t="s">
        <v>587</v>
      </c>
      <c r="J4922" s="241"/>
      <c r="K4922" s="242"/>
    </row>
    <row r="4923" spans="2:11" x14ac:dyDescent="0.2">
      <c r="B4923" s="322" t="s">
        <v>581</v>
      </c>
      <c r="C4923" s="63" t="s">
        <v>10835</v>
      </c>
      <c r="D4923" s="64" t="s">
        <v>10836</v>
      </c>
      <c r="E4923" s="63" t="s">
        <v>583</v>
      </c>
      <c r="F4923" s="63" t="s">
        <v>584</v>
      </c>
      <c r="G4923" s="63" t="s">
        <v>143</v>
      </c>
      <c r="H4923" s="323" t="s">
        <v>585</v>
      </c>
      <c r="J4923" s="241"/>
      <c r="K4923" s="242"/>
    </row>
    <row r="4924" spans="2:11" x14ac:dyDescent="0.2">
      <c r="B4924" s="322" t="s">
        <v>643</v>
      </c>
      <c r="C4924" s="63" t="s">
        <v>10837</v>
      </c>
      <c r="D4924" s="64" t="s">
        <v>10838</v>
      </c>
      <c r="E4924" s="63" t="s">
        <v>9624</v>
      </c>
      <c r="F4924" s="63" t="s">
        <v>681</v>
      </c>
      <c r="G4924" s="63" t="s">
        <v>143</v>
      </c>
      <c r="H4924" s="323" t="s">
        <v>3556</v>
      </c>
      <c r="J4924" s="241"/>
      <c r="K4924" s="242"/>
    </row>
    <row r="4925" spans="2:11" x14ac:dyDescent="0.2">
      <c r="B4925" s="322" t="s">
        <v>3658</v>
      </c>
      <c r="C4925" s="63" t="s">
        <v>10839</v>
      </c>
      <c r="D4925" s="64" t="s">
        <v>10840</v>
      </c>
      <c r="E4925" s="63" t="s">
        <v>10841</v>
      </c>
      <c r="F4925" s="63" t="s">
        <v>10842</v>
      </c>
      <c r="G4925" s="63" t="s">
        <v>947</v>
      </c>
      <c r="H4925" s="323" t="s">
        <v>10843</v>
      </c>
      <c r="J4925" s="241"/>
      <c r="K4925" s="242"/>
    </row>
    <row r="4926" spans="2:11" x14ac:dyDescent="0.2">
      <c r="B4926" s="322" t="s">
        <v>10844</v>
      </c>
      <c r="C4926" s="63" t="s">
        <v>10845</v>
      </c>
      <c r="D4926" s="64" t="s">
        <v>10846</v>
      </c>
      <c r="E4926" s="63" t="s">
        <v>2595</v>
      </c>
      <c r="F4926" s="63" t="s">
        <v>584</v>
      </c>
      <c r="G4926" s="63" t="s">
        <v>143</v>
      </c>
      <c r="H4926" s="323" t="s">
        <v>921</v>
      </c>
      <c r="J4926" s="241"/>
      <c r="K4926" s="242"/>
    </row>
    <row r="4927" spans="2:11" x14ac:dyDescent="0.2">
      <c r="B4927" s="322" t="s">
        <v>581</v>
      </c>
      <c r="C4927" s="63" t="s">
        <v>10847</v>
      </c>
      <c r="D4927" s="64" t="s">
        <v>10848</v>
      </c>
      <c r="E4927" s="63" t="s">
        <v>619</v>
      </c>
      <c r="F4927" s="63" t="s">
        <v>620</v>
      </c>
      <c r="G4927" s="63" t="s">
        <v>143</v>
      </c>
      <c r="H4927" s="323" t="s">
        <v>621</v>
      </c>
      <c r="J4927" s="241"/>
      <c r="K4927" s="242"/>
    </row>
    <row r="4928" spans="2:11" x14ac:dyDescent="0.2">
      <c r="B4928" s="322" t="s">
        <v>581</v>
      </c>
      <c r="C4928" s="63" t="s">
        <v>10847</v>
      </c>
      <c r="D4928" s="64" t="s">
        <v>10848</v>
      </c>
      <c r="E4928" s="63" t="s">
        <v>583</v>
      </c>
      <c r="F4928" s="63" t="s">
        <v>584</v>
      </c>
      <c r="G4928" s="63" t="s">
        <v>143</v>
      </c>
      <c r="H4928" s="323" t="s">
        <v>585</v>
      </c>
      <c r="J4928" s="241"/>
      <c r="K4928" s="242"/>
    </row>
    <row r="4929" spans="2:11" x14ac:dyDescent="0.2">
      <c r="B4929" s="322" t="s">
        <v>581</v>
      </c>
      <c r="C4929" s="63" t="s">
        <v>10847</v>
      </c>
      <c r="D4929" s="64" t="s">
        <v>10848</v>
      </c>
      <c r="E4929" s="63" t="s">
        <v>1256</v>
      </c>
      <c r="F4929" s="63" t="s">
        <v>584</v>
      </c>
      <c r="G4929" s="63" t="s">
        <v>143</v>
      </c>
      <c r="H4929" s="323" t="s">
        <v>585</v>
      </c>
      <c r="J4929" s="241"/>
      <c r="K4929" s="242"/>
    </row>
    <row r="4930" spans="2:11" x14ac:dyDescent="0.2">
      <c r="B4930" s="322" t="s">
        <v>581</v>
      </c>
      <c r="C4930" s="63" t="s">
        <v>10847</v>
      </c>
      <c r="D4930" s="64" t="s">
        <v>10848</v>
      </c>
      <c r="E4930" s="63" t="s">
        <v>881</v>
      </c>
      <c r="F4930" s="63" t="s">
        <v>584</v>
      </c>
      <c r="G4930" s="63" t="s">
        <v>143</v>
      </c>
      <c r="H4930" s="323" t="s">
        <v>587</v>
      </c>
      <c r="J4930" s="241"/>
      <c r="K4930" s="242"/>
    </row>
    <row r="4931" spans="2:11" x14ac:dyDescent="0.2">
      <c r="B4931" s="322" t="s">
        <v>581</v>
      </c>
      <c r="C4931" s="63" t="s">
        <v>10847</v>
      </c>
      <c r="D4931" s="64" t="s">
        <v>10848</v>
      </c>
      <c r="E4931" s="63" t="s">
        <v>2587</v>
      </c>
      <c r="F4931" s="63" t="s">
        <v>584</v>
      </c>
      <c r="G4931" s="63" t="s">
        <v>143</v>
      </c>
      <c r="H4931" s="323" t="s">
        <v>921</v>
      </c>
      <c r="J4931" s="241"/>
      <c r="K4931" s="242"/>
    </row>
    <row r="4932" spans="2:11" x14ac:dyDescent="0.2">
      <c r="B4932" s="322" t="s">
        <v>605</v>
      </c>
      <c r="C4932" s="63" t="s">
        <v>10849</v>
      </c>
      <c r="D4932" s="64" t="s">
        <v>10850</v>
      </c>
      <c r="E4932" s="63" t="s">
        <v>736</v>
      </c>
      <c r="F4932" s="63" t="s">
        <v>584</v>
      </c>
      <c r="G4932" s="63" t="s">
        <v>143</v>
      </c>
      <c r="H4932" s="323" t="s">
        <v>609</v>
      </c>
      <c r="J4932" s="241"/>
      <c r="K4932" s="242"/>
    </row>
    <row r="4933" spans="2:11" x14ac:dyDescent="0.2">
      <c r="B4933" s="322" t="s">
        <v>10851</v>
      </c>
      <c r="C4933" s="63" t="s">
        <v>10852</v>
      </c>
      <c r="D4933" s="64" t="s">
        <v>10853</v>
      </c>
      <c r="E4933" s="63" t="s">
        <v>10854</v>
      </c>
      <c r="F4933" s="63" t="s">
        <v>753</v>
      </c>
      <c r="G4933" s="63" t="s">
        <v>143</v>
      </c>
      <c r="H4933" s="323" t="s">
        <v>1878</v>
      </c>
      <c r="J4933" s="241"/>
      <c r="K4933" s="242"/>
    </row>
    <row r="4934" spans="2:11" x14ac:dyDescent="0.2">
      <c r="B4934" s="322" t="s">
        <v>594</v>
      </c>
      <c r="C4934" s="63" t="s">
        <v>10855</v>
      </c>
      <c r="D4934" s="64" t="s">
        <v>10856</v>
      </c>
      <c r="E4934" s="63" t="s">
        <v>583</v>
      </c>
      <c r="F4934" s="63" t="s">
        <v>584</v>
      </c>
      <c r="G4934" s="63" t="s">
        <v>143</v>
      </c>
      <c r="H4934" s="323" t="s">
        <v>585</v>
      </c>
      <c r="J4934" s="241"/>
      <c r="K4934" s="242"/>
    </row>
    <row r="4935" spans="2:11" x14ac:dyDescent="0.2">
      <c r="B4935" s="322" t="s">
        <v>594</v>
      </c>
      <c r="C4935" s="63" t="s">
        <v>10855</v>
      </c>
      <c r="D4935" s="64" t="s">
        <v>10856</v>
      </c>
      <c r="E4935" s="63" t="s">
        <v>6401</v>
      </c>
      <c r="F4935" s="63" t="s">
        <v>632</v>
      </c>
      <c r="G4935" s="63" t="s">
        <v>143</v>
      </c>
      <c r="H4935" s="323" t="s">
        <v>6402</v>
      </c>
      <c r="J4935" s="241"/>
      <c r="K4935" s="242"/>
    </row>
    <row r="4936" spans="2:11" x14ac:dyDescent="0.2">
      <c r="B4936" s="322" t="s">
        <v>910</v>
      </c>
      <c r="C4936" s="63" t="s">
        <v>10855</v>
      </c>
      <c r="D4936" s="64" t="s">
        <v>10856</v>
      </c>
      <c r="E4936" s="63" t="s">
        <v>1250</v>
      </c>
      <c r="F4936" s="63" t="s">
        <v>632</v>
      </c>
      <c r="G4936" s="63" t="s">
        <v>143</v>
      </c>
      <c r="H4936" s="323" t="s">
        <v>633</v>
      </c>
      <c r="J4936" s="241"/>
      <c r="K4936" s="242"/>
    </row>
    <row r="4937" spans="2:11" x14ac:dyDescent="0.2">
      <c r="B4937" s="322" t="s">
        <v>10857</v>
      </c>
      <c r="C4937" s="63" t="s">
        <v>10858</v>
      </c>
      <c r="D4937" s="64" t="s">
        <v>10859</v>
      </c>
      <c r="E4937" s="63" t="s">
        <v>10860</v>
      </c>
      <c r="F4937" s="63" t="s">
        <v>10165</v>
      </c>
      <c r="G4937" s="63" t="s">
        <v>143</v>
      </c>
      <c r="H4937" s="323" t="s">
        <v>10166</v>
      </c>
      <c r="J4937" s="241"/>
      <c r="K4937" s="242"/>
    </row>
    <row r="4938" spans="2:11" x14ac:dyDescent="0.2">
      <c r="B4938" s="322" t="s">
        <v>10861</v>
      </c>
      <c r="C4938" s="63" t="s">
        <v>10862</v>
      </c>
      <c r="D4938" s="64" t="s">
        <v>10863</v>
      </c>
      <c r="E4938" s="63" t="s">
        <v>10864</v>
      </c>
      <c r="F4938" s="63" t="s">
        <v>1432</v>
      </c>
      <c r="G4938" s="63" t="s">
        <v>143</v>
      </c>
      <c r="H4938" s="323" t="s">
        <v>1433</v>
      </c>
      <c r="J4938" s="241"/>
      <c r="K4938" s="242"/>
    </row>
    <row r="4939" spans="2:11" x14ac:dyDescent="0.2">
      <c r="B4939" s="322" t="s">
        <v>10865</v>
      </c>
      <c r="C4939" s="63" t="s">
        <v>10866</v>
      </c>
      <c r="D4939" s="64" t="s">
        <v>10867</v>
      </c>
      <c r="E4939" s="63" t="s">
        <v>10868</v>
      </c>
      <c r="F4939" s="63" t="s">
        <v>584</v>
      </c>
      <c r="G4939" s="63" t="s">
        <v>143</v>
      </c>
      <c r="H4939" s="323" t="s">
        <v>662</v>
      </c>
      <c r="J4939" s="241"/>
      <c r="K4939" s="242"/>
    </row>
    <row r="4940" spans="2:11" x14ac:dyDescent="0.2">
      <c r="B4940" s="322" t="s">
        <v>696</v>
      </c>
      <c r="C4940" s="63" t="s">
        <v>10869</v>
      </c>
      <c r="D4940" s="64" t="s">
        <v>10870</v>
      </c>
      <c r="E4940" s="63" t="s">
        <v>699</v>
      </c>
      <c r="F4940" s="63" t="s">
        <v>640</v>
      </c>
      <c r="G4940" s="63" t="s">
        <v>641</v>
      </c>
      <c r="H4940" s="323" t="s">
        <v>700</v>
      </c>
      <c r="J4940" s="241"/>
      <c r="K4940" s="242"/>
    </row>
    <row r="4941" spans="2:11" x14ac:dyDescent="0.2">
      <c r="B4941" s="322" t="s">
        <v>10871</v>
      </c>
      <c r="C4941" s="63" t="s">
        <v>10872</v>
      </c>
      <c r="D4941" s="64" t="s">
        <v>10873</v>
      </c>
      <c r="E4941" s="63" t="s">
        <v>10874</v>
      </c>
      <c r="F4941" s="63" t="s">
        <v>7690</v>
      </c>
      <c r="G4941" s="63" t="s">
        <v>997</v>
      </c>
      <c r="H4941" s="323" t="s">
        <v>7691</v>
      </c>
      <c r="J4941" s="241"/>
      <c r="K4941" s="242"/>
    </row>
    <row r="4942" spans="2:11" x14ac:dyDescent="0.2">
      <c r="B4942" s="322" t="s">
        <v>581</v>
      </c>
      <c r="C4942" s="63" t="s">
        <v>10875</v>
      </c>
      <c r="D4942" s="64" t="s">
        <v>10876</v>
      </c>
      <c r="E4942" s="63" t="s">
        <v>583</v>
      </c>
      <c r="F4942" s="63" t="s">
        <v>584</v>
      </c>
      <c r="G4942" s="63" t="s">
        <v>143</v>
      </c>
      <c r="H4942" s="323" t="s">
        <v>585</v>
      </c>
      <c r="J4942" s="241"/>
      <c r="K4942" s="242"/>
    </row>
    <row r="4943" spans="2:11" x14ac:dyDescent="0.2">
      <c r="B4943" s="322" t="s">
        <v>581</v>
      </c>
      <c r="C4943" s="63" t="s">
        <v>10875</v>
      </c>
      <c r="D4943" s="64" t="s">
        <v>10876</v>
      </c>
      <c r="E4943" s="63" t="s">
        <v>1256</v>
      </c>
      <c r="F4943" s="63" t="s">
        <v>584</v>
      </c>
      <c r="G4943" s="63" t="s">
        <v>143</v>
      </c>
      <c r="H4943" s="323" t="s">
        <v>585</v>
      </c>
      <c r="J4943" s="241"/>
      <c r="K4943" s="242"/>
    </row>
    <row r="4944" spans="2:11" x14ac:dyDescent="0.2">
      <c r="B4944" s="322" t="s">
        <v>594</v>
      </c>
      <c r="C4944" s="63" t="s">
        <v>10875</v>
      </c>
      <c r="D4944" s="64" t="s">
        <v>10876</v>
      </c>
      <c r="E4944" s="63" t="s">
        <v>583</v>
      </c>
      <c r="F4944" s="63" t="s">
        <v>584</v>
      </c>
      <c r="G4944" s="63" t="s">
        <v>143</v>
      </c>
      <c r="H4944" s="323" t="s">
        <v>585</v>
      </c>
      <c r="J4944" s="241"/>
      <c r="K4944" s="242"/>
    </row>
    <row r="4945" spans="2:11" x14ac:dyDescent="0.2">
      <c r="B4945" s="322" t="s">
        <v>581</v>
      </c>
      <c r="C4945" s="63" t="s">
        <v>10877</v>
      </c>
      <c r="D4945" s="64" t="s">
        <v>10878</v>
      </c>
      <c r="E4945" s="63" t="s">
        <v>591</v>
      </c>
      <c r="F4945" s="63" t="s">
        <v>584</v>
      </c>
      <c r="G4945" s="63" t="s">
        <v>143</v>
      </c>
      <c r="H4945" s="323" t="s">
        <v>587</v>
      </c>
      <c r="J4945" s="241"/>
      <c r="K4945" s="242"/>
    </row>
    <row r="4946" spans="2:11" x14ac:dyDescent="0.2">
      <c r="B4946" s="322" t="s">
        <v>581</v>
      </c>
      <c r="C4946" s="63" t="s">
        <v>10877</v>
      </c>
      <c r="D4946" s="64" t="s">
        <v>10878</v>
      </c>
      <c r="E4946" s="63" t="s">
        <v>583</v>
      </c>
      <c r="F4946" s="63" t="s">
        <v>584</v>
      </c>
      <c r="G4946" s="63" t="s">
        <v>143</v>
      </c>
      <c r="H4946" s="323" t="s">
        <v>585</v>
      </c>
      <c r="J4946" s="241"/>
      <c r="K4946" s="242"/>
    </row>
    <row r="4947" spans="2:11" x14ac:dyDescent="0.2">
      <c r="B4947" s="322" t="s">
        <v>2824</v>
      </c>
      <c r="C4947" s="63" t="s">
        <v>10879</v>
      </c>
      <c r="D4947" s="64" t="s">
        <v>10880</v>
      </c>
      <c r="E4947" s="63" t="s">
        <v>2827</v>
      </c>
      <c r="F4947" s="63" t="s">
        <v>640</v>
      </c>
      <c r="G4947" s="63" t="s">
        <v>641</v>
      </c>
      <c r="H4947" s="323" t="s">
        <v>2828</v>
      </c>
      <c r="J4947" s="241"/>
      <c r="K4947" s="242"/>
    </row>
    <row r="4948" spans="2:11" x14ac:dyDescent="0.2">
      <c r="B4948" s="322" t="s">
        <v>10881</v>
      </c>
      <c r="C4948" s="63" t="s">
        <v>10882</v>
      </c>
      <c r="D4948" s="64" t="s">
        <v>10883</v>
      </c>
      <c r="E4948" s="63" t="s">
        <v>10884</v>
      </c>
      <c r="F4948" s="63" t="s">
        <v>1432</v>
      </c>
      <c r="G4948" s="63" t="s">
        <v>143</v>
      </c>
      <c r="H4948" s="323" t="s">
        <v>1433</v>
      </c>
      <c r="J4948" s="241"/>
      <c r="K4948" s="242"/>
    </row>
    <row r="4949" spans="2:11" x14ac:dyDescent="0.2">
      <c r="B4949" s="322" t="s">
        <v>1779</v>
      </c>
      <c r="C4949" s="63" t="s">
        <v>10885</v>
      </c>
      <c r="D4949" s="64" t="s">
        <v>10886</v>
      </c>
      <c r="E4949" s="63" t="s">
        <v>10887</v>
      </c>
      <c r="F4949" s="63" t="s">
        <v>877</v>
      </c>
      <c r="G4949" s="63" t="s">
        <v>143</v>
      </c>
      <c r="H4949" s="323" t="s">
        <v>1095</v>
      </c>
      <c r="J4949" s="241"/>
      <c r="K4949" s="242"/>
    </row>
    <row r="4950" spans="2:11" x14ac:dyDescent="0.2">
      <c r="B4950" s="322" t="s">
        <v>1779</v>
      </c>
      <c r="C4950" s="63" t="s">
        <v>10885</v>
      </c>
      <c r="D4950" s="64" t="s">
        <v>10886</v>
      </c>
      <c r="E4950" s="63" t="s">
        <v>10888</v>
      </c>
      <c r="F4950" s="63" t="s">
        <v>584</v>
      </c>
      <c r="G4950" s="63" t="s">
        <v>143</v>
      </c>
      <c r="H4950" s="323" t="s">
        <v>609</v>
      </c>
      <c r="J4950" s="241"/>
      <c r="K4950" s="242"/>
    </row>
    <row r="4951" spans="2:11" x14ac:dyDescent="0.2">
      <c r="B4951" s="322" t="s">
        <v>6044</v>
      </c>
      <c r="C4951" s="63" t="s">
        <v>10889</v>
      </c>
      <c r="D4951" s="64" t="s">
        <v>10890</v>
      </c>
      <c r="E4951" s="63" t="s">
        <v>6047</v>
      </c>
      <c r="F4951" s="63" t="s">
        <v>2292</v>
      </c>
      <c r="G4951" s="63" t="s">
        <v>143</v>
      </c>
      <c r="H4951" s="323" t="s">
        <v>2293</v>
      </c>
      <c r="J4951" s="241"/>
      <c r="K4951" s="242"/>
    </row>
    <row r="4952" spans="2:11" x14ac:dyDescent="0.2">
      <c r="B4952" s="322" t="s">
        <v>581</v>
      </c>
      <c r="C4952" s="63" t="s">
        <v>10891</v>
      </c>
      <c r="D4952" s="64" t="s">
        <v>10892</v>
      </c>
      <c r="E4952" s="63" t="s">
        <v>593</v>
      </c>
      <c r="F4952" s="63" t="s">
        <v>584</v>
      </c>
      <c r="G4952" s="63" t="s">
        <v>143</v>
      </c>
      <c r="H4952" s="323" t="s">
        <v>585</v>
      </c>
      <c r="J4952" s="241"/>
      <c r="K4952" s="242"/>
    </row>
    <row r="4953" spans="2:11" x14ac:dyDescent="0.2">
      <c r="B4953" s="322" t="s">
        <v>594</v>
      </c>
      <c r="C4953" s="63" t="s">
        <v>10891</v>
      </c>
      <c r="D4953" s="64" t="s">
        <v>10892</v>
      </c>
      <c r="E4953" s="63" t="s">
        <v>593</v>
      </c>
      <c r="F4953" s="63" t="s">
        <v>584</v>
      </c>
      <c r="G4953" s="63" t="s">
        <v>143</v>
      </c>
      <c r="H4953" s="323" t="s">
        <v>585</v>
      </c>
      <c r="J4953" s="241"/>
      <c r="K4953" s="242"/>
    </row>
    <row r="4954" spans="2:11" x14ac:dyDescent="0.2">
      <c r="B4954" s="322" t="s">
        <v>737</v>
      </c>
      <c r="C4954" s="63" t="s">
        <v>10893</v>
      </c>
      <c r="D4954" s="64" t="s">
        <v>10894</v>
      </c>
      <c r="E4954" s="63" t="s">
        <v>3988</v>
      </c>
      <c r="F4954" s="63" t="s">
        <v>741</v>
      </c>
      <c r="G4954" s="63" t="s">
        <v>143</v>
      </c>
      <c r="H4954" s="323" t="s">
        <v>742</v>
      </c>
      <c r="J4954" s="241"/>
      <c r="K4954" s="242"/>
    </row>
    <row r="4955" spans="2:11" x14ac:dyDescent="0.2">
      <c r="B4955" s="322" t="s">
        <v>581</v>
      </c>
      <c r="C4955" s="63" t="s">
        <v>10893</v>
      </c>
      <c r="D4955" s="64" t="s">
        <v>10894</v>
      </c>
      <c r="E4955" s="63" t="s">
        <v>591</v>
      </c>
      <c r="F4955" s="63" t="s">
        <v>584</v>
      </c>
      <c r="G4955" s="63" t="s">
        <v>143</v>
      </c>
      <c r="H4955" s="323" t="s">
        <v>587</v>
      </c>
      <c r="J4955" s="241"/>
      <c r="K4955" s="242"/>
    </row>
    <row r="4956" spans="2:11" x14ac:dyDescent="0.2">
      <c r="B4956" s="322" t="s">
        <v>5074</v>
      </c>
      <c r="C4956" s="63" t="s">
        <v>10895</v>
      </c>
      <c r="D4956" s="64" t="s">
        <v>10896</v>
      </c>
      <c r="E4956" s="63" t="s">
        <v>10728</v>
      </c>
      <c r="F4956" s="63" t="s">
        <v>640</v>
      </c>
      <c r="G4956" s="63" t="s">
        <v>641</v>
      </c>
      <c r="H4956" s="323" t="s">
        <v>8770</v>
      </c>
      <c r="J4956" s="241"/>
      <c r="K4956" s="242"/>
    </row>
    <row r="4957" spans="2:11" x14ac:dyDescent="0.2">
      <c r="B4957" s="322" t="s">
        <v>10897</v>
      </c>
      <c r="C4957" s="63" t="s">
        <v>10898</v>
      </c>
      <c r="D4957" s="64" t="s">
        <v>10899</v>
      </c>
      <c r="E4957" s="63" t="s">
        <v>10900</v>
      </c>
      <c r="F4957" s="63" t="s">
        <v>2510</v>
      </c>
      <c r="G4957" s="63" t="s">
        <v>143</v>
      </c>
      <c r="H4957" s="323" t="s">
        <v>2511</v>
      </c>
      <c r="J4957" s="241"/>
      <c r="K4957" s="242"/>
    </row>
    <row r="4958" spans="2:11" x14ac:dyDescent="0.2">
      <c r="B4958" s="322" t="s">
        <v>10901</v>
      </c>
      <c r="C4958" s="63" t="s">
        <v>10902</v>
      </c>
      <c r="D4958" s="64" t="s">
        <v>10903</v>
      </c>
      <c r="E4958" s="63" t="s">
        <v>1269</v>
      </c>
      <c r="F4958" s="63" t="s">
        <v>595</v>
      </c>
      <c r="G4958" s="63" t="s">
        <v>143</v>
      </c>
      <c r="H4958" s="323" t="s">
        <v>587</v>
      </c>
      <c r="J4958" s="241"/>
      <c r="K4958" s="242"/>
    </row>
    <row r="4959" spans="2:11" x14ac:dyDescent="0.2">
      <c r="B4959" s="322" t="s">
        <v>1063</v>
      </c>
      <c r="C4959" s="63" t="s">
        <v>10902</v>
      </c>
      <c r="D4959" s="64" t="s">
        <v>10903</v>
      </c>
      <c r="E4959" s="63" t="s">
        <v>586</v>
      </c>
      <c r="F4959" s="63" t="s">
        <v>584</v>
      </c>
      <c r="G4959" s="63" t="s">
        <v>143</v>
      </c>
      <c r="H4959" s="323" t="s">
        <v>587</v>
      </c>
      <c r="J4959" s="241"/>
      <c r="K4959" s="242"/>
    </row>
    <row r="4960" spans="2:11" x14ac:dyDescent="0.2">
      <c r="B4960" s="322" t="s">
        <v>581</v>
      </c>
      <c r="C4960" s="63" t="s">
        <v>10902</v>
      </c>
      <c r="D4960" s="64" t="s">
        <v>10903</v>
      </c>
      <c r="E4960" s="63" t="s">
        <v>583</v>
      </c>
      <c r="F4960" s="63" t="s">
        <v>584</v>
      </c>
      <c r="G4960" s="63" t="s">
        <v>143</v>
      </c>
      <c r="H4960" s="323" t="s">
        <v>585</v>
      </c>
      <c r="J4960" s="241"/>
      <c r="K4960" s="242"/>
    </row>
    <row r="4961" spans="2:11" x14ac:dyDescent="0.2">
      <c r="B4961" s="322" t="s">
        <v>581</v>
      </c>
      <c r="C4961" s="63" t="s">
        <v>10902</v>
      </c>
      <c r="D4961" s="64" t="s">
        <v>10903</v>
      </c>
      <c r="E4961" s="63" t="s">
        <v>2371</v>
      </c>
      <c r="F4961" s="63" t="s">
        <v>584</v>
      </c>
      <c r="G4961" s="63" t="s">
        <v>143</v>
      </c>
      <c r="H4961" s="323" t="s">
        <v>587</v>
      </c>
      <c r="J4961" s="241"/>
      <c r="K4961" s="242"/>
    </row>
    <row r="4962" spans="2:11" x14ac:dyDescent="0.2">
      <c r="B4962" s="322" t="s">
        <v>581</v>
      </c>
      <c r="C4962" s="63" t="s">
        <v>10902</v>
      </c>
      <c r="D4962" s="64" t="s">
        <v>10903</v>
      </c>
      <c r="E4962" s="63" t="s">
        <v>5926</v>
      </c>
      <c r="F4962" s="63" t="s">
        <v>584</v>
      </c>
      <c r="G4962" s="63" t="s">
        <v>143</v>
      </c>
      <c r="H4962" s="323" t="s">
        <v>587</v>
      </c>
      <c r="J4962" s="241"/>
      <c r="K4962" s="242"/>
    </row>
    <row r="4963" spans="2:11" x14ac:dyDescent="0.2">
      <c r="B4963" s="322" t="s">
        <v>581</v>
      </c>
      <c r="C4963" s="63" t="s">
        <v>10902</v>
      </c>
      <c r="D4963" s="64" t="s">
        <v>10903</v>
      </c>
      <c r="E4963" s="63" t="s">
        <v>1037</v>
      </c>
      <c r="F4963" s="63" t="s">
        <v>584</v>
      </c>
      <c r="G4963" s="63" t="s">
        <v>143</v>
      </c>
      <c r="H4963" s="323" t="s">
        <v>587</v>
      </c>
      <c r="J4963" s="241"/>
      <c r="K4963" s="242"/>
    </row>
    <row r="4964" spans="2:11" x14ac:dyDescent="0.2">
      <c r="B4964" s="322" t="s">
        <v>10904</v>
      </c>
      <c r="C4964" s="63" t="s">
        <v>10905</v>
      </c>
      <c r="D4964" s="64" t="s">
        <v>10906</v>
      </c>
      <c r="E4964" s="63" t="s">
        <v>10907</v>
      </c>
      <c r="F4964" s="63" t="s">
        <v>9047</v>
      </c>
      <c r="G4964" s="63" t="s">
        <v>997</v>
      </c>
      <c r="H4964" s="323" t="s">
        <v>9048</v>
      </c>
      <c r="J4964" s="241"/>
      <c r="K4964" s="242"/>
    </row>
    <row r="4965" spans="2:11" x14ac:dyDescent="0.2">
      <c r="B4965" s="322" t="s">
        <v>6044</v>
      </c>
      <c r="C4965" s="63" t="s">
        <v>10908</v>
      </c>
      <c r="D4965" s="64" t="s">
        <v>10909</v>
      </c>
      <c r="E4965" s="63" t="s">
        <v>6047</v>
      </c>
      <c r="F4965" s="63" t="s">
        <v>2292</v>
      </c>
      <c r="G4965" s="63" t="s">
        <v>143</v>
      </c>
      <c r="H4965" s="323" t="s">
        <v>2293</v>
      </c>
      <c r="J4965" s="241"/>
      <c r="K4965" s="242"/>
    </row>
    <row r="4966" spans="2:11" x14ac:dyDescent="0.2">
      <c r="B4966" s="322" t="s">
        <v>6044</v>
      </c>
      <c r="C4966" s="63" t="s">
        <v>10908</v>
      </c>
      <c r="D4966" s="64" t="s">
        <v>10909</v>
      </c>
      <c r="E4966" s="63" t="s">
        <v>6047</v>
      </c>
      <c r="F4966" s="63" t="s">
        <v>2292</v>
      </c>
      <c r="G4966" s="63" t="s">
        <v>143</v>
      </c>
      <c r="H4966" s="323" t="s">
        <v>2293</v>
      </c>
      <c r="J4966" s="241"/>
      <c r="K4966" s="242"/>
    </row>
    <row r="4967" spans="2:11" x14ac:dyDescent="0.2">
      <c r="B4967" s="322" t="s">
        <v>581</v>
      </c>
      <c r="C4967" s="63" t="s">
        <v>10910</v>
      </c>
      <c r="D4967" s="64" t="s">
        <v>10911</v>
      </c>
      <c r="E4967" s="63" t="s">
        <v>1256</v>
      </c>
      <c r="F4967" s="63" t="s">
        <v>584</v>
      </c>
      <c r="G4967" s="63" t="s">
        <v>143</v>
      </c>
      <c r="H4967" s="323" t="s">
        <v>585</v>
      </c>
      <c r="J4967" s="241"/>
      <c r="K4967" s="242"/>
    </row>
    <row r="4968" spans="2:11" x14ac:dyDescent="0.2">
      <c r="B4968" s="322" t="s">
        <v>594</v>
      </c>
      <c r="C4968" s="63" t="s">
        <v>10910</v>
      </c>
      <c r="D4968" s="64" t="s">
        <v>10911</v>
      </c>
      <c r="E4968" s="63" t="s">
        <v>583</v>
      </c>
      <c r="F4968" s="63" t="s">
        <v>584</v>
      </c>
      <c r="G4968" s="63" t="s">
        <v>143</v>
      </c>
      <c r="H4968" s="323" t="s">
        <v>585</v>
      </c>
      <c r="J4968" s="241"/>
      <c r="K4968" s="242"/>
    </row>
    <row r="4969" spans="2:11" x14ac:dyDescent="0.2">
      <c r="B4969" s="322" t="s">
        <v>6351</v>
      </c>
      <c r="C4969" s="63" t="s">
        <v>10912</v>
      </c>
      <c r="D4969" s="64" t="s">
        <v>10913</v>
      </c>
      <c r="E4969" s="63" t="s">
        <v>2595</v>
      </c>
      <c r="F4969" s="63" t="s">
        <v>584</v>
      </c>
      <c r="G4969" s="63" t="s">
        <v>143</v>
      </c>
      <c r="H4969" s="323" t="s">
        <v>921</v>
      </c>
      <c r="J4969" s="241"/>
      <c r="K4969" s="242"/>
    </row>
    <row r="4970" spans="2:11" x14ac:dyDescent="0.2">
      <c r="B4970" s="322" t="s">
        <v>6351</v>
      </c>
      <c r="C4970" s="63" t="s">
        <v>10912</v>
      </c>
      <c r="D4970" s="64" t="s">
        <v>10913</v>
      </c>
      <c r="E4970" s="63" t="s">
        <v>6358</v>
      </c>
      <c r="F4970" s="63" t="s">
        <v>1818</v>
      </c>
      <c r="G4970" s="63" t="s">
        <v>143</v>
      </c>
      <c r="H4970" s="323" t="s">
        <v>5238</v>
      </c>
      <c r="J4970" s="241"/>
      <c r="K4970" s="242"/>
    </row>
    <row r="4971" spans="2:11" x14ac:dyDescent="0.2">
      <c r="B4971" s="322" t="s">
        <v>10914</v>
      </c>
      <c r="C4971" s="63" t="s">
        <v>10915</v>
      </c>
      <c r="D4971" s="64" t="s">
        <v>10916</v>
      </c>
      <c r="E4971" s="63" t="s">
        <v>10917</v>
      </c>
      <c r="F4971" s="63" t="s">
        <v>871</v>
      </c>
      <c r="G4971" s="63" t="s">
        <v>143</v>
      </c>
      <c r="H4971" s="323" t="s">
        <v>6533</v>
      </c>
      <c r="J4971" s="241"/>
      <c r="K4971" s="242"/>
    </row>
    <row r="4972" spans="2:11" x14ac:dyDescent="0.2">
      <c r="B4972" s="322" t="s">
        <v>10918</v>
      </c>
      <c r="C4972" s="63" t="s">
        <v>10919</v>
      </c>
      <c r="D4972" s="64" t="s">
        <v>10920</v>
      </c>
      <c r="E4972" s="63" t="s">
        <v>10921</v>
      </c>
      <c r="F4972" s="63" t="s">
        <v>10922</v>
      </c>
      <c r="G4972" s="63" t="s">
        <v>5024</v>
      </c>
      <c r="H4972" s="323" t="s">
        <v>10923</v>
      </c>
      <c r="J4972" s="241"/>
      <c r="K4972" s="242"/>
    </row>
    <row r="4973" spans="2:11" x14ac:dyDescent="0.2">
      <c r="B4973" s="322" t="s">
        <v>10924</v>
      </c>
      <c r="C4973" s="63" t="s">
        <v>10925</v>
      </c>
      <c r="D4973" s="64" t="s">
        <v>10926</v>
      </c>
      <c r="E4973" s="63" t="s">
        <v>10927</v>
      </c>
      <c r="F4973" s="63" t="s">
        <v>584</v>
      </c>
      <c r="G4973" s="63" t="s">
        <v>143</v>
      </c>
      <c r="H4973" s="323" t="s">
        <v>662</v>
      </c>
      <c r="J4973" s="241"/>
      <c r="K4973" s="242"/>
    </row>
    <row r="4974" spans="2:11" x14ac:dyDescent="0.2">
      <c r="B4974" s="322" t="s">
        <v>581</v>
      </c>
      <c r="C4974" s="63" t="s">
        <v>10928</v>
      </c>
      <c r="D4974" s="64" t="s">
        <v>10929</v>
      </c>
      <c r="E4974" s="63" t="s">
        <v>2371</v>
      </c>
      <c r="F4974" s="63" t="s">
        <v>584</v>
      </c>
      <c r="G4974" s="63" t="s">
        <v>143</v>
      </c>
      <c r="H4974" s="323" t="s">
        <v>587</v>
      </c>
      <c r="J4974" s="241"/>
      <c r="K4974" s="242"/>
    </row>
    <row r="4975" spans="2:11" x14ac:dyDescent="0.2">
      <c r="B4975" s="322" t="s">
        <v>581</v>
      </c>
      <c r="C4975" s="63" t="s">
        <v>10930</v>
      </c>
      <c r="D4975" s="64" t="s">
        <v>10931</v>
      </c>
      <c r="E4975" s="63" t="s">
        <v>583</v>
      </c>
      <c r="F4975" s="63" t="s">
        <v>584</v>
      </c>
      <c r="G4975" s="63" t="s">
        <v>143</v>
      </c>
      <c r="H4975" s="323" t="s">
        <v>585</v>
      </c>
      <c r="J4975" s="241"/>
      <c r="K4975" s="242"/>
    </row>
    <row r="4976" spans="2:11" x14ac:dyDescent="0.2">
      <c r="B4976" s="322" t="s">
        <v>581</v>
      </c>
      <c r="C4976" s="63" t="s">
        <v>10932</v>
      </c>
      <c r="D4976" s="64" t="s">
        <v>10933</v>
      </c>
      <c r="E4976" s="63" t="s">
        <v>583</v>
      </c>
      <c r="F4976" s="63" t="s">
        <v>584</v>
      </c>
      <c r="G4976" s="63" t="s">
        <v>143</v>
      </c>
      <c r="H4976" s="323" t="s">
        <v>585</v>
      </c>
      <c r="J4976" s="241"/>
      <c r="K4976" s="242"/>
    </row>
    <row r="4977" spans="2:11" x14ac:dyDescent="0.2">
      <c r="B4977" s="322" t="s">
        <v>581</v>
      </c>
      <c r="C4977" s="63" t="s">
        <v>10932</v>
      </c>
      <c r="D4977" s="64" t="s">
        <v>10933</v>
      </c>
      <c r="E4977" s="63" t="s">
        <v>593</v>
      </c>
      <c r="F4977" s="63" t="s">
        <v>584</v>
      </c>
      <c r="G4977" s="63" t="s">
        <v>143</v>
      </c>
      <c r="H4977" s="323" t="s">
        <v>585</v>
      </c>
      <c r="J4977" s="241"/>
      <c r="K4977" s="242"/>
    </row>
    <row r="4978" spans="2:11" x14ac:dyDescent="0.2">
      <c r="B4978" s="322" t="s">
        <v>581</v>
      </c>
      <c r="C4978" s="63" t="s">
        <v>10932</v>
      </c>
      <c r="D4978" s="64" t="s">
        <v>10933</v>
      </c>
      <c r="E4978" s="63" t="s">
        <v>881</v>
      </c>
      <c r="F4978" s="63" t="s">
        <v>584</v>
      </c>
      <c r="G4978" s="63" t="s">
        <v>143</v>
      </c>
      <c r="H4978" s="323" t="s">
        <v>587</v>
      </c>
      <c r="J4978" s="241"/>
      <c r="K4978" s="242"/>
    </row>
    <row r="4979" spans="2:11" x14ac:dyDescent="0.2">
      <c r="B4979" s="322" t="s">
        <v>594</v>
      </c>
      <c r="C4979" s="63" t="s">
        <v>10932</v>
      </c>
      <c r="D4979" s="64" t="s">
        <v>10933</v>
      </c>
      <c r="E4979" s="63" t="s">
        <v>583</v>
      </c>
      <c r="F4979" s="63" t="s">
        <v>584</v>
      </c>
      <c r="G4979" s="63" t="s">
        <v>143</v>
      </c>
      <c r="H4979" s="323" t="s">
        <v>585</v>
      </c>
      <c r="J4979" s="241"/>
      <c r="K4979" s="242"/>
    </row>
    <row r="4980" spans="2:11" x14ac:dyDescent="0.2">
      <c r="B4980" s="322" t="s">
        <v>594</v>
      </c>
      <c r="C4980" s="63" t="s">
        <v>10932</v>
      </c>
      <c r="D4980" s="64" t="s">
        <v>10933</v>
      </c>
      <c r="E4980" s="63" t="s">
        <v>881</v>
      </c>
      <c r="F4980" s="63" t="s">
        <v>584</v>
      </c>
      <c r="G4980" s="63" t="s">
        <v>143</v>
      </c>
      <c r="H4980" s="323" t="s">
        <v>587</v>
      </c>
      <c r="J4980" s="241"/>
      <c r="K4980" s="242"/>
    </row>
    <row r="4981" spans="2:11" x14ac:dyDescent="0.2">
      <c r="B4981" s="322" t="s">
        <v>655</v>
      </c>
      <c r="C4981" s="63" t="s">
        <v>10934</v>
      </c>
      <c r="D4981" s="64" t="s">
        <v>10935</v>
      </c>
      <c r="E4981" s="63" t="s">
        <v>2595</v>
      </c>
      <c r="F4981" s="63" t="s">
        <v>584</v>
      </c>
      <c r="G4981" s="63" t="s">
        <v>143</v>
      </c>
      <c r="H4981" s="323" t="s">
        <v>921</v>
      </c>
      <c r="J4981" s="241"/>
      <c r="K4981" s="242"/>
    </row>
    <row r="4982" spans="2:11" x14ac:dyDescent="0.2">
      <c r="B4982" s="322" t="s">
        <v>581</v>
      </c>
      <c r="C4982" s="63" t="s">
        <v>10936</v>
      </c>
      <c r="D4982" s="64" t="s">
        <v>10937</v>
      </c>
      <c r="E4982" s="63" t="s">
        <v>1256</v>
      </c>
      <c r="F4982" s="63" t="s">
        <v>584</v>
      </c>
      <c r="G4982" s="63" t="s">
        <v>143</v>
      </c>
      <c r="H4982" s="323" t="s">
        <v>585</v>
      </c>
      <c r="J4982" s="241"/>
      <c r="K4982" s="242"/>
    </row>
    <row r="4983" spans="2:11" x14ac:dyDescent="0.2">
      <c r="B4983" s="322" t="s">
        <v>594</v>
      </c>
      <c r="C4983" s="63" t="s">
        <v>10936</v>
      </c>
      <c r="D4983" s="64" t="s">
        <v>10937</v>
      </c>
      <c r="E4983" s="63" t="s">
        <v>583</v>
      </c>
      <c r="F4983" s="63" t="s">
        <v>584</v>
      </c>
      <c r="G4983" s="63" t="s">
        <v>143</v>
      </c>
      <c r="H4983" s="323" t="s">
        <v>585</v>
      </c>
      <c r="J4983" s="241"/>
      <c r="K4983" s="242"/>
    </row>
    <row r="4984" spans="2:11" x14ac:dyDescent="0.2">
      <c r="B4984" s="322" t="s">
        <v>581</v>
      </c>
      <c r="C4984" s="63" t="s">
        <v>10938</v>
      </c>
      <c r="D4984" s="64" t="s">
        <v>10939</v>
      </c>
      <c r="E4984" s="63" t="s">
        <v>619</v>
      </c>
      <c r="F4984" s="63" t="s">
        <v>620</v>
      </c>
      <c r="G4984" s="63" t="s">
        <v>143</v>
      </c>
      <c r="H4984" s="323" t="s">
        <v>621</v>
      </c>
      <c r="J4984" s="241"/>
      <c r="K4984" s="242"/>
    </row>
    <row r="4985" spans="2:11" x14ac:dyDescent="0.2">
      <c r="B4985" s="322" t="s">
        <v>581</v>
      </c>
      <c r="C4985" s="63" t="s">
        <v>10938</v>
      </c>
      <c r="D4985" s="64" t="s">
        <v>10939</v>
      </c>
      <c r="E4985" s="63" t="s">
        <v>583</v>
      </c>
      <c r="F4985" s="63" t="s">
        <v>584</v>
      </c>
      <c r="G4985" s="63" t="s">
        <v>143</v>
      </c>
      <c r="H4985" s="323" t="s">
        <v>585</v>
      </c>
      <c r="J4985" s="241"/>
      <c r="K4985" s="242"/>
    </row>
    <row r="4986" spans="2:11" x14ac:dyDescent="0.2">
      <c r="B4986" s="322" t="s">
        <v>581</v>
      </c>
      <c r="C4986" s="63" t="s">
        <v>10938</v>
      </c>
      <c r="D4986" s="64" t="s">
        <v>10939</v>
      </c>
      <c r="E4986" s="63" t="s">
        <v>586</v>
      </c>
      <c r="F4986" s="63" t="s">
        <v>584</v>
      </c>
      <c r="G4986" s="63" t="s">
        <v>143</v>
      </c>
      <c r="H4986" s="323" t="s">
        <v>587</v>
      </c>
      <c r="J4986" s="241"/>
      <c r="K4986" s="242"/>
    </row>
    <row r="4987" spans="2:11" x14ac:dyDescent="0.2">
      <c r="B4987" s="322" t="s">
        <v>594</v>
      </c>
      <c r="C4987" s="63" t="s">
        <v>10938</v>
      </c>
      <c r="D4987" s="64" t="s">
        <v>10939</v>
      </c>
      <c r="E4987" s="63" t="s">
        <v>583</v>
      </c>
      <c r="F4987" s="63" t="s">
        <v>584</v>
      </c>
      <c r="G4987" s="63" t="s">
        <v>143</v>
      </c>
      <c r="H4987" s="323" t="s">
        <v>585</v>
      </c>
      <c r="J4987" s="241"/>
      <c r="K4987" s="242"/>
    </row>
    <row r="4988" spans="2:11" x14ac:dyDescent="0.2">
      <c r="B4988" s="322" t="s">
        <v>800</v>
      </c>
      <c r="C4988" s="63" t="s">
        <v>10940</v>
      </c>
      <c r="D4988" s="64" t="s">
        <v>10941</v>
      </c>
      <c r="E4988" s="63" t="s">
        <v>803</v>
      </c>
      <c r="F4988" s="63" t="s">
        <v>804</v>
      </c>
      <c r="G4988" s="63" t="s">
        <v>805</v>
      </c>
      <c r="H4988" s="323" t="s">
        <v>806</v>
      </c>
      <c r="J4988" s="241"/>
      <c r="K4988" s="242"/>
    </row>
    <row r="4989" spans="2:11" x14ac:dyDescent="0.2">
      <c r="B4989" s="322" t="s">
        <v>10942</v>
      </c>
      <c r="C4989" s="63" t="s">
        <v>10943</v>
      </c>
      <c r="D4989" s="64" t="s">
        <v>10944</v>
      </c>
      <c r="E4989" s="63" t="s">
        <v>10945</v>
      </c>
      <c r="F4989" s="63" t="s">
        <v>852</v>
      </c>
      <c r="G4989" s="63" t="s">
        <v>143</v>
      </c>
      <c r="H4989" s="323" t="s">
        <v>853</v>
      </c>
      <c r="J4989" s="241"/>
      <c r="K4989" s="242"/>
    </row>
    <row r="4990" spans="2:11" x14ac:dyDescent="0.2">
      <c r="B4990" s="322" t="s">
        <v>10946</v>
      </c>
      <c r="C4990" s="63" t="s">
        <v>10947</v>
      </c>
      <c r="D4990" s="64" t="s">
        <v>10948</v>
      </c>
      <c r="E4990" s="63" t="s">
        <v>2333</v>
      </c>
      <c r="F4990" s="63" t="s">
        <v>653</v>
      </c>
      <c r="G4990" s="63" t="s">
        <v>143</v>
      </c>
      <c r="H4990" s="323" t="s">
        <v>654</v>
      </c>
      <c r="J4990" s="241"/>
      <c r="K4990" s="242"/>
    </row>
    <row r="4991" spans="2:11" x14ac:dyDescent="0.2">
      <c r="B4991" s="322" t="s">
        <v>10946</v>
      </c>
      <c r="C4991" s="63" t="s">
        <v>10947</v>
      </c>
      <c r="D4991" s="64" t="s">
        <v>10948</v>
      </c>
      <c r="E4991" s="63" t="s">
        <v>10949</v>
      </c>
      <c r="F4991" s="63" t="s">
        <v>653</v>
      </c>
      <c r="G4991" s="63" t="s">
        <v>143</v>
      </c>
      <c r="H4991" s="323" t="s">
        <v>654</v>
      </c>
      <c r="J4991" s="241"/>
      <c r="K4991" s="242"/>
    </row>
    <row r="4992" spans="2:11" x14ac:dyDescent="0.2">
      <c r="B4992" s="322" t="s">
        <v>10946</v>
      </c>
      <c r="C4992" s="63" t="s">
        <v>10947</v>
      </c>
      <c r="D4992" s="64" t="s">
        <v>10948</v>
      </c>
      <c r="E4992" s="63" t="s">
        <v>10950</v>
      </c>
      <c r="F4992" s="63" t="s">
        <v>584</v>
      </c>
      <c r="G4992" s="63" t="s">
        <v>143</v>
      </c>
      <c r="H4992" s="323" t="s">
        <v>609</v>
      </c>
      <c r="J4992" s="241"/>
      <c r="K4992" s="242"/>
    </row>
    <row r="4993" spans="2:11" x14ac:dyDescent="0.2">
      <c r="B4993" s="322" t="s">
        <v>10946</v>
      </c>
      <c r="C4993" s="63" t="s">
        <v>10947</v>
      </c>
      <c r="D4993" s="64" t="s">
        <v>10948</v>
      </c>
      <c r="E4993" s="63" t="s">
        <v>10950</v>
      </c>
      <c r="F4993" s="63" t="s">
        <v>584</v>
      </c>
      <c r="G4993" s="63" t="s">
        <v>143</v>
      </c>
      <c r="H4993" s="323" t="s">
        <v>609</v>
      </c>
      <c r="J4993" s="241"/>
      <c r="K4993" s="242"/>
    </row>
    <row r="4994" spans="2:11" x14ac:dyDescent="0.2">
      <c r="B4994" s="322" t="s">
        <v>10946</v>
      </c>
      <c r="C4994" s="63" t="s">
        <v>10947</v>
      </c>
      <c r="D4994" s="64" t="s">
        <v>10948</v>
      </c>
      <c r="E4994" s="63" t="s">
        <v>10950</v>
      </c>
      <c r="F4994" s="63" t="s">
        <v>584</v>
      </c>
      <c r="G4994" s="63" t="s">
        <v>143</v>
      </c>
      <c r="H4994" s="323" t="s">
        <v>609</v>
      </c>
      <c r="J4994" s="241"/>
      <c r="K4994" s="242"/>
    </row>
    <row r="4995" spans="2:11" x14ac:dyDescent="0.2">
      <c r="B4995" s="322" t="s">
        <v>9397</v>
      </c>
      <c r="C4995" s="63" t="s">
        <v>10951</v>
      </c>
      <c r="D4995" s="64" t="s">
        <v>10952</v>
      </c>
      <c r="E4995" s="63" t="s">
        <v>8875</v>
      </c>
      <c r="F4995" s="63" t="s">
        <v>693</v>
      </c>
      <c r="G4995" s="63" t="s">
        <v>694</v>
      </c>
      <c r="H4995" s="323" t="s">
        <v>695</v>
      </c>
      <c r="J4995" s="241"/>
      <c r="K4995" s="242"/>
    </row>
    <row r="4996" spans="2:11" x14ac:dyDescent="0.2">
      <c r="B4996" s="322" t="s">
        <v>10953</v>
      </c>
      <c r="C4996" s="63" t="s">
        <v>10954</v>
      </c>
      <c r="D4996" s="64" t="s">
        <v>10955</v>
      </c>
      <c r="E4996" s="63" t="s">
        <v>7497</v>
      </c>
      <c r="F4996" s="63" t="s">
        <v>4656</v>
      </c>
      <c r="G4996" s="63" t="s">
        <v>1480</v>
      </c>
      <c r="H4996" s="323" t="s">
        <v>4657</v>
      </c>
      <c r="J4996" s="241"/>
      <c r="K4996" s="242"/>
    </row>
    <row r="4997" spans="2:11" x14ac:dyDescent="0.2">
      <c r="B4997" s="322" t="s">
        <v>10956</v>
      </c>
      <c r="C4997" s="63" t="s">
        <v>10957</v>
      </c>
      <c r="D4997" s="64" t="s">
        <v>10958</v>
      </c>
      <c r="E4997" s="63" t="s">
        <v>10959</v>
      </c>
      <c r="F4997" s="63" t="s">
        <v>10960</v>
      </c>
      <c r="G4997" s="63" t="s">
        <v>984</v>
      </c>
      <c r="H4997" s="323" t="s">
        <v>10961</v>
      </c>
      <c r="J4997" s="241"/>
      <c r="K4997" s="242"/>
    </row>
    <row r="4998" spans="2:11" x14ac:dyDescent="0.2">
      <c r="B4998" s="322" t="s">
        <v>10962</v>
      </c>
      <c r="C4998" s="63" t="s">
        <v>10963</v>
      </c>
      <c r="D4998" s="64" t="s">
        <v>10964</v>
      </c>
      <c r="E4998" s="63" t="s">
        <v>10965</v>
      </c>
      <c r="F4998" s="63" t="s">
        <v>10966</v>
      </c>
      <c r="G4998" s="63" t="s">
        <v>984</v>
      </c>
      <c r="H4998" s="323" t="s">
        <v>10967</v>
      </c>
      <c r="J4998" s="241"/>
      <c r="K4998" s="242"/>
    </row>
    <row r="4999" spans="2:11" x14ac:dyDescent="0.2">
      <c r="B4999" s="322" t="s">
        <v>581</v>
      </c>
      <c r="C4999" s="63" t="s">
        <v>10968</v>
      </c>
      <c r="D4999" s="64" t="s">
        <v>10969</v>
      </c>
      <c r="E4999" s="63" t="s">
        <v>583</v>
      </c>
      <c r="F4999" s="63" t="s">
        <v>584</v>
      </c>
      <c r="G4999" s="63" t="s">
        <v>143</v>
      </c>
      <c r="H4999" s="323" t="s">
        <v>585</v>
      </c>
      <c r="J4999" s="241"/>
      <c r="K4999" s="242"/>
    </row>
    <row r="5000" spans="2:11" x14ac:dyDescent="0.2">
      <c r="B5000" s="322" t="s">
        <v>581</v>
      </c>
      <c r="C5000" s="63" t="s">
        <v>10968</v>
      </c>
      <c r="D5000" s="64" t="s">
        <v>10969</v>
      </c>
      <c r="E5000" s="63" t="s">
        <v>881</v>
      </c>
      <c r="F5000" s="63" t="s">
        <v>584</v>
      </c>
      <c r="G5000" s="63" t="s">
        <v>143</v>
      </c>
      <c r="H5000" s="323" t="s">
        <v>587</v>
      </c>
      <c r="J5000" s="241"/>
      <c r="K5000" s="242"/>
    </row>
    <row r="5001" spans="2:11" x14ac:dyDescent="0.2">
      <c r="B5001" s="322" t="s">
        <v>10970</v>
      </c>
      <c r="C5001" s="63" t="s">
        <v>10971</v>
      </c>
      <c r="D5001" s="64" t="s">
        <v>10972</v>
      </c>
      <c r="E5001" s="63" t="s">
        <v>2719</v>
      </c>
      <c r="F5001" s="63" t="s">
        <v>741</v>
      </c>
      <c r="G5001" s="63" t="s">
        <v>143</v>
      </c>
      <c r="H5001" s="323" t="s">
        <v>1097</v>
      </c>
      <c r="J5001" s="241"/>
      <c r="K5001" s="242"/>
    </row>
    <row r="5002" spans="2:11" x14ac:dyDescent="0.2">
      <c r="B5002" s="322" t="s">
        <v>10973</v>
      </c>
      <c r="C5002" s="63" t="s">
        <v>10974</v>
      </c>
      <c r="D5002" s="64" t="s">
        <v>10975</v>
      </c>
      <c r="E5002" s="63" t="s">
        <v>10976</v>
      </c>
      <c r="F5002" s="63" t="s">
        <v>10977</v>
      </c>
      <c r="G5002" s="63" t="s">
        <v>3493</v>
      </c>
      <c r="H5002" s="323" t="s">
        <v>10978</v>
      </c>
      <c r="J5002" s="241"/>
      <c r="K5002" s="242"/>
    </row>
    <row r="5003" spans="2:11" x14ac:dyDescent="0.2">
      <c r="B5003" s="322" t="s">
        <v>581</v>
      </c>
      <c r="C5003" s="63" t="s">
        <v>10979</v>
      </c>
      <c r="D5003" s="64" t="s">
        <v>10980</v>
      </c>
      <c r="E5003" s="63" t="s">
        <v>593</v>
      </c>
      <c r="F5003" s="63" t="s">
        <v>584</v>
      </c>
      <c r="G5003" s="63" t="s">
        <v>143</v>
      </c>
      <c r="H5003" s="323" t="s">
        <v>585</v>
      </c>
      <c r="J5003" s="241"/>
      <c r="K5003" s="242"/>
    </row>
    <row r="5004" spans="2:11" x14ac:dyDescent="0.2">
      <c r="B5004" s="322" t="s">
        <v>581</v>
      </c>
      <c r="C5004" s="63" t="s">
        <v>10979</v>
      </c>
      <c r="D5004" s="64" t="s">
        <v>10980</v>
      </c>
      <c r="E5004" s="63" t="s">
        <v>593</v>
      </c>
      <c r="F5004" s="63" t="s">
        <v>584</v>
      </c>
      <c r="G5004" s="63" t="s">
        <v>143</v>
      </c>
      <c r="H5004" s="323" t="s">
        <v>585</v>
      </c>
      <c r="J5004" s="241"/>
      <c r="K5004" s="242"/>
    </row>
    <row r="5005" spans="2:11" x14ac:dyDescent="0.2">
      <c r="B5005" s="322" t="s">
        <v>581</v>
      </c>
      <c r="C5005" s="63" t="s">
        <v>10979</v>
      </c>
      <c r="D5005" s="64" t="s">
        <v>10980</v>
      </c>
      <c r="E5005" s="63" t="s">
        <v>589</v>
      </c>
      <c r="F5005" s="63" t="s">
        <v>584</v>
      </c>
      <c r="G5005" s="63" t="s">
        <v>143</v>
      </c>
      <c r="H5005" s="323" t="s">
        <v>587</v>
      </c>
      <c r="J5005" s="241"/>
      <c r="K5005" s="242"/>
    </row>
    <row r="5006" spans="2:11" x14ac:dyDescent="0.2">
      <c r="B5006" s="322" t="s">
        <v>581</v>
      </c>
      <c r="C5006" s="63" t="s">
        <v>10979</v>
      </c>
      <c r="D5006" s="64" t="s">
        <v>10980</v>
      </c>
      <c r="E5006" s="63" t="s">
        <v>589</v>
      </c>
      <c r="F5006" s="63" t="s">
        <v>584</v>
      </c>
      <c r="G5006" s="63" t="s">
        <v>143</v>
      </c>
      <c r="H5006" s="323" t="s">
        <v>587</v>
      </c>
      <c r="J5006" s="241"/>
      <c r="K5006" s="242"/>
    </row>
    <row r="5007" spans="2:11" x14ac:dyDescent="0.2">
      <c r="B5007" s="322" t="s">
        <v>594</v>
      </c>
      <c r="C5007" s="63" t="s">
        <v>10979</v>
      </c>
      <c r="D5007" s="64" t="s">
        <v>10980</v>
      </c>
      <c r="E5007" s="63" t="s">
        <v>593</v>
      </c>
      <c r="F5007" s="63" t="s">
        <v>584</v>
      </c>
      <c r="G5007" s="63" t="s">
        <v>143</v>
      </c>
      <c r="H5007" s="323" t="s">
        <v>585</v>
      </c>
      <c r="J5007" s="241"/>
      <c r="K5007" s="242"/>
    </row>
    <row r="5008" spans="2:11" x14ac:dyDescent="0.2">
      <c r="B5008" s="322" t="s">
        <v>581</v>
      </c>
      <c r="C5008" s="63" t="s">
        <v>10981</v>
      </c>
      <c r="D5008" s="64" t="s">
        <v>10982</v>
      </c>
      <c r="E5008" s="63" t="s">
        <v>583</v>
      </c>
      <c r="F5008" s="63" t="s">
        <v>584</v>
      </c>
      <c r="G5008" s="63" t="s">
        <v>143</v>
      </c>
      <c r="H5008" s="323" t="s">
        <v>585</v>
      </c>
      <c r="J5008" s="241"/>
      <c r="K5008" s="242"/>
    </row>
    <row r="5009" spans="2:11" x14ac:dyDescent="0.2">
      <c r="B5009" s="322" t="s">
        <v>581</v>
      </c>
      <c r="C5009" s="63" t="s">
        <v>10983</v>
      </c>
      <c r="D5009" s="64" t="s">
        <v>10984</v>
      </c>
      <c r="E5009" s="63" t="s">
        <v>583</v>
      </c>
      <c r="F5009" s="63" t="s">
        <v>584</v>
      </c>
      <c r="G5009" s="63" t="s">
        <v>143</v>
      </c>
      <c r="H5009" s="323" t="s">
        <v>585</v>
      </c>
      <c r="J5009" s="241"/>
      <c r="K5009" s="242"/>
    </row>
    <row r="5010" spans="2:11" x14ac:dyDescent="0.2">
      <c r="B5010" s="322" t="s">
        <v>594</v>
      </c>
      <c r="C5010" s="63" t="s">
        <v>10983</v>
      </c>
      <c r="D5010" s="64" t="s">
        <v>10984</v>
      </c>
      <c r="E5010" s="63" t="s">
        <v>583</v>
      </c>
      <c r="F5010" s="63" t="s">
        <v>584</v>
      </c>
      <c r="G5010" s="63" t="s">
        <v>143</v>
      </c>
      <c r="H5010" s="323" t="s">
        <v>585</v>
      </c>
      <c r="J5010" s="241"/>
      <c r="K5010" s="242"/>
    </row>
    <row r="5011" spans="2:11" x14ac:dyDescent="0.2">
      <c r="B5011" s="322" t="s">
        <v>10985</v>
      </c>
      <c r="C5011" s="63" t="s">
        <v>10986</v>
      </c>
      <c r="D5011" s="64" t="s">
        <v>10987</v>
      </c>
      <c r="E5011" s="63" t="s">
        <v>639</v>
      </c>
      <c r="F5011" s="63" t="s">
        <v>640</v>
      </c>
      <c r="G5011" s="63" t="s">
        <v>641</v>
      </c>
      <c r="H5011" s="323" t="s">
        <v>10988</v>
      </c>
      <c r="J5011" s="241"/>
      <c r="K5011" s="242"/>
    </row>
    <row r="5012" spans="2:11" x14ac:dyDescent="0.2">
      <c r="B5012" s="322" t="s">
        <v>581</v>
      </c>
      <c r="C5012" s="63" t="s">
        <v>10989</v>
      </c>
      <c r="D5012" s="64" t="s">
        <v>10990</v>
      </c>
      <c r="E5012" s="63" t="s">
        <v>591</v>
      </c>
      <c r="F5012" s="63" t="s">
        <v>584</v>
      </c>
      <c r="G5012" s="63" t="s">
        <v>143</v>
      </c>
      <c r="H5012" s="323" t="s">
        <v>587</v>
      </c>
      <c r="J5012" s="241"/>
      <c r="K5012" s="242"/>
    </row>
    <row r="5013" spans="2:11" x14ac:dyDescent="0.2">
      <c r="B5013" s="322" t="s">
        <v>594</v>
      </c>
      <c r="C5013" s="63" t="s">
        <v>10989</v>
      </c>
      <c r="D5013" s="64" t="s">
        <v>10990</v>
      </c>
      <c r="E5013" s="63" t="s">
        <v>583</v>
      </c>
      <c r="F5013" s="63" t="s">
        <v>584</v>
      </c>
      <c r="G5013" s="63" t="s">
        <v>143</v>
      </c>
      <c r="H5013" s="323" t="s">
        <v>585</v>
      </c>
      <c r="J5013" s="241"/>
      <c r="K5013" s="242"/>
    </row>
    <row r="5014" spans="2:11" x14ac:dyDescent="0.2">
      <c r="B5014" s="322" t="s">
        <v>10991</v>
      </c>
      <c r="C5014" s="63" t="s">
        <v>10992</v>
      </c>
      <c r="D5014" s="64" t="s">
        <v>10993</v>
      </c>
      <c r="E5014" s="63" t="s">
        <v>10994</v>
      </c>
      <c r="F5014" s="63" t="s">
        <v>640</v>
      </c>
      <c r="G5014" s="63" t="s">
        <v>641</v>
      </c>
      <c r="H5014" s="323" t="s">
        <v>8864</v>
      </c>
      <c r="J5014" s="241"/>
      <c r="K5014" s="242"/>
    </row>
    <row r="5015" spans="2:11" x14ac:dyDescent="0.2">
      <c r="B5015" s="322" t="s">
        <v>10995</v>
      </c>
      <c r="C5015" s="63" t="s">
        <v>10996</v>
      </c>
      <c r="D5015" s="64" t="s">
        <v>10997</v>
      </c>
      <c r="E5015" s="63" t="s">
        <v>10998</v>
      </c>
      <c r="F5015" s="63" t="s">
        <v>852</v>
      </c>
      <c r="G5015" s="63" t="s">
        <v>143</v>
      </c>
      <c r="H5015" s="323" t="s">
        <v>2630</v>
      </c>
      <c r="J5015" s="241"/>
      <c r="K5015" s="242"/>
    </row>
    <row r="5016" spans="2:11" x14ac:dyDescent="0.2">
      <c r="B5016" s="322" t="s">
        <v>10995</v>
      </c>
      <c r="C5016" s="63" t="s">
        <v>10996</v>
      </c>
      <c r="D5016" s="64" t="s">
        <v>10997</v>
      </c>
      <c r="E5016" s="63" t="s">
        <v>10998</v>
      </c>
      <c r="F5016" s="63" t="s">
        <v>852</v>
      </c>
      <c r="G5016" s="63" t="s">
        <v>143</v>
      </c>
      <c r="H5016" s="323" t="s">
        <v>2630</v>
      </c>
      <c r="J5016" s="241"/>
      <c r="K5016" s="242"/>
    </row>
    <row r="5017" spans="2:11" x14ac:dyDescent="0.2">
      <c r="B5017" s="322" t="s">
        <v>6229</v>
      </c>
      <c r="C5017" s="63" t="s">
        <v>10999</v>
      </c>
      <c r="D5017" s="64" t="s">
        <v>11000</v>
      </c>
      <c r="E5017" s="63" t="s">
        <v>11001</v>
      </c>
      <c r="F5017" s="63" t="s">
        <v>1432</v>
      </c>
      <c r="G5017" s="63" t="s">
        <v>143</v>
      </c>
      <c r="H5017" s="323" t="s">
        <v>6072</v>
      </c>
      <c r="J5017" s="241"/>
      <c r="K5017" s="242"/>
    </row>
    <row r="5018" spans="2:11" x14ac:dyDescent="0.2">
      <c r="B5018" s="322" t="s">
        <v>6229</v>
      </c>
      <c r="C5018" s="63" t="s">
        <v>10999</v>
      </c>
      <c r="D5018" s="64" t="s">
        <v>11000</v>
      </c>
      <c r="E5018" s="63" t="s">
        <v>11001</v>
      </c>
      <c r="F5018" s="63" t="s">
        <v>1432</v>
      </c>
      <c r="G5018" s="63" t="s">
        <v>143</v>
      </c>
      <c r="H5018" s="323" t="s">
        <v>6072</v>
      </c>
      <c r="J5018" s="241"/>
      <c r="K5018" s="242"/>
    </row>
    <row r="5019" spans="2:11" x14ac:dyDescent="0.2">
      <c r="B5019" s="322" t="s">
        <v>6229</v>
      </c>
      <c r="C5019" s="63" t="s">
        <v>11002</v>
      </c>
      <c r="D5019" s="64" t="s">
        <v>11003</v>
      </c>
      <c r="E5019" s="63" t="s">
        <v>6532</v>
      </c>
      <c r="F5019" s="63" t="s">
        <v>871</v>
      </c>
      <c r="G5019" s="63" t="s">
        <v>143</v>
      </c>
      <c r="H5019" s="323" t="s">
        <v>6533</v>
      </c>
      <c r="J5019" s="241"/>
      <c r="K5019" s="242"/>
    </row>
    <row r="5020" spans="2:11" x14ac:dyDescent="0.2">
      <c r="B5020" s="322" t="s">
        <v>6229</v>
      </c>
      <c r="C5020" s="63" t="s">
        <v>11004</v>
      </c>
      <c r="D5020" s="64" t="s">
        <v>11005</v>
      </c>
      <c r="E5020" s="63" t="s">
        <v>7967</v>
      </c>
      <c r="F5020" s="63" t="s">
        <v>1432</v>
      </c>
      <c r="G5020" s="63" t="s">
        <v>143</v>
      </c>
      <c r="H5020" s="323" t="s">
        <v>6072</v>
      </c>
      <c r="J5020" s="241"/>
      <c r="K5020" s="242"/>
    </row>
    <row r="5021" spans="2:11" x14ac:dyDescent="0.2">
      <c r="B5021" s="322" t="s">
        <v>1089</v>
      </c>
      <c r="C5021" s="63" t="s">
        <v>11006</v>
      </c>
      <c r="D5021" s="64" t="s">
        <v>11007</v>
      </c>
      <c r="E5021" s="63" t="s">
        <v>4076</v>
      </c>
      <c r="F5021" s="63" t="s">
        <v>741</v>
      </c>
      <c r="G5021" s="63" t="s">
        <v>143</v>
      </c>
      <c r="H5021" s="323" t="s">
        <v>1093</v>
      </c>
      <c r="J5021" s="241"/>
      <c r="K5021" s="242"/>
    </row>
    <row r="5022" spans="2:11" x14ac:dyDescent="0.2">
      <c r="B5022" s="322" t="s">
        <v>11008</v>
      </c>
      <c r="C5022" s="63" t="s">
        <v>11009</v>
      </c>
      <c r="D5022" s="64" t="s">
        <v>11010</v>
      </c>
      <c r="E5022" s="63" t="s">
        <v>11011</v>
      </c>
      <c r="F5022" s="63" t="s">
        <v>1384</v>
      </c>
      <c r="G5022" s="63" t="s">
        <v>143</v>
      </c>
      <c r="H5022" s="323" t="s">
        <v>1385</v>
      </c>
      <c r="J5022" s="241"/>
      <c r="K5022" s="242"/>
    </row>
    <row r="5023" spans="2:11" x14ac:dyDescent="0.2">
      <c r="B5023" s="322" t="s">
        <v>9210</v>
      </c>
      <c r="C5023" s="63" t="s">
        <v>11012</v>
      </c>
      <c r="D5023" s="64" t="s">
        <v>11013</v>
      </c>
      <c r="E5023" s="63" t="s">
        <v>9213</v>
      </c>
      <c r="F5023" s="63" t="s">
        <v>1709</v>
      </c>
      <c r="G5023" s="63" t="s">
        <v>143</v>
      </c>
      <c r="H5023" s="323" t="s">
        <v>1097</v>
      </c>
      <c r="J5023" s="241"/>
      <c r="K5023" s="242"/>
    </row>
    <row r="5024" spans="2:11" x14ac:dyDescent="0.2">
      <c r="B5024" s="322" t="s">
        <v>873</v>
      </c>
      <c r="C5024" s="63" t="s">
        <v>11014</v>
      </c>
      <c r="D5024" s="64" t="s">
        <v>11015</v>
      </c>
      <c r="E5024" s="63" t="s">
        <v>876</v>
      </c>
      <c r="F5024" s="63" t="s">
        <v>741</v>
      </c>
      <c r="G5024" s="63" t="s">
        <v>143</v>
      </c>
      <c r="H5024" s="323" t="s">
        <v>878</v>
      </c>
      <c r="J5024" s="241"/>
      <c r="K5024" s="242"/>
    </row>
    <row r="5025" spans="2:11" x14ac:dyDescent="0.2">
      <c r="B5025" s="322" t="s">
        <v>873</v>
      </c>
      <c r="C5025" s="63" t="s">
        <v>11014</v>
      </c>
      <c r="D5025" s="64" t="s">
        <v>11015</v>
      </c>
      <c r="E5025" s="63" t="s">
        <v>8483</v>
      </c>
      <c r="F5025" s="63" t="s">
        <v>741</v>
      </c>
      <c r="G5025" s="63" t="s">
        <v>143</v>
      </c>
      <c r="H5025" s="323" t="s">
        <v>1585</v>
      </c>
      <c r="J5025" s="241"/>
      <c r="K5025" s="242"/>
    </row>
    <row r="5026" spans="2:11" x14ac:dyDescent="0.2">
      <c r="B5026" s="322" t="s">
        <v>5217</v>
      </c>
      <c r="C5026" s="63" t="s">
        <v>11016</v>
      </c>
      <c r="D5026" s="64" t="s">
        <v>11017</v>
      </c>
      <c r="E5026" s="63" t="s">
        <v>5220</v>
      </c>
      <c r="F5026" s="63" t="s">
        <v>5221</v>
      </c>
      <c r="G5026" s="63" t="s">
        <v>615</v>
      </c>
      <c r="H5026" s="323" t="s">
        <v>5222</v>
      </c>
      <c r="J5026" s="241"/>
      <c r="K5026" s="242"/>
    </row>
    <row r="5027" spans="2:11" x14ac:dyDescent="0.2">
      <c r="B5027" s="322" t="s">
        <v>910</v>
      </c>
      <c r="C5027" s="63" t="s">
        <v>11018</v>
      </c>
      <c r="D5027" s="64" t="s">
        <v>11019</v>
      </c>
      <c r="E5027" s="63" t="s">
        <v>799</v>
      </c>
      <c r="F5027" s="63" t="s">
        <v>653</v>
      </c>
      <c r="G5027" s="63" t="s">
        <v>143</v>
      </c>
      <c r="H5027" s="323" t="s">
        <v>654</v>
      </c>
      <c r="J5027" s="241"/>
      <c r="K5027" s="242"/>
    </row>
    <row r="5028" spans="2:11" x14ac:dyDescent="0.2">
      <c r="B5028" s="322" t="s">
        <v>2375</v>
      </c>
      <c r="C5028" s="63" t="s">
        <v>11020</v>
      </c>
      <c r="D5028" s="64" t="s">
        <v>11021</v>
      </c>
      <c r="E5028" s="63" t="s">
        <v>2716</v>
      </c>
      <c r="F5028" s="63" t="s">
        <v>821</v>
      </c>
      <c r="G5028" s="63" t="s">
        <v>143</v>
      </c>
      <c r="H5028" s="323" t="s">
        <v>822</v>
      </c>
      <c r="J5028" s="241"/>
      <c r="K5028" s="242"/>
    </row>
    <row r="5029" spans="2:11" x14ac:dyDescent="0.2">
      <c r="B5029" s="322" t="s">
        <v>6229</v>
      </c>
      <c r="C5029" s="63" t="s">
        <v>11022</v>
      </c>
      <c r="D5029" s="64" t="s">
        <v>11023</v>
      </c>
      <c r="E5029" s="63" t="s">
        <v>639</v>
      </c>
      <c r="F5029" s="63" t="s">
        <v>640</v>
      </c>
      <c r="G5029" s="63" t="s">
        <v>641</v>
      </c>
      <c r="H5029" s="323" t="s">
        <v>642</v>
      </c>
      <c r="J5029" s="241"/>
      <c r="K5029" s="242"/>
    </row>
    <row r="5030" spans="2:11" x14ac:dyDescent="0.2">
      <c r="B5030" s="322" t="s">
        <v>581</v>
      </c>
      <c r="C5030" s="63" t="s">
        <v>11024</v>
      </c>
      <c r="D5030" s="64" t="s">
        <v>11025</v>
      </c>
      <c r="E5030" s="63" t="s">
        <v>583</v>
      </c>
      <c r="F5030" s="63" t="s">
        <v>584</v>
      </c>
      <c r="G5030" s="63" t="s">
        <v>143</v>
      </c>
      <c r="H5030" s="323" t="s">
        <v>585</v>
      </c>
      <c r="J5030" s="241"/>
      <c r="K5030" s="242"/>
    </row>
    <row r="5031" spans="2:11" x14ac:dyDescent="0.2">
      <c r="B5031" s="322" t="s">
        <v>8590</v>
      </c>
      <c r="C5031" s="63" t="s">
        <v>11026</v>
      </c>
      <c r="D5031" s="64" t="s">
        <v>11027</v>
      </c>
      <c r="E5031" s="63" t="s">
        <v>11028</v>
      </c>
      <c r="F5031" s="63" t="s">
        <v>8310</v>
      </c>
      <c r="G5031" s="63" t="s">
        <v>143</v>
      </c>
      <c r="H5031" s="323" t="s">
        <v>8311</v>
      </c>
      <c r="J5031" s="241"/>
      <c r="K5031" s="242"/>
    </row>
    <row r="5032" spans="2:11" x14ac:dyDescent="0.2">
      <c r="B5032" s="322" t="s">
        <v>7348</v>
      </c>
      <c r="C5032" s="63" t="s">
        <v>11029</v>
      </c>
      <c r="D5032" s="64" t="s">
        <v>11030</v>
      </c>
      <c r="E5032" s="63" t="s">
        <v>9392</v>
      </c>
      <c r="F5032" s="63" t="s">
        <v>1709</v>
      </c>
      <c r="G5032" s="63" t="s">
        <v>143</v>
      </c>
      <c r="H5032" s="323" t="s">
        <v>1097</v>
      </c>
      <c r="J5032" s="241"/>
      <c r="K5032" s="242"/>
    </row>
    <row r="5033" spans="2:11" x14ac:dyDescent="0.2">
      <c r="B5033" s="322" t="s">
        <v>11031</v>
      </c>
      <c r="C5033" s="63" t="s">
        <v>11032</v>
      </c>
      <c r="D5033" s="64" t="s">
        <v>11033</v>
      </c>
      <c r="E5033" s="63" t="s">
        <v>11034</v>
      </c>
      <c r="F5033" s="63" t="s">
        <v>821</v>
      </c>
      <c r="G5033" s="63" t="s">
        <v>143</v>
      </c>
      <c r="H5033" s="323" t="s">
        <v>1945</v>
      </c>
      <c r="J5033" s="241"/>
      <c r="K5033" s="242"/>
    </row>
    <row r="5034" spans="2:11" x14ac:dyDescent="0.2">
      <c r="B5034" s="322" t="s">
        <v>11031</v>
      </c>
      <c r="C5034" s="63" t="s">
        <v>11032</v>
      </c>
      <c r="D5034" s="64" t="s">
        <v>11033</v>
      </c>
      <c r="E5034" s="63" t="s">
        <v>11034</v>
      </c>
      <c r="F5034" s="63" t="s">
        <v>821</v>
      </c>
      <c r="G5034" s="63" t="s">
        <v>143</v>
      </c>
      <c r="H5034" s="323" t="s">
        <v>1945</v>
      </c>
      <c r="J5034" s="241"/>
      <c r="K5034" s="242"/>
    </row>
    <row r="5035" spans="2:11" x14ac:dyDescent="0.2">
      <c r="B5035" s="322" t="s">
        <v>817</v>
      </c>
      <c r="C5035" s="63" t="s">
        <v>11035</v>
      </c>
      <c r="D5035" s="64" t="s">
        <v>11036</v>
      </c>
      <c r="E5035" s="63" t="s">
        <v>1167</v>
      </c>
      <c r="F5035" s="63" t="s">
        <v>687</v>
      </c>
      <c r="G5035" s="63" t="s">
        <v>143</v>
      </c>
      <c r="H5035" s="323" t="s">
        <v>688</v>
      </c>
      <c r="J5035" s="241"/>
      <c r="K5035" s="242"/>
    </row>
    <row r="5036" spans="2:11" x14ac:dyDescent="0.2">
      <c r="B5036" s="322" t="s">
        <v>1379</v>
      </c>
      <c r="C5036" s="63" t="s">
        <v>11035</v>
      </c>
      <c r="D5036" s="64" t="s">
        <v>11036</v>
      </c>
      <c r="E5036" s="63" t="s">
        <v>1402</v>
      </c>
      <c r="F5036" s="63" t="s">
        <v>821</v>
      </c>
      <c r="G5036" s="63" t="s">
        <v>143</v>
      </c>
      <c r="H5036" s="323" t="s">
        <v>822</v>
      </c>
      <c r="J5036" s="241"/>
      <c r="K5036" s="242"/>
    </row>
    <row r="5037" spans="2:11" x14ac:dyDescent="0.2">
      <c r="B5037" s="322" t="s">
        <v>655</v>
      </c>
      <c r="C5037" s="63" t="s">
        <v>11037</v>
      </c>
      <c r="D5037" s="64" t="s">
        <v>11038</v>
      </c>
      <c r="E5037" s="63" t="s">
        <v>2595</v>
      </c>
      <c r="F5037" s="63" t="s">
        <v>584</v>
      </c>
      <c r="G5037" s="63" t="s">
        <v>143</v>
      </c>
      <c r="H5037" s="323" t="s">
        <v>921</v>
      </c>
      <c r="J5037" s="241"/>
      <c r="K5037" s="242"/>
    </row>
    <row r="5038" spans="2:11" x14ac:dyDescent="0.2">
      <c r="B5038" s="322" t="s">
        <v>11039</v>
      </c>
      <c r="C5038" s="63" t="s">
        <v>11040</v>
      </c>
      <c r="D5038" s="64" t="s">
        <v>11041</v>
      </c>
      <c r="E5038" s="63" t="s">
        <v>9168</v>
      </c>
      <c r="F5038" s="63" t="s">
        <v>584</v>
      </c>
      <c r="G5038" s="63" t="s">
        <v>143</v>
      </c>
      <c r="H5038" s="323" t="s">
        <v>609</v>
      </c>
      <c r="J5038" s="241"/>
      <c r="K5038" s="242"/>
    </row>
    <row r="5039" spans="2:11" x14ac:dyDescent="0.2">
      <c r="B5039" s="322" t="s">
        <v>9794</v>
      </c>
      <c r="C5039" s="63" t="s">
        <v>11042</v>
      </c>
      <c r="D5039" s="64" t="s">
        <v>11043</v>
      </c>
      <c r="E5039" s="63" t="s">
        <v>9797</v>
      </c>
      <c r="F5039" s="63" t="s">
        <v>977</v>
      </c>
      <c r="G5039" s="63" t="s">
        <v>143</v>
      </c>
      <c r="H5039" s="323" t="s">
        <v>978</v>
      </c>
      <c r="J5039" s="241"/>
      <c r="K5039" s="242"/>
    </row>
    <row r="5040" spans="2:11" x14ac:dyDescent="0.2">
      <c r="B5040" s="322" t="s">
        <v>11044</v>
      </c>
      <c r="C5040" s="63" t="s">
        <v>11045</v>
      </c>
      <c r="D5040" s="64" t="s">
        <v>11046</v>
      </c>
      <c r="E5040" s="63" t="s">
        <v>11047</v>
      </c>
      <c r="F5040" s="63" t="s">
        <v>132</v>
      </c>
      <c r="G5040" s="63" t="s">
        <v>143</v>
      </c>
      <c r="H5040" s="323" t="s">
        <v>676</v>
      </c>
      <c r="J5040" s="241"/>
      <c r="K5040" s="242"/>
    </row>
    <row r="5041" spans="2:11" x14ac:dyDescent="0.2">
      <c r="B5041" s="322" t="s">
        <v>11048</v>
      </c>
      <c r="C5041" s="63" t="s">
        <v>11049</v>
      </c>
      <c r="D5041" s="64" t="s">
        <v>11050</v>
      </c>
      <c r="E5041" s="63" t="s">
        <v>11051</v>
      </c>
      <c r="F5041" s="63" t="s">
        <v>877</v>
      </c>
      <c r="G5041" s="63" t="s">
        <v>143</v>
      </c>
      <c r="H5041" s="323" t="s">
        <v>1585</v>
      </c>
      <c r="J5041" s="241"/>
      <c r="K5041" s="242"/>
    </row>
    <row r="5042" spans="2:11" x14ac:dyDescent="0.2">
      <c r="B5042" s="322" t="s">
        <v>581</v>
      </c>
      <c r="C5042" s="63" t="s">
        <v>11052</v>
      </c>
      <c r="D5042" s="64" t="s">
        <v>11053</v>
      </c>
      <c r="E5042" s="63" t="s">
        <v>2442</v>
      </c>
      <c r="F5042" s="63" t="s">
        <v>1849</v>
      </c>
      <c r="G5042" s="63" t="s">
        <v>143</v>
      </c>
      <c r="H5042" s="323" t="s">
        <v>1850</v>
      </c>
      <c r="J5042" s="241"/>
      <c r="K5042" s="242"/>
    </row>
    <row r="5043" spans="2:11" x14ac:dyDescent="0.2">
      <c r="B5043" s="322" t="s">
        <v>581</v>
      </c>
      <c r="C5043" s="63" t="s">
        <v>11052</v>
      </c>
      <c r="D5043" s="64" t="s">
        <v>11053</v>
      </c>
      <c r="E5043" s="63" t="s">
        <v>586</v>
      </c>
      <c r="F5043" s="63" t="s">
        <v>584</v>
      </c>
      <c r="G5043" s="63" t="s">
        <v>143</v>
      </c>
      <c r="H5043" s="323" t="s">
        <v>587</v>
      </c>
      <c r="J5043" s="241"/>
      <c r="K5043" s="242"/>
    </row>
    <row r="5044" spans="2:11" x14ac:dyDescent="0.2">
      <c r="B5044" s="322" t="s">
        <v>594</v>
      </c>
      <c r="C5044" s="63" t="s">
        <v>11052</v>
      </c>
      <c r="D5044" s="64" t="s">
        <v>11053</v>
      </c>
      <c r="E5044" s="63" t="s">
        <v>583</v>
      </c>
      <c r="F5044" s="63" t="s">
        <v>595</v>
      </c>
      <c r="G5044" s="63" t="s">
        <v>143</v>
      </c>
      <c r="H5044" s="323" t="s">
        <v>585</v>
      </c>
      <c r="J5044" s="241"/>
      <c r="K5044" s="242"/>
    </row>
    <row r="5045" spans="2:11" x14ac:dyDescent="0.2">
      <c r="B5045" s="322" t="s">
        <v>1089</v>
      </c>
      <c r="C5045" s="63" t="s">
        <v>11054</v>
      </c>
      <c r="D5045" s="64" t="s">
        <v>11055</v>
      </c>
      <c r="E5045" s="63" t="s">
        <v>3457</v>
      </c>
      <c r="F5045" s="63" t="s">
        <v>877</v>
      </c>
      <c r="G5045" s="63" t="s">
        <v>143</v>
      </c>
      <c r="H5045" s="323" t="s">
        <v>1095</v>
      </c>
      <c r="J5045" s="241"/>
      <c r="K5045" s="242"/>
    </row>
    <row r="5046" spans="2:11" x14ac:dyDescent="0.2">
      <c r="B5046" s="322" t="s">
        <v>1089</v>
      </c>
      <c r="C5046" s="63" t="s">
        <v>11054</v>
      </c>
      <c r="D5046" s="64" t="s">
        <v>11055</v>
      </c>
      <c r="E5046" s="63" t="s">
        <v>3457</v>
      </c>
      <c r="F5046" s="63" t="s">
        <v>741</v>
      </c>
      <c r="G5046" s="63" t="s">
        <v>143</v>
      </c>
      <c r="H5046" s="323" t="s">
        <v>1095</v>
      </c>
      <c r="J5046" s="241"/>
      <c r="K5046" s="242"/>
    </row>
    <row r="5047" spans="2:11" x14ac:dyDescent="0.2">
      <c r="B5047" s="322" t="s">
        <v>1089</v>
      </c>
      <c r="C5047" s="63" t="s">
        <v>11054</v>
      </c>
      <c r="D5047" s="64" t="s">
        <v>11055</v>
      </c>
      <c r="E5047" s="63" t="s">
        <v>1632</v>
      </c>
      <c r="F5047" s="63" t="s">
        <v>741</v>
      </c>
      <c r="G5047" s="63" t="s">
        <v>143</v>
      </c>
      <c r="H5047" s="323" t="s">
        <v>1093</v>
      </c>
      <c r="J5047" s="241"/>
      <c r="K5047" s="242"/>
    </row>
    <row r="5048" spans="2:11" x14ac:dyDescent="0.2">
      <c r="B5048" s="322" t="s">
        <v>1063</v>
      </c>
      <c r="C5048" s="63" t="s">
        <v>11056</v>
      </c>
      <c r="D5048" s="64" t="s">
        <v>11057</v>
      </c>
      <c r="E5048" s="63" t="s">
        <v>2417</v>
      </c>
      <c r="F5048" s="63" t="s">
        <v>741</v>
      </c>
      <c r="G5048" s="63" t="s">
        <v>143</v>
      </c>
      <c r="H5048" s="323" t="s">
        <v>2418</v>
      </c>
      <c r="J5048" s="241"/>
      <c r="K5048" s="242"/>
    </row>
    <row r="5049" spans="2:11" x14ac:dyDescent="0.2">
      <c r="B5049" s="322" t="s">
        <v>581</v>
      </c>
      <c r="C5049" s="63" t="s">
        <v>11058</v>
      </c>
      <c r="D5049" s="64" t="s">
        <v>11059</v>
      </c>
      <c r="E5049" s="63" t="s">
        <v>583</v>
      </c>
      <c r="F5049" s="63" t="s">
        <v>584</v>
      </c>
      <c r="G5049" s="63" t="s">
        <v>143</v>
      </c>
      <c r="H5049" s="323" t="s">
        <v>585</v>
      </c>
      <c r="J5049" s="241"/>
      <c r="K5049" s="242"/>
    </row>
    <row r="5050" spans="2:11" x14ac:dyDescent="0.2">
      <c r="B5050" s="322" t="s">
        <v>581</v>
      </c>
      <c r="C5050" s="63" t="s">
        <v>11058</v>
      </c>
      <c r="D5050" s="64" t="s">
        <v>11059</v>
      </c>
      <c r="E5050" s="63" t="s">
        <v>593</v>
      </c>
      <c r="F5050" s="63" t="s">
        <v>584</v>
      </c>
      <c r="G5050" s="63" t="s">
        <v>143</v>
      </c>
      <c r="H5050" s="323" t="s">
        <v>585</v>
      </c>
      <c r="J5050" s="241"/>
      <c r="K5050" s="242"/>
    </row>
    <row r="5051" spans="2:11" x14ac:dyDescent="0.2">
      <c r="B5051" s="322" t="s">
        <v>581</v>
      </c>
      <c r="C5051" s="63" t="s">
        <v>11058</v>
      </c>
      <c r="D5051" s="64" t="s">
        <v>11059</v>
      </c>
      <c r="E5051" s="63" t="s">
        <v>881</v>
      </c>
      <c r="F5051" s="63" t="s">
        <v>584</v>
      </c>
      <c r="G5051" s="63" t="s">
        <v>143</v>
      </c>
      <c r="H5051" s="323" t="s">
        <v>587</v>
      </c>
      <c r="J5051" s="241"/>
      <c r="K5051" s="242"/>
    </row>
    <row r="5052" spans="2:11" x14ac:dyDescent="0.2">
      <c r="B5052" s="322" t="s">
        <v>594</v>
      </c>
      <c r="C5052" s="63" t="s">
        <v>11058</v>
      </c>
      <c r="D5052" s="64" t="s">
        <v>11059</v>
      </c>
      <c r="E5052" s="63" t="s">
        <v>583</v>
      </c>
      <c r="F5052" s="63" t="s">
        <v>595</v>
      </c>
      <c r="G5052" s="63" t="s">
        <v>143</v>
      </c>
      <c r="H5052" s="323" t="s">
        <v>585</v>
      </c>
      <c r="J5052" s="241"/>
      <c r="K5052" s="242"/>
    </row>
    <row r="5053" spans="2:11" x14ac:dyDescent="0.2">
      <c r="B5053" s="322" t="s">
        <v>594</v>
      </c>
      <c r="C5053" s="63" t="s">
        <v>11058</v>
      </c>
      <c r="D5053" s="64" t="s">
        <v>11059</v>
      </c>
      <c r="E5053" s="63" t="s">
        <v>11060</v>
      </c>
      <c r="F5053" s="63" t="s">
        <v>584</v>
      </c>
      <c r="G5053" s="63" t="s">
        <v>143</v>
      </c>
      <c r="H5053" s="323" t="s">
        <v>585</v>
      </c>
      <c r="J5053" s="241"/>
      <c r="K5053" s="242"/>
    </row>
    <row r="5054" spans="2:11" x14ac:dyDescent="0.2">
      <c r="B5054" s="322" t="s">
        <v>594</v>
      </c>
      <c r="C5054" s="63" t="s">
        <v>11058</v>
      </c>
      <c r="D5054" s="64" t="s">
        <v>11059</v>
      </c>
      <c r="E5054" s="63" t="s">
        <v>881</v>
      </c>
      <c r="F5054" s="63" t="s">
        <v>584</v>
      </c>
      <c r="G5054" s="63" t="s">
        <v>143</v>
      </c>
      <c r="H5054" s="323" t="s">
        <v>587</v>
      </c>
      <c r="J5054" s="241"/>
      <c r="K5054" s="242"/>
    </row>
    <row r="5055" spans="2:11" x14ac:dyDescent="0.2">
      <c r="B5055" s="322" t="s">
        <v>581</v>
      </c>
      <c r="C5055" s="63" t="s">
        <v>11061</v>
      </c>
      <c r="D5055" s="64" t="s">
        <v>11062</v>
      </c>
      <c r="E5055" s="63" t="s">
        <v>583</v>
      </c>
      <c r="F5055" s="63" t="s">
        <v>584</v>
      </c>
      <c r="G5055" s="63" t="s">
        <v>143</v>
      </c>
      <c r="H5055" s="323" t="s">
        <v>585</v>
      </c>
      <c r="J5055" s="241"/>
      <c r="K5055" s="242"/>
    </row>
    <row r="5056" spans="2:11" x14ac:dyDescent="0.2">
      <c r="B5056" s="322" t="s">
        <v>581</v>
      </c>
      <c r="C5056" s="63" t="s">
        <v>11061</v>
      </c>
      <c r="D5056" s="64" t="s">
        <v>11062</v>
      </c>
      <c r="E5056" s="63" t="s">
        <v>586</v>
      </c>
      <c r="F5056" s="63" t="s">
        <v>584</v>
      </c>
      <c r="G5056" s="63" t="s">
        <v>143</v>
      </c>
      <c r="H5056" s="323" t="s">
        <v>587</v>
      </c>
      <c r="J5056" s="241"/>
      <c r="K5056" s="242"/>
    </row>
    <row r="5057" spans="2:11" x14ac:dyDescent="0.2">
      <c r="B5057" s="322" t="s">
        <v>594</v>
      </c>
      <c r="C5057" s="63" t="s">
        <v>11061</v>
      </c>
      <c r="D5057" s="64" t="s">
        <v>11062</v>
      </c>
      <c r="E5057" s="63" t="s">
        <v>583</v>
      </c>
      <c r="F5057" s="63" t="s">
        <v>595</v>
      </c>
      <c r="G5057" s="63" t="s">
        <v>143</v>
      </c>
      <c r="H5057" s="323" t="s">
        <v>585</v>
      </c>
      <c r="J5057" s="241"/>
      <c r="K5057" s="242"/>
    </row>
    <row r="5058" spans="2:11" x14ac:dyDescent="0.2">
      <c r="B5058" s="322" t="s">
        <v>581</v>
      </c>
      <c r="C5058" s="63" t="s">
        <v>11063</v>
      </c>
      <c r="D5058" s="64" t="s">
        <v>11064</v>
      </c>
      <c r="E5058" s="63" t="s">
        <v>583</v>
      </c>
      <c r="F5058" s="63" t="s">
        <v>584</v>
      </c>
      <c r="G5058" s="63" t="s">
        <v>143</v>
      </c>
      <c r="H5058" s="323" t="s">
        <v>585</v>
      </c>
      <c r="J5058" s="241"/>
      <c r="K5058" s="242"/>
    </row>
    <row r="5059" spans="2:11" x14ac:dyDescent="0.2">
      <c r="B5059" s="322" t="s">
        <v>581</v>
      </c>
      <c r="C5059" s="63" t="s">
        <v>11063</v>
      </c>
      <c r="D5059" s="64" t="s">
        <v>11064</v>
      </c>
      <c r="E5059" s="63" t="s">
        <v>1949</v>
      </c>
      <c r="F5059" s="63" t="s">
        <v>584</v>
      </c>
      <c r="G5059" s="63" t="s">
        <v>143</v>
      </c>
      <c r="H5059" s="323" t="s">
        <v>587</v>
      </c>
      <c r="J5059" s="241"/>
      <c r="K5059" s="242"/>
    </row>
    <row r="5060" spans="2:11" x14ac:dyDescent="0.2">
      <c r="B5060" s="322" t="s">
        <v>6044</v>
      </c>
      <c r="C5060" s="63" t="s">
        <v>11065</v>
      </c>
      <c r="D5060" s="64" t="s">
        <v>11066</v>
      </c>
      <c r="E5060" s="63" t="s">
        <v>6047</v>
      </c>
      <c r="F5060" s="63" t="s">
        <v>2292</v>
      </c>
      <c r="G5060" s="63" t="s">
        <v>143</v>
      </c>
      <c r="H5060" s="323" t="s">
        <v>2293</v>
      </c>
      <c r="J5060" s="241"/>
      <c r="K5060" s="242"/>
    </row>
    <row r="5061" spans="2:11" x14ac:dyDescent="0.2">
      <c r="B5061" s="322" t="s">
        <v>581</v>
      </c>
      <c r="C5061" s="63" t="s">
        <v>11067</v>
      </c>
      <c r="D5061" s="64" t="s">
        <v>11068</v>
      </c>
      <c r="E5061" s="63" t="s">
        <v>583</v>
      </c>
      <c r="F5061" s="63" t="s">
        <v>584</v>
      </c>
      <c r="G5061" s="63" t="s">
        <v>143</v>
      </c>
      <c r="H5061" s="323" t="s">
        <v>585</v>
      </c>
      <c r="J5061" s="241"/>
      <c r="K5061" s="242"/>
    </row>
    <row r="5062" spans="2:11" x14ac:dyDescent="0.2">
      <c r="B5062" s="322" t="s">
        <v>581</v>
      </c>
      <c r="C5062" s="63" t="s">
        <v>11067</v>
      </c>
      <c r="D5062" s="64" t="s">
        <v>11068</v>
      </c>
      <c r="E5062" s="63" t="s">
        <v>1037</v>
      </c>
      <c r="F5062" s="63" t="s">
        <v>584</v>
      </c>
      <c r="G5062" s="63" t="s">
        <v>143</v>
      </c>
      <c r="H5062" s="323" t="s">
        <v>587</v>
      </c>
      <c r="J5062" s="241"/>
      <c r="K5062" s="242"/>
    </row>
    <row r="5063" spans="2:11" x14ac:dyDescent="0.2">
      <c r="B5063" s="322" t="s">
        <v>594</v>
      </c>
      <c r="C5063" s="63" t="s">
        <v>11067</v>
      </c>
      <c r="D5063" s="64" t="s">
        <v>11068</v>
      </c>
      <c r="E5063" s="63" t="s">
        <v>583</v>
      </c>
      <c r="F5063" s="63" t="s">
        <v>584</v>
      </c>
      <c r="G5063" s="63" t="s">
        <v>143</v>
      </c>
      <c r="H5063" s="323" t="s">
        <v>585</v>
      </c>
      <c r="J5063" s="241"/>
      <c r="K5063" s="242"/>
    </row>
    <row r="5064" spans="2:11" x14ac:dyDescent="0.2">
      <c r="B5064" s="322" t="s">
        <v>807</v>
      </c>
      <c r="C5064" s="63" t="s">
        <v>11069</v>
      </c>
      <c r="D5064" s="64" t="s">
        <v>11070</v>
      </c>
      <c r="E5064" s="63" t="s">
        <v>810</v>
      </c>
      <c r="F5064" s="63" t="s">
        <v>640</v>
      </c>
      <c r="G5064" s="63" t="s">
        <v>641</v>
      </c>
      <c r="H5064" s="323" t="s">
        <v>811</v>
      </c>
      <c r="J5064" s="241"/>
      <c r="K5064" s="242"/>
    </row>
    <row r="5065" spans="2:11" x14ac:dyDescent="0.2">
      <c r="B5065" s="322" t="s">
        <v>581</v>
      </c>
      <c r="C5065" s="63" t="s">
        <v>11071</v>
      </c>
      <c r="D5065" s="64" t="s">
        <v>11072</v>
      </c>
      <c r="E5065" s="63" t="s">
        <v>583</v>
      </c>
      <c r="F5065" s="63" t="s">
        <v>584</v>
      </c>
      <c r="G5065" s="63" t="s">
        <v>143</v>
      </c>
      <c r="H5065" s="323" t="s">
        <v>585</v>
      </c>
      <c r="J5065" s="241"/>
      <c r="K5065" s="242"/>
    </row>
    <row r="5066" spans="2:11" x14ac:dyDescent="0.2">
      <c r="B5066" s="322" t="s">
        <v>7598</v>
      </c>
      <c r="C5066" s="63" t="s">
        <v>11073</v>
      </c>
      <c r="D5066" s="64" t="s">
        <v>11074</v>
      </c>
      <c r="E5066" s="63" t="s">
        <v>7601</v>
      </c>
      <c r="F5066" s="63" t="s">
        <v>1441</v>
      </c>
      <c r="G5066" s="63" t="s">
        <v>143</v>
      </c>
      <c r="H5066" s="323" t="s">
        <v>1433</v>
      </c>
      <c r="J5066" s="241"/>
      <c r="K5066" s="242"/>
    </row>
    <row r="5067" spans="2:11" x14ac:dyDescent="0.2">
      <c r="B5067" s="322" t="s">
        <v>7598</v>
      </c>
      <c r="C5067" s="63" t="s">
        <v>11073</v>
      </c>
      <c r="D5067" s="64" t="s">
        <v>11074</v>
      </c>
      <c r="E5067" s="63" t="s">
        <v>10884</v>
      </c>
      <c r="F5067" s="63" t="s">
        <v>1432</v>
      </c>
      <c r="G5067" s="63" t="s">
        <v>143</v>
      </c>
      <c r="H5067" s="323" t="s">
        <v>1433</v>
      </c>
      <c r="J5067" s="241"/>
      <c r="K5067" s="242"/>
    </row>
    <row r="5068" spans="2:11" x14ac:dyDescent="0.2">
      <c r="B5068" s="322" t="s">
        <v>8755</v>
      </c>
      <c r="C5068" s="63" t="s">
        <v>11075</v>
      </c>
      <c r="D5068" s="64" t="s">
        <v>11076</v>
      </c>
      <c r="E5068" s="63" t="s">
        <v>8758</v>
      </c>
      <c r="F5068" s="63" t="s">
        <v>584</v>
      </c>
      <c r="G5068" s="63" t="s">
        <v>143</v>
      </c>
      <c r="H5068" s="323" t="s">
        <v>609</v>
      </c>
      <c r="J5068" s="241"/>
      <c r="K5068" s="242"/>
    </row>
    <row r="5069" spans="2:11" x14ac:dyDescent="0.2">
      <c r="B5069" s="322" t="s">
        <v>11077</v>
      </c>
      <c r="C5069" s="63" t="s">
        <v>11078</v>
      </c>
      <c r="D5069" s="64" t="s">
        <v>11079</v>
      </c>
      <c r="E5069" s="63" t="s">
        <v>5957</v>
      </c>
      <c r="F5069" s="63" t="s">
        <v>741</v>
      </c>
      <c r="G5069" s="63" t="s">
        <v>143</v>
      </c>
      <c r="H5069" s="323" t="s">
        <v>1093</v>
      </c>
      <c r="J5069" s="241"/>
      <c r="K5069" s="242"/>
    </row>
    <row r="5070" spans="2:11" x14ac:dyDescent="0.2">
      <c r="B5070" s="322" t="s">
        <v>11077</v>
      </c>
      <c r="C5070" s="63" t="s">
        <v>11078</v>
      </c>
      <c r="D5070" s="64" t="s">
        <v>11079</v>
      </c>
      <c r="E5070" s="63" t="s">
        <v>5957</v>
      </c>
      <c r="F5070" s="63" t="s">
        <v>741</v>
      </c>
      <c r="G5070" s="63" t="s">
        <v>143</v>
      </c>
      <c r="H5070" s="323" t="s">
        <v>1093</v>
      </c>
      <c r="J5070" s="241"/>
      <c r="K5070" s="242"/>
    </row>
    <row r="5071" spans="2:11" x14ac:dyDescent="0.2">
      <c r="B5071" s="322" t="s">
        <v>11077</v>
      </c>
      <c r="C5071" s="63" t="s">
        <v>11078</v>
      </c>
      <c r="D5071" s="64" t="s">
        <v>11079</v>
      </c>
      <c r="E5071" s="63" t="s">
        <v>11080</v>
      </c>
      <c r="F5071" s="63" t="s">
        <v>741</v>
      </c>
      <c r="G5071" s="63" t="s">
        <v>143</v>
      </c>
      <c r="H5071" s="323" t="s">
        <v>1093</v>
      </c>
      <c r="J5071" s="241"/>
      <c r="K5071" s="242"/>
    </row>
    <row r="5072" spans="2:11" x14ac:dyDescent="0.2">
      <c r="B5072" s="322" t="s">
        <v>581</v>
      </c>
      <c r="C5072" s="63" t="s">
        <v>11081</v>
      </c>
      <c r="D5072" s="64" t="s">
        <v>11082</v>
      </c>
      <c r="E5072" s="63" t="s">
        <v>881</v>
      </c>
      <c r="F5072" s="63" t="s">
        <v>584</v>
      </c>
      <c r="G5072" s="63" t="s">
        <v>143</v>
      </c>
      <c r="H5072" s="323" t="s">
        <v>587</v>
      </c>
      <c r="J5072" s="241"/>
      <c r="K5072" s="242"/>
    </row>
    <row r="5073" spans="2:11" x14ac:dyDescent="0.2">
      <c r="B5073" s="322" t="s">
        <v>11083</v>
      </c>
      <c r="C5073" s="63" t="s">
        <v>11084</v>
      </c>
      <c r="D5073" s="64" t="s">
        <v>11085</v>
      </c>
      <c r="E5073" s="63" t="s">
        <v>11086</v>
      </c>
      <c r="F5073" s="63" t="s">
        <v>11087</v>
      </c>
      <c r="G5073" s="63" t="s">
        <v>947</v>
      </c>
      <c r="H5073" s="323" t="s">
        <v>11088</v>
      </c>
      <c r="J5073" s="241"/>
      <c r="K5073" s="242"/>
    </row>
    <row r="5074" spans="2:11" x14ac:dyDescent="0.2">
      <c r="B5074" s="322" t="s">
        <v>798</v>
      </c>
      <c r="C5074" s="63" t="s">
        <v>11089</v>
      </c>
      <c r="D5074" s="64" t="s">
        <v>11090</v>
      </c>
      <c r="E5074" s="63" t="s">
        <v>799</v>
      </c>
      <c r="F5074" s="63" t="s">
        <v>653</v>
      </c>
      <c r="G5074" s="63" t="s">
        <v>143</v>
      </c>
      <c r="H5074" s="323" t="s">
        <v>654</v>
      </c>
      <c r="J5074" s="241"/>
      <c r="K5074" s="242"/>
    </row>
    <row r="5075" spans="2:11" x14ac:dyDescent="0.2">
      <c r="B5075" s="322" t="s">
        <v>910</v>
      </c>
      <c r="C5075" s="63" t="s">
        <v>11089</v>
      </c>
      <c r="D5075" s="64" t="s">
        <v>11090</v>
      </c>
      <c r="E5075" s="63" t="s">
        <v>799</v>
      </c>
      <c r="F5075" s="63" t="s">
        <v>653</v>
      </c>
      <c r="G5075" s="63" t="s">
        <v>143</v>
      </c>
      <c r="H5075" s="323" t="s">
        <v>654</v>
      </c>
      <c r="J5075" s="241"/>
      <c r="K5075" s="242"/>
    </row>
    <row r="5076" spans="2:11" x14ac:dyDescent="0.2">
      <c r="B5076" s="322" t="s">
        <v>910</v>
      </c>
      <c r="C5076" s="63" t="s">
        <v>11089</v>
      </c>
      <c r="D5076" s="64" t="s">
        <v>11090</v>
      </c>
      <c r="E5076" s="63" t="s">
        <v>9275</v>
      </c>
      <c r="F5076" s="63" t="s">
        <v>653</v>
      </c>
      <c r="G5076" s="63" t="s">
        <v>143</v>
      </c>
      <c r="H5076" s="323" t="s">
        <v>654</v>
      </c>
      <c r="J5076" s="241"/>
      <c r="K5076" s="242"/>
    </row>
    <row r="5077" spans="2:11" x14ac:dyDescent="0.2">
      <c r="B5077" s="322" t="s">
        <v>11091</v>
      </c>
      <c r="C5077" s="63" t="s">
        <v>11092</v>
      </c>
      <c r="D5077" s="64" t="s">
        <v>11093</v>
      </c>
      <c r="E5077" s="63" t="s">
        <v>11094</v>
      </c>
      <c r="F5077" s="63" t="s">
        <v>614</v>
      </c>
      <c r="G5077" s="63" t="s">
        <v>615</v>
      </c>
      <c r="H5077" s="323" t="s">
        <v>11095</v>
      </c>
      <c r="J5077" s="241"/>
      <c r="K5077" s="242"/>
    </row>
    <row r="5078" spans="2:11" x14ac:dyDescent="0.2">
      <c r="B5078" s="322" t="s">
        <v>11096</v>
      </c>
      <c r="C5078" s="63" t="s">
        <v>11097</v>
      </c>
      <c r="D5078" s="64" t="s">
        <v>11098</v>
      </c>
      <c r="E5078" s="63" t="s">
        <v>11099</v>
      </c>
      <c r="F5078" s="63" t="s">
        <v>821</v>
      </c>
      <c r="G5078" s="63" t="s">
        <v>143</v>
      </c>
      <c r="H5078" s="323" t="s">
        <v>822</v>
      </c>
      <c r="J5078" s="241"/>
      <c r="K5078" s="242"/>
    </row>
    <row r="5079" spans="2:11" x14ac:dyDescent="0.2">
      <c r="B5079" s="322" t="s">
        <v>581</v>
      </c>
      <c r="C5079" s="63" t="s">
        <v>11100</v>
      </c>
      <c r="D5079" s="64" t="s">
        <v>11101</v>
      </c>
      <c r="E5079" s="63" t="s">
        <v>619</v>
      </c>
      <c r="F5079" s="63" t="s">
        <v>620</v>
      </c>
      <c r="G5079" s="63" t="s">
        <v>143</v>
      </c>
      <c r="H5079" s="323" t="s">
        <v>621</v>
      </c>
      <c r="J5079" s="241"/>
      <c r="K5079" s="242"/>
    </row>
    <row r="5080" spans="2:11" x14ac:dyDescent="0.2">
      <c r="B5080" s="322" t="s">
        <v>11102</v>
      </c>
      <c r="C5080" s="63" t="s">
        <v>11103</v>
      </c>
      <c r="D5080" s="64" t="s">
        <v>11104</v>
      </c>
      <c r="E5080" s="63" t="s">
        <v>11105</v>
      </c>
      <c r="F5080" s="63" t="s">
        <v>3303</v>
      </c>
      <c r="G5080" s="63" t="s">
        <v>717</v>
      </c>
      <c r="H5080" s="323" t="s">
        <v>3304</v>
      </c>
      <c r="J5080" s="241"/>
      <c r="K5080" s="242"/>
    </row>
    <row r="5081" spans="2:11" x14ac:dyDescent="0.2">
      <c r="B5081" s="322" t="s">
        <v>628</v>
      </c>
      <c r="C5081" s="63" t="s">
        <v>11106</v>
      </c>
      <c r="D5081" s="64" t="s">
        <v>11107</v>
      </c>
      <c r="E5081" s="63" t="s">
        <v>1967</v>
      </c>
      <c r="F5081" s="63" t="s">
        <v>632</v>
      </c>
      <c r="G5081" s="63" t="s">
        <v>143</v>
      </c>
      <c r="H5081" s="323" t="s">
        <v>633</v>
      </c>
      <c r="J5081" s="241"/>
      <c r="K5081" s="242"/>
    </row>
    <row r="5082" spans="2:11" x14ac:dyDescent="0.2">
      <c r="B5082" s="322" t="s">
        <v>10619</v>
      </c>
      <c r="C5082" s="63" t="s">
        <v>11108</v>
      </c>
      <c r="D5082" s="64" t="s">
        <v>11109</v>
      </c>
      <c r="E5082" s="63" t="s">
        <v>1708</v>
      </c>
      <c r="F5082" s="63" t="s">
        <v>1709</v>
      </c>
      <c r="G5082" s="63" t="s">
        <v>143</v>
      </c>
      <c r="H5082" s="323" t="s">
        <v>1097</v>
      </c>
      <c r="J5082" s="241"/>
      <c r="K5082" s="242"/>
    </row>
    <row r="5083" spans="2:11" x14ac:dyDescent="0.2">
      <c r="B5083" s="322" t="s">
        <v>8213</v>
      </c>
      <c r="C5083" s="63" t="s">
        <v>11110</v>
      </c>
      <c r="D5083" s="64" t="s">
        <v>11111</v>
      </c>
      <c r="E5083" s="63" t="s">
        <v>8039</v>
      </c>
      <c r="F5083" s="63" t="s">
        <v>1384</v>
      </c>
      <c r="G5083" s="63" t="s">
        <v>143</v>
      </c>
      <c r="H5083" s="323" t="s">
        <v>1385</v>
      </c>
      <c r="J5083" s="241"/>
      <c r="K5083" s="242"/>
    </row>
    <row r="5084" spans="2:11" x14ac:dyDescent="0.2">
      <c r="B5084" s="322" t="s">
        <v>5316</v>
      </c>
      <c r="C5084" s="63" t="s">
        <v>11112</v>
      </c>
      <c r="D5084" s="64" t="s">
        <v>11113</v>
      </c>
      <c r="E5084" s="63" t="s">
        <v>1611</v>
      </c>
      <c r="F5084" s="63" t="s">
        <v>584</v>
      </c>
      <c r="G5084" s="63" t="s">
        <v>143</v>
      </c>
      <c r="H5084" s="323" t="s">
        <v>921</v>
      </c>
      <c r="J5084" s="241"/>
      <c r="K5084" s="242"/>
    </row>
    <row r="5085" spans="2:11" x14ac:dyDescent="0.2">
      <c r="B5085" s="322" t="s">
        <v>655</v>
      </c>
      <c r="C5085" s="63" t="s">
        <v>11112</v>
      </c>
      <c r="D5085" s="64" t="s">
        <v>11113</v>
      </c>
      <c r="E5085" s="63" t="s">
        <v>1611</v>
      </c>
      <c r="F5085" s="63" t="s">
        <v>584</v>
      </c>
      <c r="G5085" s="63" t="s">
        <v>143</v>
      </c>
      <c r="H5085" s="323" t="s">
        <v>921</v>
      </c>
      <c r="J5085" s="241"/>
      <c r="K5085" s="242"/>
    </row>
    <row r="5086" spans="2:11" x14ac:dyDescent="0.2">
      <c r="B5086" s="322" t="s">
        <v>1063</v>
      </c>
      <c r="C5086" s="63" t="s">
        <v>11112</v>
      </c>
      <c r="D5086" s="64" t="s">
        <v>11113</v>
      </c>
      <c r="E5086" s="63" t="s">
        <v>11114</v>
      </c>
      <c r="F5086" s="63" t="s">
        <v>584</v>
      </c>
      <c r="G5086" s="63" t="s">
        <v>143</v>
      </c>
      <c r="H5086" s="323" t="s">
        <v>662</v>
      </c>
      <c r="J5086" s="241"/>
      <c r="K5086" s="242"/>
    </row>
    <row r="5087" spans="2:11" x14ac:dyDescent="0.2">
      <c r="B5087" s="322" t="s">
        <v>1063</v>
      </c>
      <c r="C5087" s="63" t="s">
        <v>11112</v>
      </c>
      <c r="D5087" s="64" t="s">
        <v>11113</v>
      </c>
      <c r="E5087" s="63" t="s">
        <v>1611</v>
      </c>
      <c r="F5087" s="63" t="s">
        <v>584</v>
      </c>
      <c r="G5087" s="63" t="s">
        <v>143</v>
      </c>
      <c r="H5087" s="323" t="s">
        <v>921</v>
      </c>
      <c r="J5087" s="241"/>
      <c r="K5087" s="242"/>
    </row>
    <row r="5088" spans="2:11" x14ac:dyDescent="0.2">
      <c r="B5088" s="322" t="s">
        <v>655</v>
      </c>
      <c r="C5088" s="63" t="s">
        <v>11115</v>
      </c>
      <c r="D5088" s="64" t="s">
        <v>11116</v>
      </c>
      <c r="E5088" s="63" t="s">
        <v>3092</v>
      </c>
      <c r="F5088" s="63" t="s">
        <v>6617</v>
      </c>
      <c r="G5088" s="63" t="s">
        <v>143</v>
      </c>
      <c r="H5088" s="323" t="s">
        <v>621</v>
      </c>
      <c r="J5088" s="241"/>
      <c r="K5088" s="242"/>
    </row>
    <row r="5089" spans="2:11" x14ac:dyDescent="0.2">
      <c r="B5089" s="322" t="s">
        <v>655</v>
      </c>
      <c r="C5089" s="63" t="s">
        <v>11115</v>
      </c>
      <c r="D5089" s="64" t="s">
        <v>11116</v>
      </c>
      <c r="E5089" s="63" t="s">
        <v>3092</v>
      </c>
      <c r="F5089" s="63" t="s">
        <v>620</v>
      </c>
      <c r="G5089" s="63" t="s">
        <v>143</v>
      </c>
      <c r="H5089" s="323" t="s">
        <v>621</v>
      </c>
      <c r="J5089" s="241"/>
      <c r="K5089" s="242"/>
    </row>
    <row r="5090" spans="2:11" x14ac:dyDescent="0.2">
      <c r="B5090" s="322" t="s">
        <v>655</v>
      </c>
      <c r="C5090" s="63" t="s">
        <v>11117</v>
      </c>
      <c r="D5090" s="64" t="s">
        <v>11118</v>
      </c>
      <c r="E5090" s="63" t="s">
        <v>658</v>
      </c>
      <c r="F5090" s="63" t="s">
        <v>584</v>
      </c>
      <c r="G5090" s="63" t="s">
        <v>143</v>
      </c>
      <c r="H5090" s="323" t="s">
        <v>587</v>
      </c>
      <c r="J5090" s="241"/>
      <c r="K5090" s="242"/>
    </row>
    <row r="5091" spans="2:11" x14ac:dyDescent="0.2">
      <c r="B5091" s="322" t="s">
        <v>655</v>
      </c>
      <c r="C5091" s="63" t="s">
        <v>11117</v>
      </c>
      <c r="D5091" s="64" t="s">
        <v>11118</v>
      </c>
      <c r="E5091" s="63" t="s">
        <v>2595</v>
      </c>
      <c r="F5091" s="63" t="s">
        <v>584</v>
      </c>
      <c r="G5091" s="63" t="s">
        <v>143</v>
      </c>
      <c r="H5091" s="323" t="s">
        <v>921</v>
      </c>
      <c r="J5091" s="241"/>
      <c r="K5091" s="242"/>
    </row>
    <row r="5092" spans="2:11" x14ac:dyDescent="0.2">
      <c r="B5092" s="322" t="s">
        <v>11119</v>
      </c>
      <c r="C5092" s="63" t="s">
        <v>11120</v>
      </c>
      <c r="D5092" s="64" t="s">
        <v>11121</v>
      </c>
      <c r="E5092" s="63" t="s">
        <v>11122</v>
      </c>
      <c r="F5092" s="63" t="s">
        <v>877</v>
      </c>
      <c r="G5092" s="63" t="s">
        <v>143</v>
      </c>
      <c r="H5092" s="323" t="s">
        <v>1095</v>
      </c>
      <c r="J5092" s="241"/>
      <c r="K5092" s="242"/>
    </row>
    <row r="5093" spans="2:11" x14ac:dyDescent="0.2">
      <c r="B5093" s="322" t="s">
        <v>1624</v>
      </c>
      <c r="C5093" s="63" t="s">
        <v>11123</v>
      </c>
      <c r="D5093" s="64" t="s">
        <v>11124</v>
      </c>
      <c r="E5093" s="63" t="s">
        <v>1196</v>
      </c>
      <c r="F5093" s="63" t="s">
        <v>877</v>
      </c>
      <c r="G5093" s="63" t="s">
        <v>143</v>
      </c>
      <c r="H5093" s="323" t="s">
        <v>1095</v>
      </c>
      <c r="J5093" s="241"/>
      <c r="K5093" s="242"/>
    </row>
    <row r="5094" spans="2:11" x14ac:dyDescent="0.2">
      <c r="B5094" s="322" t="s">
        <v>581</v>
      </c>
      <c r="C5094" s="63" t="s">
        <v>11125</v>
      </c>
      <c r="D5094" s="64" t="s">
        <v>11126</v>
      </c>
      <c r="E5094" s="63" t="s">
        <v>881</v>
      </c>
      <c r="F5094" s="63" t="s">
        <v>584</v>
      </c>
      <c r="G5094" s="63" t="s">
        <v>143</v>
      </c>
      <c r="H5094" s="323" t="s">
        <v>587</v>
      </c>
      <c r="J5094" s="241"/>
      <c r="K5094" s="242"/>
    </row>
    <row r="5095" spans="2:11" x14ac:dyDescent="0.2">
      <c r="B5095" s="322" t="s">
        <v>594</v>
      </c>
      <c r="C5095" s="63" t="s">
        <v>11125</v>
      </c>
      <c r="D5095" s="64" t="s">
        <v>11126</v>
      </c>
      <c r="E5095" s="63" t="s">
        <v>583</v>
      </c>
      <c r="F5095" s="63" t="s">
        <v>595</v>
      </c>
      <c r="G5095" s="63" t="s">
        <v>143</v>
      </c>
      <c r="H5095" s="323" t="s">
        <v>585</v>
      </c>
      <c r="J5095" s="241"/>
      <c r="K5095" s="242"/>
    </row>
    <row r="5096" spans="2:11" x14ac:dyDescent="0.2">
      <c r="B5096" s="322" t="s">
        <v>594</v>
      </c>
      <c r="C5096" s="63" t="s">
        <v>11125</v>
      </c>
      <c r="D5096" s="64" t="s">
        <v>11126</v>
      </c>
      <c r="E5096" s="63" t="s">
        <v>881</v>
      </c>
      <c r="F5096" s="63" t="s">
        <v>584</v>
      </c>
      <c r="G5096" s="63" t="s">
        <v>143</v>
      </c>
      <c r="H5096" s="323" t="s">
        <v>587</v>
      </c>
      <c r="J5096" s="241"/>
      <c r="K5096" s="242"/>
    </row>
    <row r="5097" spans="2:11" x14ac:dyDescent="0.2">
      <c r="B5097" s="322" t="s">
        <v>6838</v>
      </c>
      <c r="C5097" s="63" t="s">
        <v>11127</v>
      </c>
      <c r="D5097" s="64" t="s">
        <v>11128</v>
      </c>
      <c r="E5097" s="63" t="s">
        <v>6841</v>
      </c>
      <c r="F5097" s="63" t="s">
        <v>741</v>
      </c>
      <c r="G5097" s="63" t="s">
        <v>143</v>
      </c>
      <c r="H5097" s="323" t="s">
        <v>742</v>
      </c>
      <c r="J5097" s="241"/>
      <c r="K5097" s="242"/>
    </row>
    <row r="5098" spans="2:11" x14ac:dyDescent="0.2">
      <c r="B5098" s="322" t="s">
        <v>6838</v>
      </c>
      <c r="C5098" s="63" t="s">
        <v>11127</v>
      </c>
      <c r="D5098" s="64" t="s">
        <v>11128</v>
      </c>
      <c r="E5098" s="63" t="s">
        <v>11129</v>
      </c>
      <c r="F5098" s="63" t="s">
        <v>827</v>
      </c>
      <c r="G5098" s="63" t="s">
        <v>143</v>
      </c>
      <c r="H5098" s="323" t="s">
        <v>1580</v>
      </c>
      <c r="J5098" s="241"/>
      <c r="K5098" s="242"/>
    </row>
    <row r="5099" spans="2:11" x14ac:dyDescent="0.2">
      <c r="B5099" s="322" t="s">
        <v>1089</v>
      </c>
      <c r="C5099" s="63" t="s">
        <v>11130</v>
      </c>
      <c r="D5099" s="64" t="s">
        <v>11131</v>
      </c>
      <c r="E5099" s="63" t="s">
        <v>1092</v>
      </c>
      <c r="F5099" s="63" t="s">
        <v>741</v>
      </c>
      <c r="G5099" s="63" t="s">
        <v>143</v>
      </c>
      <c r="H5099" s="323" t="s">
        <v>1093</v>
      </c>
      <c r="J5099" s="241"/>
      <c r="K5099" s="242"/>
    </row>
    <row r="5100" spans="2:11" x14ac:dyDescent="0.2">
      <c r="B5100" s="322" t="s">
        <v>11132</v>
      </c>
      <c r="C5100" s="63" t="s">
        <v>11133</v>
      </c>
      <c r="D5100" s="64" t="s">
        <v>11134</v>
      </c>
      <c r="E5100" s="63" t="s">
        <v>11135</v>
      </c>
      <c r="F5100" s="63" t="s">
        <v>640</v>
      </c>
      <c r="G5100" s="63" t="s">
        <v>641</v>
      </c>
      <c r="H5100" s="323" t="s">
        <v>11136</v>
      </c>
      <c r="J5100" s="241"/>
      <c r="K5100" s="242"/>
    </row>
    <row r="5101" spans="2:11" x14ac:dyDescent="0.2">
      <c r="B5101" s="322" t="s">
        <v>11137</v>
      </c>
      <c r="C5101" s="63" t="s">
        <v>11138</v>
      </c>
      <c r="D5101" s="64" t="s">
        <v>11139</v>
      </c>
      <c r="E5101" s="63" t="s">
        <v>11140</v>
      </c>
      <c r="F5101" s="63" t="s">
        <v>1736</v>
      </c>
      <c r="G5101" s="63" t="s">
        <v>641</v>
      </c>
      <c r="H5101" s="323" t="s">
        <v>11141</v>
      </c>
      <c r="J5101" s="241"/>
      <c r="K5101" s="242"/>
    </row>
    <row r="5102" spans="2:11" x14ac:dyDescent="0.2">
      <c r="B5102" s="322" t="s">
        <v>581</v>
      </c>
      <c r="C5102" s="63" t="s">
        <v>11142</v>
      </c>
      <c r="D5102" s="64" t="s">
        <v>11143</v>
      </c>
      <c r="E5102" s="63" t="s">
        <v>619</v>
      </c>
      <c r="F5102" s="63" t="s">
        <v>620</v>
      </c>
      <c r="G5102" s="63" t="s">
        <v>143</v>
      </c>
      <c r="H5102" s="323" t="s">
        <v>621</v>
      </c>
      <c r="J5102" s="241"/>
      <c r="K5102" s="242"/>
    </row>
    <row r="5103" spans="2:11" x14ac:dyDescent="0.2">
      <c r="B5103" s="322" t="s">
        <v>581</v>
      </c>
      <c r="C5103" s="63" t="s">
        <v>11142</v>
      </c>
      <c r="D5103" s="64" t="s">
        <v>11143</v>
      </c>
      <c r="E5103" s="63" t="s">
        <v>583</v>
      </c>
      <c r="F5103" s="63" t="s">
        <v>584</v>
      </c>
      <c r="G5103" s="63" t="s">
        <v>143</v>
      </c>
      <c r="H5103" s="323" t="s">
        <v>585</v>
      </c>
      <c r="J5103" s="241"/>
      <c r="K5103" s="242"/>
    </row>
    <row r="5104" spans="2:11" x14ac:dyDescent="0.2">
      <c r="B5104" s="322" t="s">
        <v>581</v>
      </c>
      <c r="C5104" s="63" t="s">
        <v>11142</v>
      </c>
      <c r="D5104" s="64" t="s">
        <v>11143</v>
      </c>
      <c r="E5104" s="63" t="s">
        <v>1256</v>
      </c>
      <c r="F5104" s="63" t="s">
        <v>584</v>
      </c>
      <c r="G5104" s="63" t="s">
        <v>143</v>
      </c>
      <c r="H5104" s="323" t="s">
        <v>585</v>
      </c>
      <c r="J5104" s="241"/>
      <c r="K5104" s="242"/>
    </row>
    <row r="5105" spans="2:11" x14ac:dyDescent="0.2">
      <c r="B5105" s="322" t="s">
        <v>581</v>
      </c>
      <c r="C5105" s="63" t="s">
        <v>11142</v>
      </c>
      <c r="D5105" s="64" t="s">
        <v>11143</v>
      </c>
      <c r="E5105" s="63" t="s">
        <v>5926</v>
      </c>
      <c r="F5105" s="63" t="s">
        <v>584</v>
      </c>
      <c r="G5105" s="63" t="s">
        <v>143</v>
      </c>
      <c r="H5105" s="323" t="s">
        <v>587</v>
      </c>
      <c r="J5105" s="241"/>
      <c r="K5105" s="242"/>
    </row>
    <row r="5106" spans="2:11" x14ac:dyDescent="0.2">
      <c r="B5106" s="322" t="s">
        <v>581</v>
      </c>
      <c r="C5106" s="63" t="s">
        <v>11142</v>
      </c>
      <c r="D5106" s="64" t="s">
        <v>11143</v>
      </c>
      <c r="E5106" s="63" t="s">
        <v>1037</v>
      </c>
      <c r="F5106" s="63" t="s">
        <v>584</v>
      </c>
      <c r="G5106" s="63" t="s">
        <v>143</v>
      </c>
      <c r="H5106" s="323" t="s">
        <v>587</v>
      </c>
      <c r="J5106" s="241"/>
      <c r="K5106" s="242"/>
    </row>
    <row r="5107" spans="2:11" x14ac:dyDescent="0.2">
      <c r="B5107" s="322" t="s">
        <v>581</v>
      </c>
      <c r="C5107" s="63" t="s">
        <v>11142</v>
      </c>
      <c r="D5107" s="64" t="s">
        <v>11143</v>
      </c>
      <c r="E5107" s="63" t="s">
        <v>586</v>
      </c>
      <c r="F5107" s="63" t="s">
        <v>584</v>
      </c>
      <c r="G5107" s="63" t="s">
        <v>143</v>
      </c>
      <c r="H5107" s="323" t="s">
        <v>587</v>
      </c>
      <c r="J5107" s="241"/>
      <c r="K5107" s="242"/>
    </row>
    <row r="5108" spans="2:11" x14ac:dyDescent="0.2">
      <c r="B5108" s="322" t="s">
        <v>581</v>
      </c>
      <c r="C5108" s="63" t="s">
        <v>11142</v>
      </c>
      <c r="D5108" s="64" t="s">
        <v>11143</v>
      </c>
      <c r="E5108" s="63" t="s">
        <v>9275</v>
      </c>
      <c r="F5108" s="63" t="s">
        <v>653</v>
      </c>
      <c r="G5108" s="63" t="s">
        <v>143</v>
      </c>
      <c r="H5108" s="323" t="s">
        <v>654</v>
      </c>
      <c r="J5108" s="241"/>
      <c r="K5108" s="242"/>
    </row>
    <row r="5109" spans="2:11" x14ac:dyDescent="0.2">
      <c r="B5109" s="322" t="s">
        <v>581</v>
      </c>
      <c r="C5109" s="63" t="s">
        <v>11142</v>
      </c>
      <c r="D5109" s="64" t="s">
        <v>11143</v>
      </c>
      <c r="E5109" s="63" t="s">
        <v>2689</v>
      </c>
      <c r="F5109" s="63" t="s">
        <v>584</v>
      </c>
      <c r="G5109" s="63" t="s">
        <v>143</v>
      </c>
      <c r="H5109" s="323" t="s">
        <v>585</v>
      </c>
      <c r="J5109" s="241"/>
      <c r="K5109" s="242"/>
    </row>
    <row r="5110" spans="2:11" x14ac:dyDescent="0.2">
      <c r="B5110" s="322" t="s">
        <v>848</v>
      </c>
      <c r="C5110" s="63" t="s">
        <v>11144</v>
      </c>
      <c r="D5110" s="64" t="s">
        <v>11145</v>
      </c>
      <c r="E5110" s="63" t="s">
        <v>2174</v>
      </c>
      <c r="F5110" s="63" t="s">
        <v>584</v>
      </c>
      <c r="G5110" s="63" t="s">
        <v>143</v>
      </c>
      <c r="H5110" s="323" t="s">
        <v>662</v>
      </c>
      <c r="J5110" s="241"/>
      <c r="K5110" s="242"/>
    </row>
    <row r="5111" spans="2:11" x14ac:dyDescent="0.2">
      <c r="B5111" s="322" t="s">
        <v>11146</v>
      </c>
      <c r="C5111" s="63" t="s">
        <v>11144</v>
      </c>
      <c r="D5111" s="64" t="s">
        <v>11145</v>
      </c>
      <c r="E5111" s="63" t="s">
        <v>2174</v>
      </c>
      <c r="F5111" s="63" t="s">
        <v>584</v>
      </c>
      <c r="G5111" s="63" t="s">
        <v>143</v>
      </c>
      <c r="H5111" s="323" t="s">
        <v>662</v>
      </c>
      <c r="J5111" s="241"/>
      <c r="K5111" s="242"/>
    </row>
    <row r="5112" spans="2:11" x14ac:dyDescent="0.2">
      <c r="B5112" s="322" t="s">
        <v>7398</v>
      </c>
      <c r="C5112" s="63" t="s">
        <v>11147</v>
      </c>
      <c r="D5112" s="64" t="s">
        <v>11148</v>
      </c>
      <c r="E5112" s="63" t="s">
        <v>11149</v>
      </c>
      <c r="F5112" s="63" t="s">
        <v>584</v>
      </c>
      <c r="G5112" s="63" t="s">
        <v>143</v>
      </c>
      <c r="H5112" s="323" t="s">
        <v>921</v>
      </c>
      <c r="J5112" s="241"/>
      <c r="K5112" s="242"/>
    </row>
    <row r="5113" spans="2:11" x14ac:dyDescent="0.2">
      <c r="B5113" s="322" t="s">
        <v>7398</v>
      </c>
      <c r="C5113" s="63" t="s">
        <v>11147</v>
      </c>
      <c r="D5113" s="64" t="s">
        <v>11148</v>
      </c>
      <c r="E5113" s="63" t="s">
        <v>7401</v>
      </c>
      <c r="F5113" s="63" t="s">
        <v>584</v>
      </c>
      <c r="G5113" s="63" t="s">
        <v>143</v>
      </c>
      <c r="H5113" s="323" t="s">
        <v>921</v>
      </c>
      <c r="J5113" s="241"/>
      <c r="K5113" s="242"/>
    </row>
    <row r="5114" spans="2:11" x14ac:dyDescent="0.2">
      <c r="B5114" s="322" t="s">
        <v>7398</v>
      </c>
      <c r="C5114" s="63" t="s">
        <v>11147</v>
      </c>
      <c r="D5114" s="64" t="s">
        <v>11148</v>
      </c>
      <c r="E5114" s="63" t="s">
        <v>7401</v>
      </c>
      <c r="F5114" s="63" t="s">
        <v>920</v>
      </c>
      <c r="G5114" s="63" t="s">
        <v>143</v>
      </c>
      <c r="H5114" s="323" t="s">
        <v>921</v>
      </c>
      <c r="J5114" s="241"/>
      <c r="K5114" s="242"/>
    </row>
    <row r="5115" spans="2:11" x14ac:dyDescent="0.2">
      <c r="B5115" s="322" t="s">
        <v>1089</v>
      </c>
      <c r="C5115" s="63" t="s">
        <v>11150</v>
      </c>
      <c r="D5115" s="64" t="s">
        <v>11151</v>
      </c>
      <c r="E5115" s="63" t="s">
        <v>4076</v>
      </c>
      <c r="F5115" s="63" t="s">
        <v>741</v>
      </c>
      <c r="G5115" s="63" t="s">
        <v>143</v>
      </c>
      <c r="H5115" s="323" t="s">
        <v>1093</v>
      </c>
      <c r="J5115" s="241"/>
      <c r="K5115" s="242"/>
    </row>
    <row r="5116" spans="2:11" x14ac:dyDescent="0.2">
      <c r="B5116" s="322" t="s">
        <v>581</v>
      </c>
      <c r="C5116" s="63" t="s">
        <v>11152</v>
      </c>
      <c r="D5116" s="64" t="s">
        <v>11153</v>
      </c>
      <c r="E5116" s="63" t="s">
        <v>591</v>
      </c>
      <c r="F5116" s="63" t="s">
        <v>584</v>
      </c>
      <c r="G5116" s="63" t="s">
        <v>143</v>
      </c>
      <c r="H5116" s="323" t="s">
        <v>587</v>
      </c>
      <c r="J5116" s="241"/>
      <c r="K5116" s="242"/>
    </row>
    <row r="5117" spans="2:11" x14ac:dyDescent="0.2">
      <c r="B5117" s="322" t="s">
        <v>581</v>
      </c>
      <c r="C5117" s="63" t="s">
        <v>11152</v>
      </c>
      <c r="D5117" s="64" t="s">
        <v>11153</v>
      </c>
      <c r="E5117" s="63" t="s">
        <v>1249</v>
      </c>
      <c r="F5117" s="63" t="s">
        <v>584</v>
      </c>
      <c r="G5117" s="63" t="s">
        <v>143</v>
      </c>
      <c r="H5117" s="323" t="s">
        <v>609</v>
      </c>
      <c r="J5117" s="241"/>
      <c r="K5117" s="242"/>
    </row>
    <row r="5118" spans="2:11" x14ac:dyDescent="0.2">
      <c r="B5118" s="322" t="s">
        <v>1089</v>
      </c>
      <c r="C5118" s="63" t="s">
        <v>11154</v>
      </c>
      <c r="D5118" s="64" t="s">
        <v>11155</v>
      </c>
      <c r="E5118" s="63" t="s">
        <v>1794</v>
      </c>
      <c r="F5118" s="63" t="s">
        <v>877</v>
      </c>
      <c r="G5118" s="63" t="s">
        <v>143</v>
      </c>
      <c r="H5118" s="323" t="s">
        <v>1095</v>
      </c>
      <c r="J5118" s="241"/>
      <c r="K5118" s="242"/>
    </row>
    <row r="5119" spans="2:11" x14ac:dyDescent="0.2">
      <c r="B5119" s="322" t="s">
        <v>2964</v>
      </c>
      <c r="C5119" s="63" t="s">
        <v>11156</v>
      </c>
      <c r="D5119" s="64" t="s">
        <v>11157</v>
      </c>
      <c r="E5119" s="63" t="s">
        <v>6851</v>
      </c>
      <c r="F5119" s="63" t="s">
        <v>4682</v>
      </c>
      <c r="G5119" s="63" t="s">
        <v>143</v>
      </c>
      <c r="H5119" s="323" t="s">
        <v>4683</v>
      </c>
      <c r="J5119" s="241"/>
      <c r="K5119" s="242"/>
    </row>
    <row r="5120" spans="2:11" x14ac:dyDescent="0.2">
      <c r="B5120" s="322" t="s">
        <v>7092</v>
      </c>
      <c r="C5120" s="63" t="s">
        <v>11158</v>
      </c>
      <c r="D5120" s="64" t="s">
        <v>11159</v>
      </c>
      <c r="E5120" s="63" t="s">
        <v>11160</v>
      </c>
      <c r="F5120" s="63" t="s">
        <v>11161</v>
      </c>
      <c r="G5120" s="63" t="s">
        <v>641</v>
      </c>
      <c r="H5120" s="323" t="s">
        <v>11162</v>
      </c>
      <c r="J5120" s="241"/>
      <c r="K5120" s="242"/>
    </row>
    <row r="5121" spans="2:11" x14ac:dyDescent="0.2">
      <c r="B5121" s="322" t="s">
        <v>581</v>
      </c>
      <c r="C5121" s="63" t="s">
        <v>11163</v>
      </c>
      <c r="D5121" s="64" t="s">
        <v>11164</v>
      </c>
      <c r="E5121" s="63" t="s">
        <v>593</v>
      </c>
      <c r="F5121" s="63" t="s">
        <v>584</v>
      </c>
      <c r="G5121" s="63" t="s">
        <v>143</v>
      </c>
      <c r="H5121" s="323" t="s">
        <v>585</v>
      </c>
      <c r="J5121" s="241"/>
      <c r="K5121" s="242"/>
    </row>
    <row r="5122" spans="2:11" x14ac:dyDescent="0.2">
      <c r="B5122" s="322" t="s">
        <v>594</v>
      </c>
      <c r="C5122" s="63" t="s">
        <v>11163</v>
      </c>
      <c r="D5122" s="64" t="s">
        <v>11164</v>
      </c>
      <c r="E5122" s="63" t="s">
        <v>583</v>
      </c>
      <c r="F5122" s="63" t="s">
        <v>595</v>
      </c>
      <c r="G5122" s="63" t="s">
        <v>143</v>
      </c>
      <c r="H5122" s="323" t="s">
        <v>585</v>
      </c>
      <c r="J5122" s="241"/>
      <c r="K5122" s="242"/>
    </row>
    <row r="5123" spans="2:11" x14ac:dyDescent="0.2">
      <c r="B5123" s="322" t="s">
        <v>11165</v>
      </c>
      <c r="C5123" s="63" t="s">
        <v>11166</v>
      </c>
      <c r="D5123" s="64" t="s">
        <v>11167</v>
      </c>
      <c r="E5123" s="63" t="s">
        <v>11168</v>
      </c>
      <c r="F5123" s="63" t="s">
        <v>1384</v>
      </c>
      <c r="G5123" s="63" t="s">
        <v>143</v>
      </c>
      <c r="H5123" s="323" t="s">
        <v>1726</v>
      </c>
      <c r="J5123" s="241"/>
      <c r="K5123" s="242"/>
    </row>
    <row r="5124" spans="2:11" x14ac:dyDescent="0.2">
      <c r="B5124" s="322" t="s">
        <v>11165</v>
      </c>
      <c r="C5124" s="63" t="s">
        <v>11166</v>
      </c>
      <c r="D5124" s="64" t="s">
        <v>11167</v>
      </c>
      <c r="E5124" s="63" t="s">
        <v>11168</v>
      </c>
      <c r="F5124" s="63" t="s">
        <v>1384</v>
      </c>
      <c r="G5124" s="63" t="s">
        <v>143</v>
      </c>
      <c r="H5124" s="323" t="s">
        <v>1726</v>
      </c>
      <c r="J5124" s="241"/>
      <c r="K5124" s="242"/>
    </row>
    <row r="5125" spans="2:11" x14ac:dyDescent="0.2">
      <c r="B5125" s="322" t="s">
        <v>9379</v>
      </c>
      <c r="C5125" s="63" t="s">
        <v>9380</v>
      </c>
      <c r="D5125" s="64" t="s">
        <v>11169</v>
      </c>
      <c r="E5125" s="63" t="s">
        <v>8902</v>
      </c>
      <c r="F5125" s="63" t="s">
        <v>804</v>
      </c>
      <c r="G5125" s="63" t="s">
        <v>805</v>
      </c>
      <c r="H5125" s="323" t="s">
        <v>8903</v>
      </c>
      <c r="J5125" s="241"/>
      <c r="K5125" s="242"/>
    </row>
    <row r="5126" spans="2:11" x14ac:dyDescent="0.2">
      <c r="B5126" s="322" t="s">
        <v>9379</v>
      </c>
      <c r="C5126" s="63" t="s">
        <v>11170</v>
      </c>
      <c r="D5126" s="64" t="s">
        <v>11169</v>
      </c>
      <c r="E5126" s="63" t="s">
        <v>8902</v>
      </c>
      <c r="F5126" s="63" t="s">
        <v>804</v>
      </c>
      <c r="G5126" s="63" t="s">
        <v>805</v>
      </c>
      <c r="H5126" s="323" t="s">
        <v>8903</v>
      </c>
      <c r="J5126" s="241"/>
      <c r="K5126" s="242"/>
    </row>
    <row r="5127" spans="2:11" x14ac:dyDescent="0.2">
      <c r="B5127" s="322" t="s">
        <v>11171</v>
      </c>
      <c r="C5127" s="63" t="s">
        <v>11172</v>
      </c>
      <c r="D5127" s="64" t="s">
        <v>11173</v>
      </c>
      <c r="E5127" s="63" t="s">
        <v>6553</v>
      </c>
      <c r="F5127" s="63" t="s">
        <v>584</v>
      </c>
      <c r="G5127" s="63" t="s">
        <v>143</v>
      </c>
      <c r="H5127" s="323" t="s">
        <v>921</v>
      </c>
      <c r="J5127" s="241"/>
      <c r="K5127" s="242"/>
    </row>
    <row r="5128" spans="2:11" x14ac:dyDescent="0.2">
      <c r="B5128" s="322" t="s">
        <v>581</v>
      </c>
      <c r="C5128" s="63" t="s">
        <v>11172</v>
      </c>
      <c r="D5128" s="64" t="s">
        <v>11173</v>
      </c>
      <c r="E5128" s="63" t="s">
        <v>593</v>
      </c>
      <c r="F5128" s="63" t="s">
        <v>584</v>
      </c>
      <c r="G5128" s="63" t="s">
        <v>143</v>
      </c>
      <c r="H5128" s="323" t="s">
        <v>585</v>
      </c>
      <c r="J5128" s="241"/>
      <c r="K5128" s="242"/>
    </row>
    <row r="5129" spans="2:11" x14ac:dyDescent="0.2">
      <c r="B5129" s="322" t="s">
        <v>1063</v>
      </c>
      <c r="C5129" s="63" t="s">
        <v>11174</v>
      </c>
      <c r="D5129" s="64" t="s">
        <v>11175</v>
      </c>
      <c r="E5129" s="63" t="s">
        <v>583</v>
      </c>
      <c r="F5129" s="63" t="s">
        <v>584</v>
      </c>
      <c r="G5129" s="63" t="s">
        <v>143</v>
      </c>
      <c r="H5129" s="323" t="s">
        <v>585</v>
      </c>
      <c r="J5129" s="241"/>
      <c r="K5129" s="242"/>
    </row>
    <row r="5130" spans="2:11" x14ac:dyDescent="0.2">
      <c r="B5130" s="322" t="s">
        <v>581</v>
      </c>
      <c r="C5130" s="63" t="s">
        <v>11174</v>
      </c>
      <c r="D5130" s="64" t="s">
        <v>11175</v>
      </c>
      <c r="E5130" s="63" t="s">
        <v>583</v>
      </c>
      <c r="F5130" s="63" t="s">
        <v>584</v>
      </c>
      <c r="G5130" s="63" t="s">
        <v>143</v>
      </c>
      <c r="H5130" s="323" t="s">
        <v>585</v>
      </c>
      <c r="J5130" s="241"/>
      <c r="K5130" s="242"/>
    </row>
    <row r="5131" spans="2:11" x14ac:dyDescent="0.2">
      <c r="B5131" s="322" t="s">
        <v>817</v>
      </c>
      <c r="C5131" s="63" t="s">
        <v>11176</v>
      </c>
      <c r="D5131" s="64" t="s">
        <v>11177</v>
      </c>
      <c r="E5131" s="63" t="s">
        <v>2599</v>
      </c>
      <c r="F5131" s="63" t="s">
        <v>687</v>
      </c>
      <c r="G5131" s="63" t="s">
        <v>143</v>
      </c>
      <c r="H5131" s="323" t="s">
        <v>688</v>
      </c>
      <c r="J5131" s="241"/>
      <c r="K5131" s="242"/>
    </row>
    <row r="5132" spans="2:11" x14ac:dyDescent="0.2">
      <c r="B5132" s="322" t="s">
        <v>628</v>
      </c>
      <c r="C5132" s="63" t="s">
        <v>11176</v>
      </c>
      <c r="D5132" s="64" t="s">
        <v>11177</v>
      </c>
      <c r="E5132" s="63" t="s">
        <v>973</v>
      </c>
      <c r="F5132" s="63" t="s">
        <v>584</v>
      </c>
      <c r="G5132" s="63" t="s">
        <v>143</v>
      </c>
      <c r="H5132" s="323" t="s">
        <v>587</v>
      </c>
      <c r="J5132" s="241"/>
      <c r="K5132" s="242"/>
    </row>
    <row r="5133" spans="2:11" x14ac:dyDescent="0.2">
      <c r="B5133" s="322" t="s">
        <v>628</v>
      </c>
      <c r="C5133" s="63" t="s">
        <v>11176</v>
      </c>
      <c r="D5133" s="64" t="s">
        <v>11177</v>
      </c>
      <c r="E5133" s="63" t="s">
        <v>631</v>
      </c>
      <c r="F5133" s="63" t="s">
        <v>632</v>
      </c>
      <c r="G5133" s="63" t="s">
        <v>143</v>
      </c>
      <c r="H5133" s="323" t="s">
        <v>633</v>
      </c>
      <c r="J5133" s="241"/>
      <c r="K5133" s="242"/>
    </row>
    <row r="5134" spans="2:11" x14ac:dyDescent="0.2">
      <c r="B5134" s="322" t="s">
        <v>581</v>
      </c>
      <c r="C5134" s="63" t="s">
        <v>11178</v>
      </c>
      <c r="D5134" s="64" t="s">
        <v>11179</v>
      </c>
      <c r="E5134" s="63" t="s">
        <v>1256</v>
      </c>
      <c r="F5134" s="63" t="s">
        <v>584</v>
      </c>
      <c r="G5134" s="63" t="s">
        <v>143</v>
      </c>
      <c r="H5134" s="323" t="s">
        <v>585</v>
      </c>
      <c r="J5134" s="241"/>
      <c r="K5134" s="242"/>
    </row>
    <row r="5135" spans="2:11" x14ac:dyDescent="0.2">
      <c r="B5135" s="322" t="s">
        <v>581</v>
      </c>
      <c r="C5135" s="63" t="s">
        <v>11178</v>
      </c>
      <c r="D5135" s="64" t="s">
        <v>11179</v>
      </c>
      <c r="E5135" s="63" t="s">
        <v>1566</v>
      </c>
      <c r="F5135" s="63" t="s">
        <v>584</v>
      </c>
      <c r="G5135" s="63" t="s">
        <v>143</v>
      </c>
      <c r="H5135" s="323" t="s">
        <v>921</v>
      </c>
      <c r="J5135" s="241"/>
      <c r="K5135" s="242"/>
    </row>
    <row r="5136" spans="2:11" x14ac:dyDescent="0.2">
      <c r="B5136" s="322" t="s">
        <v>581</v>
      </c>
      <c r="C5136" s="63" t="s">
        <v>11180</v>
      </c>
      <c r="D5136" s="64" t="s">
        <v>11181</v>
      </c>
      <c r="E5136" s="63" t="s">
        <v>1256</v>
      </c>
      <c r="F5136" s="63" t="s">
        <v>584</v>
      </c>
      <c r="G5136" s="63" t="s">
        <v>143</v>
      </c>
      <c r="H5136" s="323" t="s">
        <v>585</v>
      </c>
      <c r="J5136" s="241"/>
      <c r="K5136" s="242"/>
    </row>
    <row r="5137" spans="2:11" x14ac:dyDescent="0.2">
      <c r="B5137" s="322" t="s">
        <v>581</v>
      </c>
      <c r="C5137" s="63" t="s">
        <v>11182</v>
      </c>
      <c r="D5137" s="64" t="s">
        <v>11183</v>
      </c>
      <c r="E5137" s="63" t="s">
        <v>583</v>
      </c>
      <c r="F5137" s="63" t="s">
        <v>584</v>
      </c>
      <c r="G5137" s="63" t="s">
        <v>143</v>
      </c>
      <c r="H5137" s="323" t="s">
        <v>585</v>
      </c>
      <c r="J5137" s="241"/>
      <c r="K5137" s="242"/>
    </row>
    <row r="5138" spans="2:11" x14ac:dyDescent="0.2">
      <c r="B5138" s="322" t="s">
        <v>581</v>
      </c>
      <c r="C5138" s="63" t="s">
        <v>11184</v>
      </c>
      <c r="D5138" s="64" t="s">
        <v>11185</v>
      </c>
      <c r="E5138" s="63" t="s">
        <v>6148</v>
      </c>
      <c r="F5138" s="63" t="s">
        <v>584</v>
      </c>
      <c r="G5138" s="63" t="s">
        <v>143</v>
      </c>
      <c r="H5138" s="323" t="s">
        <v>587</v>
      </c>
      <c r="J5138" s="241"/>
      <c r="K5138" s="242"/>
    </row>
    <row r="5139" spans="2:11" x14ac:dyDescent="0.2">
      <c r="B5139" s="322" t="s">
        <v>581</v>
      </c>
      <c r="C5139" s="63" t="s">
        <v>11184</v>
      </c>
      <c r="D5139" s="64" t="s">
        <v>11185</v>
      </c>
      <c r="E5139" s="63" t="s">
        <v>583</v>
      </c>
      <c r="F5139" s="63" t="s">
        <v>584</v>
      </c>
      <c r="G5139" s="63" t="s">
        <v>143</v>
      </c>
      <c r="H5139" s="323" t="s">
        <v>585</v>
      </c>
      <c r="J5139" s="241"/>
      <c r="K5139" s="242"/>
    </row>
    <row r="5140" spans="2:11" x14ac:dyDescent="0.2">
      <c r="B5140" s="322" t="s">
        <v>581</v>
      </c>
      <c r="C5140" s="63" t="s">
        <v>11186</v>
      </c>
      <c r="D5140" s="64" t="s">
        <v>11187</v>
      </c>
      <c r="E5140" s="63" t="s">
        <v>583</v>
      </c>
      <c r="F5140" s="63" t="s">
        <v>584</v>
      </c>
      <c r="G5140" s="63" t="s">
        <v>143</v>
      </c>
      <c r="H5140" s="323" t="s">
        <v>585</v>
      </c>
      <c r="J5140" s="241"/>
      <c r="K5140" s="242"/>
    </row>
    <row r="5141" spans="2:11" x14ac:dyDescent="0.2">
      <c r="B5141" s="322" t="s">
        <v>1857</v>
      </c>
      <c r="C5141" s="63" t="s">
        <v>11188</v>
      </c>
      <c r="D5141" s="64" t="s">
        <v>11189</v>
      </c>
      <c r="E5141" s="63" t="s">
        <v>11190</v>
      </c>
      <c r="F5141" s="63" t="s">
        <v>5117</v>
      </c>
      <c r="G5141" s="63" t="s">
        <v>143</v>
      </c>
      <c r="H5141" s="323" t="s">
        <v>5118</v>
      </c>
      <c r="J5141" s="241"/>
      <c r="K5141" s="242"/>
    </row>
    <row r="5142" spans="2:11" x14ac:dyDescent="0.2">
      <c r="B5142" s="322" t="s">
        <v>2045</v>
      </c>
      <c r="C5142" s="63" t="s">
        <v>2588</v>
      </c>
      <c r="D5142" s="64" t="s">
        <v>2589</v>
      </c>
      <c r="E5142" s="63" t="s">
        <v>2048</v>
      </c>
      <c r="F5142" s="63" t="s">
        <v>584</v>
      </c>
      <c r="G5142" s="63" t="s">
        <v>143</v>
      </c>
      <c r="H5142" s="323" t="s">
        <v>921</v>
      </c>
      <c r="J5142" s="241"/>
      <c r="K5142" s="242"/>
    </row>
    <row r="5143" spans="2:11" x14ac:dyDescent="0.2">
      <c r="B5143" s="322" t="s">
        <v>11191</v>
      </c>
      <c r="C5143" s="63" t="s">
        <v>11192</v>
      </c>
      <c r="D5143" s="64" t="s">
        <v>11193</v>
      </c>
      <c r="E5143" s="63" t="s">
        <v>11194</v>
      </c>
      <c r="F5143" s="63" t="s">
        <v>1709</v>
      </c>
      <c r="G5143" s="63" t="s">
        <v>143</v>
      </c>
      <c r="H5143" s="323" t="s">
        <v>6452</v>
      </c>
      <c r="J5143" s="241"/>
      <c r="K5143" s="242"/>
    </row>
    <row r="5144" spans="2:11" x14ac:dyDescent="0.2">
      <c r="B5144" s="322" t="s">
        <v>10844</v>
      </c>
      <c r="C5144" s="63" t="s">
        <v>11195</v>
      </c>
      <c r="D5144" s="64" t="s">
        <v>11196</v>
      </c>
      <c r="E5144" s="63" t="s">
        <v>2595</v>
      </c>
      <c r="F5144" s="63" t="s">
        <v>584</v>
      </c>
      <c r="G5144" s="63" t="s">
        <v>143</v>
      </c>
      <c r="H5144" s="323" t="s">
        <v>921</v>
      </c>
      <c r="J5144" s="241"/>
      <c r="K5144" s="242"/>
    </row>
    <row r="5145" spans="2:11" x14ac:dyDescent="0.2">
      <c r="B5145" s="322" t="s">
        <v>823</v>
      </c>
      <c r="C5145" s="63" t="s">
        <v>11197</v>
      </c>
      <c r="D5145" s="64" t="s">
        <v>11198</v>
      </c>
      <c r="E5145" s="63" t="s">
        <v>11199</v>
      </c>
      <c r="F5145" s="63" t="s">
        <v>741</v>
      </c>
      <c r="G5145" s="63" t="s">
        <v>143</v>
      </c>
      <c r="H5145" s="323" t="s">
        <v>1095</v>
      </c>
      <c r="J5145" s="241"/>
      <c r="K5145" s="242"/>
    </row>
    <row r="5146" spans="2:11" x14ac:dyDescent="0.2">
      <c r="B5146" s="322" t="s">
        <v>823</v>
      </c>
      <c r="C5146" s="63" t="s">
        <v>11197</v>
      </c>
      <c r="D5146" s="64" t="s">
        <v>11198</v>
      </c>
      <c r="E5146" s="63" t="s">
        <v>3967</v>
      </c>
      <c r="F5146" s="63" t="s">
        <v>741</v>
      </c>
      <c r="G5146" s="63" t="s">
        <v>143</v>
      </c>
      <c r="H5146" s="323" t="s">
        <v>1097</v>
      </c>
      <c r="J5146" s="241"/>
      <c r="K5146" s="242"/>
    </row>
    <row r="5147" spans="2:11" x14ac:dyDescent="0.2">
      <c r="B5147" s="322" t="s">
        <v>581</v>
      </c>
      <c r="C5147" s="63" t="s">
        <v>11200</v>
      </c>
      <c r="D5147" s="64" t="s">
        <v>11201</v>
      </c>
      <c r="E5147" s="63" t="s">
        <v>591</v>
      </c>
      <c r="F5147" s="63" t="s">
        <v>584</v>
      </c>
      <c r="G5147" s="63" t="s">
        <v>143</v>
      </c>
      <c r="H5147" s="323" t="s">
        <v>587</v>
      </c>
      <c r="J5147" s="241"/>
      <c r="K5147" s="242"/>
    </row>
    <row r="5148" spans="2:11" x14ac:dyDescent="0.2">
      <c r="B5148" s="322" t="s">
        <v>581</v>
      </c>
      <c r="C5148" s="63" t="s">
        <v>11200</v>
      </c>
      <c r="D5148" s="64" t="s">
        <v>11201</v>
      </c>
      <c r="E5148" s="63" t="s">
        <v>583</v>
      </c>
      <c r="F5148" s="63" t="s">
        <v>584</v>
      </c>
      <c r="G5148" s="63" t="s">
        <v>143</v>
      </c>
      <c r="H5148" s="323" t="s">
        <v>585</v>
      </c>
      <c r="J5148" s="241"/>
      <c r="K5148" s="242"/>
    </row>
    <row r="5149" spans="2:11" x14ac:dyDescent="0.2">
      <c r="B5149" s="322" t="s">
        <v>628</v>
      </c>
      <c r="C5149" s="63" t="s">
        <v>11202</v>
      </c>
      <c r="D5149" s="64" t="s">
        <v>11203</v>
      </c>
      <c r="E5149" s="63" t="s">
        <v>631</v>
      </c>
      <c r="F5149" s="63" t="s">
        <v>632</v>
      </c>
      <c r="G5149" s="63" t="s">
        <v>143</v>
      </c>
      <c r="H5149" s="323" t="s">
        <v>633</v>
      </c>
      <c r="J5149" s="241"/>
      <c r="K5149" s="242"/>
    </row>
    <row r="5150" spans="2:11" x14ac:dyDescent="0.2">
      <c r="B5150" s="322" t="s">
        <v>5576</v>
      </c>
      <c r="C5150" s="63" t="s">
        <v>11202</v>
      </c>
      <c r="D5150" s="64" t="s">
        <v>11203</v>
      </c>
      <c r="E5150" s="63" t="s">
        <v>631</v>
      </c>
      <c r="F5150" s="63" t="s">
        <v>632</v>
      </c>
      <c r="G5150" s="63" t="s">
        <v>143</v>
      </c>
      <c r="H5150" s="323" t="s">
        <v>633</v>
      </c>
      <c r="J5150" s="241"/>
      <c r="K5150" s="242"/>
    </row>
    <row r="5151" spans="2:11" x14ac:dyDescent="0.2">
      <c r="B5151" s="322" t="s">
        <v>581</v>
      </c>
      <c r="C5151" s="63" t="s">
        <v>11204</v>
      </c>
      <c r="D5151" s="64" t="s">
        <v>11205</v>
      </c>
      <c r="E5151" s="63" t="s">
        <v>583</v>
      </c>
      <c r="F5151" s="63" t="s">
        <v>584</v>
      </c>
      <c r="G5151" s="63" t="s">
        <v>143</v>
      </c>
      <c r="H5151" s="323" t="s">
        <v>585</v>
      </c>
      <c r="J5151" s="241"/>
      <c r="K5151" s="242"/>
    </row>
    <row r="5152" spans="2:11" x14ac:dyDescent="0.2">
      <c r="B5152" s="322" t="s">
        <v>581</v>
      </c>
      <c r="C5152" s="63" t="s">
        <v>11204</v>
      </c>
      <c r="D5152" s="64" t="s">
        <v>11205</v>
      </c>
      <c r="E5152" s="63" t="s">
        <v>583</v>
      </c>
      <c r="F5152" s="63" t="s">
        <v>584</v>
      </c>
      <c r="G5152" s="63" t="s">
        <v>143</v>
      </c>
      <c r="H5152" s="323" t="s">
        <v>585</v>
      </c>
      <c r="J5152" s="241"/>
      <c r="K5152" s="242"/>
    </row>
    <row r="5153" spans="2:11" x14ac:dyDescent="0.2">
      <c r="B5153" s="322" t="s">
        <v>817</v>
      </c>
      <c r="C5153" s="63" t="s">
        <v>11206</v>
      </c>
      <c r="D5153" s="64" t="s">
        <v>11207</v>
      </c>
      <c r="E5153" s="63" t="s">
        <v>7203</v>
      </c>
      <c r="F5153" s="63" t="s">
        <v>5117</v>
      </c>
      <c r="G5153" s="63" t="s">
        <v>143</v>
      </c>
      <c r="H5153" s="323" t="s">
        <v>5118</v>
      </c>
      <c r="J5153" s="241"/>
      <c r="K5153" s="242"/>
    </row>
    <row r="5154" spans="2:11" x14ac:dyDescent="0.2">
      <c r="B5154" s="322" t="s">
        <v>817</v>
      </c>
      <c r="C5154" s="63" t="s">
        <v>11206</v>
      </c>
      <c r="D5154" s="64" t="s">
        <v>11207</v>
      </c>
      <c r="E5154" s="63" t="s">
        <v>2622</v>
      </c>
      <c r="F5154" s="63" t="s">
        <v>821</v>
      </c>
      <c r="G5154" s="63" t="s">
        <v>143</v>
      </c>
      <c r="H5154" s="323" t="s">
        <v>2623</v>
      </c>
      <c r="J5154" s="241"/>
      <c r="K5154" s="242"/>
    </row>
    <row r="5155" spans="2:11" x14ac:dyDescent="0.2">
      <c r="B5155" s="322" t="s">
        <v>817</v>
      </c>
      <c r="C5155" s="63" t="s">
        <v>11206</v>
      </c>
      <c r="D5155" s="64" t="s">
        <v>11207</v>
      </c>
      <c r="E5155" s="63" t="s">
        <v>2599</v>
      </c>
      <c r="F5155" s="63" t="s">
        <v>687</v>
      </c>
      <c r="G5155" s="63" t="s">
        <v>143</v>
      </c>
      <c r="H5155" s="323" t="s">
        <v>688</v>
      </c>
      <c r="J5155" s="241"/>
      <c r="K5155" s="242"/>
    </row>
    <row r="5156" spans="2:11" x14ac:dyDescent="0.2">
      <c r="B5156" s="322" t="s">
        <v>581</v>
      </c>
      <c r="C5156" s="63" t="s">
        <v>11208</v>
      </c>
      <c r="D5156" s="64" t="s">
        <v>11209</v>
      </c>
      <c r="E5156" s="63" t="s">
        <v>583</v>
      </c>
      <c r="F5156" s="63" t="s">
        <v>584</v>
      </c>
      <c r="G5156" s="63" t="s">
        <v>143</v>
      </c>
      <c r="H5156" s="323" t="s">
        <v>585</v>
      </c>
      <c r="J5156" s="241"/>
      <c r="K5156" s="242"/>
    </row>
    <row r="5157" spans="2:11" x14ac:dyDescent="0.2">
      <c r="B5157" s="322" t="s">
        <v>11210</v>
      </c>
      <c r="C5157" s="63" t="s">
        <v>11211</v>
      </c>
      <c r="D5157" s="64" t="s">
        <v>11212</v>
      </c>
      <c r="E5157" s="63" t="s">
        <v>8256</v>
      </c>
      <c r="F5157" s="63" t="s">
        <v>584</v>
      </c>
      <c r="G5157" s="63" t="s">
        <v>143</v>
      </c>
      <c r="H5157" s="323" t="s">
        <v>662</v>
      </c>
      <c r="J5157" s="241"/>
      <c r="K5157" s="242"/>
    </row>
    <row r="5158" spans="2:11" x14ac:dyDescent="0.2">
      <c r="B5158" s="322" t="s">
        <v>581</v>
      </c>
      <c r="C5158" s="63" t="s">
        <v>11213</v>
      </c>
      <c r="D5158" s="64" t="s">
        <v>11214</v>
      </c>
      <c r="E5158" s="63" t="s">
        <v>583</v>
      </c>
      <c r="F5158" s="63" t="s">
        <v>584</v>
      </c>
      <c r="G5158" s="63" t="s">
        <v>143</v>
      </c>
      <c r="H5158" s="323" t="s">
        <v>585</v>
      </c>
      <c r="J5158" s="241"/>
      <c r="K5158" s="242"/>
    </row>
    <row r="5159" spans="2:11" x14ac:dyDescent="0.2">
      <c r="B5159" s="322" t="s">
        <v>581</v>
      </c>
      <c r="C5159" s="63" t="s">
        <v>11213</v>
      </c>
      <c r="D5159" s="64" t="s">
        <v>11214</v>
      </c>
      <c r="E5159" s="63" t="s">
        <v>589</v>
      </c>
      <c r="F5159" s="63" t="s">
        <v>584</v>
      </c>
      <c r="G5159" s="63" t="s">
        <v>143</v>
      </c>
      <c r="H5159" s="323" t="s">
        <v>587</v>
      </c>
      <c r="J5159" s="241"/>
      <c r="K5159" s="242"/>
    </row>
    <row r="5160" spans="2:11" x14ac:dyDescent="0.2">
      <c r="B5160" s="322" t="s">
        <v>594</v>
      </c>
      <c r="C5160" s="63" t="s">
        <v>11213</v>
      </c>
      <c r="D5160" s="64" t="s">
        <v>11214</v>
      </c>
      <c r="E5160" s="63" t="s">
        <v>583</v>
      </c>
      <c r="F5160" s="63" t="s">
        <v>584</v>
      </c>
      <c r="G5160" s="63" t="s">
        <v>143</v>
      </c>
      <c r="H5160" s="323" t="s">
        <v>585</v>
      </c>
      <c r="J5160" s="241"/>
      <c r="K5160" s="242"/>
    </row>
    <row r="5161" spans="2:11" x14ac:dyDescent="0.2">
      <c r="B5161" s="322" t="s">
        <v>11215</v>
      </c>
      <c r="C5161" s="63" t="s">
        <v>11216</v>
      </c>
      <c r="D5161" s="64" t="s">
        <v>11217</v>
      </c>
      <c r="E5161" s="63" t="s">
        <v>11218</v>
      </c>
      <c r="F5161" s="63" t="s">
        <v>584</v>
      </c>
      <c r="G5161" s="63" t="s">
        <v>143</v>
      </c>
      <c r="H5161" s="323" t="s">
        <v>587</v>
      </c>
      <c r="J5161" s="241"/>
      <c r="K5161" s="242"/>
    </row>
    <row r="5162" spans="2:11" x14ac:dyDescent="0.2">
      <c r="B5162" s="322" t="s">
        <v>3481</v>
      </c>
      <c r="C5162" s="63" t="s">
        <v>11219</v>
      </c>
      <c r="D5162" s="64" t="s">
        <v>11220</v>
      </c>
      <c r="E5162" s="63" t="s">
        <v>11221</v>
      </c>
      <c r="F5162" s="63" t="s">
        <v>1384</v>
      </c>
      <c r="G5162" s="63" t="s">
        <v>143</v>
      </c>
      <c r="H5162" s="323" t="s">
        <v>1385</v>
      </c>
      <c r="J5162" s="241"/>
      <c r="K5162" s="242"/>
    </row>
    <row r="5163" spans="2:11" x14ac:dyDescent="0.2">
      <c r="B5163" s="322" t="s">
        <v>3481</v>
      </c>
      <c r="C5163" s="63" t="s">
        <v>11219</v>
      </c>
      <c r="D5163" s="64" t="s">
        <v>11220</v>
      </c>
      <c r="E5163" s="63" t="s">
        <v>11222</v>
      </c>
      <c r="F5163" s="63" t="s">
        <v>741</v>
      </c>
      <c r="G5163" s="63" t="s">
        <v>143</v>
      </c>
      <c r="H5163" s="323" t="s">
        <v>742</v>
      </c>
      <c r="J5163" s="241"/>
      <c r="K5163" s="242"/>
    </row>
    <row r="5164" spans="2:11" x14ac:dyDescent="0.2">
      <c r="B5164" s="322" t="s">
        <v>6044</v>
      </c>
      <c r="C5164" s="63" t="s">
        <v>11223</v>
      </c>
      <c r="D5164" s="64" t="s">
        <v>11224</v>
      </c>
      <c r="E5164" s="63" t="s">
        <v>6047</v>
      </c>
      <c r="F5164" s="63" t="s">
        <v>2292</v>
      </c>
      <c r="G5164" s="63" t="s">
        <v>143</v>
      </c>
      <c r="H5164" s="323" t="s">
        <v>2293</v>
      </c>
      <c r="J5164" s="241"/>
      <c r="K5164" s="242"/>
    </row>
    <row r="5165" spans="2:11" x14ac:dyDescent="0.2">
      <c r="B5165" s="322" t="s">
        <v>6044</v>
      </c>
      <c r="C5165" s="63" t="s">
        <v>11223</v>
      </c>
      <c r="D5165" s="64" t="s">
        <v>11224</v>
      </c>
      <c r="E5165" s="63" t="s">
        <v>6047</v>
      </c>
      <c r="F5165" s="63" t="s">
        <v>2292</v>
      </c>
      <c r="G5165" s="63" t="s">
        <v>143</v>
      </c>
      <c r="H5165" s="323" t="s">
        <v>2293</v>
      </c>
      <c r="J5165" s="241"/>
      <c r="K5165" s="242"/>
    </row>
    <row r="5166" spans="2:11" x14ac:dyDescent="0.2">
      <c r="B5166" s="322" t="s">
        <v>1063</v>
      </c>
      <c r="C5166" s="63" t="s">
        <v>11225</v>
      </c>
      <c r="D5166" s="64" t="s">
        <v>11226</v>
      </c>
      <c r="E5166" s="63" t="s">
        <v>11114</v>
      </c>
      <c r="F5166" s="63" t="s">
        <v>584</v>
      </c>
      <c r="G5166" s="63" t="s">
        <v>143</v>
      </c>
      <c r="H5166" s="323" t="s">
        <v>662</v>
      </c>
      <c r="J5166" s="241"/>
      <c r="K5166" s="242"/>
    </row>
    <row r="5167" spans="2:11" x14ac:dyDescent="0.2">
      <c r="B5167" s="322" t="s">
        <v>904</v>
      </c>
      <c r="C5167" s="63" t="s">
        <v>11227</v>
      </c>
      <c r="D5167" s="64" t="s">
        <v>11228</v>
      </c>
      <c r="E5167" s="63" t="s">
        <v>1040</v>
      </c>
      <c r="F5167" s="63" t="s">
        <v>1041</v>
      </c>
      <c r="G5167" s="63" t="s">
        <v>143</v>
      </c>
      <c r="H5167" s="323" t="s">
        <v>1042</v>
      </c>
      <c r="J5167" s="241"/>
      <c r="K5167" s="242"/>
    </row>
    <row r="5168" spans="2:11" x14ac:dyDescent="0.2">
      <c r="B5168" s="322" t="s">
        <v>11229</v>
      </c>
      <c r="C5168" s="63" t="s">
        <v>11230</v>
      </c>
      <c r="D5168" s="64" t="s">
        <v>11231</v>
      </c>
      <c r="E5168" s="63" t="s">
        <v>11232</v>
      </c>
      <c r="F5168" s="63" t="s">
        <v>1083</v>
      </c>
      <c r="G5168" s="63" t="s">
        <v>143</v>
      </c>
      <c r="H5168" s="323" t="s">
        <v>2860</v>
      </c>
      <c r="J5168" s="241"/>
      <c r="K5168" s="242"/>
    </row>
    <row r="5169" spans="2:11" x14ac:dyDescent="0.2">
      <c r="B5169" s="322" t="s">
        <v>7598</v>
      </c>
      <c r="C5169" s="63" t="s">
        <v>11233</v>
      </c>
      <c r="D5169" s="64" t="s">
        <v>11234</v>
      </c>
      <c r="E5169" s="63" t="s">
        <v>7601</v>
      </c>
      <c r="F5169" s="63" t="s">
        <v>1441</v>
      </c>
      <c r="G5169" s="63" t="s">
        <v>143</v>
      </c>
      <c r="H5169" s="323" t="s">
        <v>1433</v>
      </c>
      <c r="J5169" s="241"/>
      <c r="K5169" s="242"/>
    </row>
    <row r="5170" spans="2:11" x14ac:dyDescent="0.2">
      <c r="B5170" s="322" t="s">
        <v>817</v>
      </c>
      <c r="C5170" s="63" t="s">
        <v>11235</v>
      </c>
      <c r="D5170" s="64" t="s">
        <v>11236</v>
      </c>
      <c r="E5170" s="63" t="s">
        <v>1025</v>
      </c>
      <c r="F5170" s="63" t="s">
        <v>1026</v>
      </c>
      <c r="G5170" s="63" t="s">
        <v>143</v>
      </c>
      <c r="H5170" s="323" t="s">
        <v>1027</v>
      </c>
      <c r="J5170" s="241"/>
      <c r="K5170" s="242"/>
    </row>
    <row r="5171" spans="2:11" x14ac:dyDescent="0.2">
      <c r="B5171" s="322" t="s">
        <v>817</v>
      </c>
      <c r="C5171" s="63" t="s">
        <v>11235</v>
      </c>
      <c r="D5171" s="64" t="s">
        <v>11236</v>
      </c>
      <c r="E5171" s="63" t="s">
        <v>3097</v>
      </c>
      <c r="F5171" s="63" t="s">
        <v>821</v>
      </c>
      <c r="G5171" s="63" t="s">
        <v>143</v>
      </c>
      <c r="H5171" s="323" t="s">
        <v>822</v>
      </c>
      <c r="J5171" s="241"/>
      <c r="K5171" s="242"/>
    </row>
    <row r="5172" spans="2:11" x14ac:dyDescent="0.2">
      <c r="B5172" s="322" t="s">
        <v>817</v>
      </c>
      <c r="C5172" s="63" t="s">
        <v>11235</v>
      </c>
      <c r="D5172" s="64" t="s">
        <v>11236</v>
      </c>
      <c r="E5172" s="63" t="s">
        <v>2622</v>
      </c>
      <c r="F5172" s="63" t="s">
        <v>821</v>
      </c>
      <c r="G5172" s="63" t="s">
        <v>143</v>
      </c>
      <c r="H5172" s="323" t="s">
        <v>2623</v>
      </c>
      <c r="J5172" s="241"/>
      <c r="K5172" s="242"/>
    </row>
    <row r="5173" spans="2:11" x14ac:dyDescent="0.2">
      <c r="B5173" s="322" t="s">
        <v>817</v>
      </c>
      <c r="C5173" s="63" t="s">
        <v>11235</v>
      </c>
      <c r="D5173" s="64" t="s">
        <v>11236</v>
      </c>
      <c r="E5173" s="63" t="s">
        <v>2599</v>
      </c>
      <c r="F5173" s="63" t="s">
        <v>687</v>
      </c>
      <c r="G5173" s="63" t="s">
        <v>143</v>
      </c>
      <c r="H5173" s="323" t="s">
        <v>688</v>
      </c>
      <c r="J5173" s="241"/>
      <c r="K5173" s="242"/>
    </row>
    <row r="5174" spans="2:11" x14ac:dyDescent="0.2">
      <c r="B5174" s="322" t="s">
        <v>581</v>
      </c>
      <c r="C5174" s="63" t="s">
        <v>11237</v>
      </c>
      <c r="D5174" s="64" t="s">
        <v>11238</v>
      </c>
      <c r="E5174" s="63" t="s">
        <v>583</v>
      </c>
      <c r="F5174" s="63" t="s">
        <v>584</v>
      </c>
      <c r="G5174" s="63" t="s">
        <v>143</v>
      </c>
      <c r="H5174" s="323" t="s">
        <v>585</v>
      </c>
      <c r="J5174" s="241"/>
      <c r="K5174" s="242"/>
    </row>
    <row r="5175" spans="2:11" x14ac:dyDescent="0.2">
      <c r="B5175" s="322" t="s">
        <v>11239</v>
      </c>
      <c r="C5175" s="63" t="s">
        <v>11240</v>
      </c>
      <c r="D5175" s="64" t="s">
        <v>11241</v>
      </c>
      <c r="E5175" s="63" t="s">
        <v>11242</v>
      </c>
      <c r="F5175" s="63" t="s">
        <v>6743</v>
      </c>
      <c r="G5175" s="63" t="s">
        <v>143</v>
      </c>
      <c r="H5175" s="323" t="s">
        <v>6744</v>
      </c>
      <c r="J5175" s="241"/>
      <c r="K5175" s="242"/>
    </row>
    <row r="5176" spans="2:11" x14ac:dyDescent="0.2">
      <c r="B5176" s="322" t="s">
        <v>581</v>
      </c>
      <c r="C5176" s="63" t="s">
        <v>11243</v>
      </c>
      <c r="D5176" s="64" t="s">
        <v>11244</v>
      </c>
      <c r="E5176" s="63" t="s">
        <v>591</v>
      </c>
      <c r="F5176" s="63" t="s">
        <v>584</v>
      </c>
      <c r="G5176" s="63" t="s">
        <v>143</v>
      </c>
      <c r="H5176" s="323" t="s">
        <v>587</v>
      </c>
      <c r="J5176" s="241"/>
      <c r="K5176" s="242"/>
    </row>
    <row r="5177" spans="2:11" x14ac:dyDescent="0.2">
      <c r="B5177" s="322" t="s">
        <v>581</v>
      </c>
      <c r="C5177" s="63" t="s">
        <v>11243</v>
      </c>
      <c r="D5177" s="64" t="s">
        <v>11244</v>
      </c>
      <c r="E5177" s="63" t="s">
        <v>1256</v>
      </c>
      <c r="F5177" s="63" t="s">
        <v>584</v>
      </c>
      <c r="G5177" s="63" t="s">
        <v>143</v>
      </c>
      <c r="H5177" s="323" t="s">
        <v>585</v>
      </c>
      <c r="J5177" s="241"/>
      <c r="K5177" s="242"/>
    </row>
    <row r="5178" spans="2:11" x14ac:dyDescent="0.2">
      <c r="B5178" s="322" t="s">
        <v>581</v>
      </c>
      <c r="C5178" s="63" t="s">
        <v>11243</v>
      </c>
      <c r="D5178" s="64" t="s">
        <v>11244</v>
      </c>
      <c r="E5178" s="63" t="s">
        <v>586</v>
      </c>
      <c r="F5178" s="63" t="s">
        <v>584</v>
      </c>
      <c r="G5178" s="63" t="s">
        <v>143</v>
      </c>
      <c r="H5178" s="323" t="s">
        <v>587</v>
      </c>
      <c r="J5178" s="241"/>
      <c r="K5178" s="242"/>
    </row>
    <row r="5179" spans="2:11" x14ac:dyDescent="0.2">
      <c r="B5179" s="322" t="s">
        <v>594</v>
      </c>
      <c r="C5179" s="63" t="s">
        <v>11243</v>
      </c>
      <c r="D5179" s="64" t="s">
        <v>11244</v>
      </c>
      <c r="E5179" s="63" t="s">
        <v>1256</v>
      </c>
      <c r="F5179" s="63" t="s">
        <v>584</v>
      </c>
      <c r="G5179" s="63" t="s">
        <v>143</v>
      </c>
      <c r="H5179" s="323" t="s">
        <v>585</v>
      </c>
      <c r="J5179" s="241"/>
      <c r="K5179" s="242"/>
    </row>
    <row r="5180" spans="2:11" x14ac:dyDescent="0.2">
      <c r="B5180" s="322" t="s">
        <v>2959</v>
      </c>
      <c r="C5180" s="63" t="s">
        <v>11245</v>
      </c>
      <c r="D5180" s="64" t="s">
        <v>11246</v>
      </c>
      <c r="E5180" s="63" t="s">
        <v>6462</v>
      </c>
      <c r="F5180" s="63" t="s">
        <v>877</v>
      </c>
      <c r="G5180" s="63" t="s">
        <v>143</v>
      </c>
      <c r="H5180" s="323" t="s">
        <v>1585</v>
      </c>
      <c r="J5180" s="241"/>
      <c r="K5180" s="242"/>
    </row>
    <row r="5181" spans="2:11" x14ac:dyDescent="0.2">
      <c r="B5181" s="322" t="s">
        <v>2959</v>
      </c>
      <c r="C5181" s="63" t="s">
        <v>11245</v>
      </c>
      <c r="D5181" s="64" t="s">
        <v>11246</v>
      </c>
      <c r="E5181" s="63" t="s">
        <v>6462</v>
      </c>
      <c r="F5181" s="63" t="s">
        <v>741</v>
      </c>
      <c r="G5181" s="63" t="s">
        <v>143</v>
      </c>
      <c r="H5181" s="323" t="s">
        <v>1585</v>
      </c>
      <c r="J5181" s="241"/>
      <c r="K5181" s="242"/>
    </row>
    <row r="5182" spans="2:11" x14ac:dyDescent="0.2">
      <c r="B5182" s="322" t="s">
        <v>2959</v>
      </c>
      <c r="C5182" s="63" t="s">
        <v>11245</v>
      </c>
      <c r="D5182" s="64" t="s">
        <v>11246</v>
      </c>
      <c r="E5182" s="63" t="s">
        <v>8483</v>
      </c>
      <c r="F5182" s="63" t="s">
        <v>877</v>
      </c>
      <c r="G5182" s="63" t="s">
        <v>143</v>
      </c>
      <c r="H5182" s="323" t="s">
        <v>1585</v>
      </c>
      <c r="J5182" s="241"/>
      <c r="K5182" s="242"/>
    </row>
    <row r="5183" spans="2:11" x14ac:dyDescent="0.2">
      <c r="B5183" s="322" t="s">
        <v>2959</v>
      </c>
      <c r="C5183" s="63" t="s">
        <v>11245</v>
      </c>
      <c r="D5183" s="64" t="s">
        <v>11246</v>
      </c>
      <c r="E5183" s="63" t="s">
        <v>8483</v>
      </c>
      <c r="F5183" s="63" t="s">
        <v>741</v>
      </c>
      <c r="G5183" s="63" t="s">
        <v>143</v>
      </c>
      <c r="H5183" s="323" t="s">
        <v>1585</v>
      </c>
      <c r="J5183" s="241"/>
      <c r="K5183" s="242"/>
    </row>
    <row r="5184" spans="2:11" x14ac:dyDescent="0.2">
      <c r="B5184" s="322" t="s">
        <v>2959</v>
      </c>
      <c r="C5184" s="63" t="s">
        <v>11245</v>
      </c>
      <c r="D5184" s="64" t="s">
        <v>11246</v>
      </c>
      <c r="E5184" s="63" t="s">
        <v>11247</v>
      </c>
      <c r="F5184" s="63" t="s">
        <v>1108</v>
      </c>
      <c r="G5184" s="63" t="s">
        <v>143</v>
      </c>
      <c r="H5184" s="323" t="s">
        <v>2062</v>
      </c>
      <c r="J5184" s="241"/>
      <c r="K5184" s="242"/>
    </row>
    <row r="5185" spans="2:11" x14ac:dyDescent="0.2">
      <c r="B5185" s="322" t="s">
        <v>11248</v>
      </c>
      <c r="C5185" s="63" t="s">
        <v>11249</v>
      </c>
      <c r="D5185" s="64" t="s">
        <v>11250</v>
      </c>
      <c r="E5185" s="63" t="s">
        <v>11251</v>
      </c>
      <c r="F5185" s="63" t="s">
        <v>11252</v>
      </c>
      <c r="G5185" s="63" t="s">
        <v>1593</v>
      </c>
      <c r="H5185" s="323" t="s">
        <v>11253</v>
      </c>
      <c r="J5185" s="241"/>
      <c r="K5185" s="242"/>
    </row>
    <row r="5186" spans="2:11" x14ac:dyDescent="0.2">
      <c r="B5186" s="322" t="s">
        <v>581</v>
      </c>
      <c r="C5186" s="63" t="s">
        <v>11254</v>
      </c>
      <c r="D5186" s="64" t="s">
        <v>11255</v>
      </c>
      <c r="E5186" s="63" t="s">
        <v>2371</v>
      </c>
      <c r="F5186" s="63" t="s">
        <v>584</v>
      </c>
      <c r="G5186" s="63" t="s">
        <v>143</v>
      </c>
      <c r="H5186" s="323" t="s">
        <v>587</v>
      </c>
      <c r="J5186" s="241"/>
      <c r="K5186" s="242"/>
    </row>
    <row r="5187" spans="2:11" x14ac:dyDescent="0.2">
      <c r="B5187" s="322" t="s">
        <v>581</v>
      </c>
      <c r="C5187" s="63" t="s">
        <v>11256</v>
      </c>
      <c r="D5187" s="64" t="s">
        <v>11257</v>
      </c>
      <c r="E5187" s="63" t="s">
        <v>619</v>
      </c>
      <c r="F5187" s="63" t="s">
        <v>620</v>
      </c>
      <c r="G5187" s="63" t="s">
        <v>143</v>
      </c>
      <c r="H5187" s="323" t="s">
        <v>621</v>
      </c>
      <c r="J5187" s="241"/>
      <c r="K5187" s="242"/>
    </row>
    <row r="5188" spans="2:11" x14ac:dyDescent="0.2">
      <c r="B5188" s="322" t="s">
        <v>581</v>
      </c>
      <c r="C5188" s="63" t="s">
        <v>11256</v>
      </c>
      <c r="D5188" s="64" t="s">
        <v>11257</v>
      </c>
      <c r="E5188" s="63" t="s">
        <v>583</v>
      </c>
      <c r="F5188" s="63" t="s">
        <v>584</v>
      </c>
      <c r="G5188" s="63" t="s">
        <v>143</v>
      </c>
      <c r="H5188" s="323" t="s">
        <v>585</v>
      </c>
      <c r="J5188" s="241"/>
      <c r="K5188" s="242"/>
    </row>
    <row r="5189" spans="2:11" x14ac:dyDescent="0.2">
      <c r="B5189" s="322" t="s">
        <v>581</v>
      </c>
      <c r="C5189" s="63" t="s">
        <v>11256</v>
      </c>
      <c r="D5189" s="64" t="s">
        <v>11257</v>
      </c>
      <c r="E5189" s="63" t="s">
        <v>593</v>
      </c>
      <c r="F5189" s="63" t="s">
        <v>584</v>
      </c>
      <c r="G5189" s="63" t="s">
        <v>143</v>
      </c>
      <c r="H5189" s="323" t="s">
        <v>587</v>
      </c>
      <c r="J5189" s="241"/>
      <c r="K5189" s="242"/>
    </row>
    <row r="5190" spans="2:11" x14ac:dyDescent="0.2">
      <c r="B5190" s="322" t="s">
        <v>594</v>
      </c>
      <c r="C5190" s="63" t="s">
        <v>11256</v>
      </c>
      <c r="D5190" s="64" t="s">
        <v>11257</v>
      </c>
      <c r="E5190" s="63" t="s">
        <v>583</v>
      </c>
      <c r="F5190" s="63" t="s">
        <v>584</v>
      </c>
      <c r="G5190" s="63" t="s">
        <v>143</v>
      </c>
      <c r="H5190" s="323" t="s">
        <v>585</v>
      </c>
      <c r="J5190" s="241"/>
      <c r="K5190" s="242"/>
    </row>
    <row r="5191" spans="2:11" x14ac:dyDescent="0.2">
      <c r="B5191" s="322" t="s">
        <v>581</v>
      </c>
      <c r="C5191" s="63" t="s">
        <v>11258</v>
      </c>
      <c r="D5191" s="64" t="s">
        <v>11259</v>
      </c>
      <c r="E5191" s="63" t="s">
        <v>591</v>
      </c>
      <c r="F5191" s="63" t="s">
        <v>584</v>
      </c>
      <c r="G5191" s="63" t="s">
        <v>143</v>
      </c>
      <c r="H5191" s="323" t="s">
        <v>587</v>
      </c>
      <c r="J5191" s="241"/>
      <c r="K5191" s="242"/>
    </row>
    <row r="5192" spans="2:11" x14ac:dyDescent="0.2">
      <c r="B5192" s="322" t="s">
        <v>581</v>
      </c>
      <c r="C5192" s="63" t="s">
        <v>11258</v>
      </c>
      <c r="D5192" s="64" t="s">
        <v>11259</v>
      </c>
      <c r="E5192" s="63" t="s">
        <v>583</v>
      </c>
      <c r="F5192" s="63" t="s">
        <v>584</v>
      </c>
      <c r="G5192" s="63" t="s">
        <v>143</v>
      </c>
      <c r="H5192" s="323" t="s">
        <v>585</v>
      </c>
      <c r="J5192" s="241"/>
      <c r="K5192" s="242"/>
    </row>
    <row r="5193" spans="2:11" x14ac:dyDescent="0.2">
      <c r="B5193" s="322" t="s">
        <v>628</v>
      </c>
      <c r="C5193" s="63" t="s">
        <v>11260</v>
      </c>
      <c r="D5193" s="64" t="s">
        <v>11261</v>
      </c>
      <c r="E5193" s="63" t="s">
        <v>1702</v>
      </c>
      <c r="F5193" s="63" t="s">
        <v>1432</v>
      </c>
      <c r="G5193" s="63" t="s">
        <v>143</v>
      </c>
      <c r="H5193" s="323" t="s">
        <v>1433</v>
      </c>
      <c r="J5193" s="241"/>
      <c r="K5193" s="242"/>
    </row>
    <row r="5194" spans="2:11" x14ac:dyDescent="0.2">
      <c r="B5194" s="322" t="s">
        <v>628</v>
      </c>
      <c r="C5194" s="63" t="s">
        <v>11260</v>
      </c>
      <c r="D5194" s="64" t="s">
        <v>11261</v>
      </c>
      <c r="E5194" s="63" t="s">
        <v>1967</v>
      </c>
      <c r="F5194" s="63" t="s">
        <v>632</v>
      </c>
      <c r="G5194" s="63" t="s">
        <v>143</v>
      </c>
      <c r="H5194" s="323" t="s">
        <v>633</v>
      </c>
      <c r="J5194" s="241"/>
      <c r="K5194" s="242"/>
    </row>
    <row r="5195" spans="2:11" x14ac:dyDescent="0.2">
      <c r="B5195" s="322" t="s">
        <v>1968</v>
      </c>
      <c r="C5195" s="63" t="s">
        <v>11260</v>
      </c>
      <c r="D5195" s="64" t="s">
        <v>11261</v>
      </c>
      <c r="E5195" s="63" t="s">
        <v>1967</v>
      </c>
      <c r="F5195" s="63" t="s">
        <v>632</v>
      </c>
      <c r="G5195" s="63" t="s">
        <v>143</v>
      </c>
      <c r="H5195" s="323" t="s">
        <v>633</v>
      </c>
      <c r="J5195" s="241"/>
      <c r="K5195" s="242"/>
    </row>
    <row r="5196" spans="2:11" x14ac:dyDescent="0.2">
      <c r="B5196" s="322" t="s">
        <v>628</v>
      </c>
      <c r="C5196" s="63" t="s">
        <v>11262</v>
      </c>
      <c r="D5196" s="64" t="s">
        <v>11263</v>
      </c>
      <c r="E5196" s="63" t="s">
        <v>5917</v>
      </c>
      <c r="F5196" s="63" t="s">
        <v>1432</v>
      </c>
      <c r="G5196" s="63" t="s">
        <v>143</v>
      </c>
      <c r="H5196" s="323" t="s">
        <v>1433</v>
      </c>
      <c r="J5196" s="241"/>
      <c r="K5196" s="242"/>
    </row>
    <row r="5197" spans="2:11" x14ac:dyDescent="0.2">
      <c r="B5197" s="322" t="s">
        <v>628</v>
      </c>
      <c r="C5197" s="63" t="s">
        <v>11262</v>
      </c>
      <c r="D5197" s="64" t="s">
        <v>11263</v>
      </c>
      <c r="E5197" s="63" t="s">
        <v>3113</v>
      </c>
      <c r="F5197" s="63" t="s">
        <v>632</v>
      </c>
      <c r="G5197" s="63" t="s">
        <v>143</v>
      </c>
      <c r="H5197" s="323" t="s">
        <v>633</v>
      </c>
      <c r="J5197" s="241"/>
      <c r="K5197" s="242"/>
    </row>
    <row r="5198" spans="2:11" x14ac:dyDescent="0.2">
      <c r="B5198" s="322" t="s">
        <v>11264</v>
      </c>
      <c r="C5198" s="63" t="s">
        <v>11265</v>
      </c>
      <c r="D5198" s="64" t="s">
        <v>11266</v>
      </c>
      <c r="E5198" s="63" t="s">
        <v>11267</v>
      </c>
      <c r="F5198" s="63" t="s">
        <v>584</v>
      </c>
      <c r="G5198" s="63" t="s">
        <v>143</v>
      </c>
      <c r="H5198" s="323" t="s">
        <v>921</v>
      </c>
      <c r="J5198" s="241"/>
      <c r="K5198" s="242"/>
    </row>
    <row r="5199" spans="2:11" x14ac:dyDescent="0.2">
      <c r="B5199" s="322" t="s">
        <v>11264</v>
      </c>
      <c r="C5199" s="63" t="s">
        <v>11265</v>
      </c>
      <c r="D5199" s="64" t="s">
        <v>11266</v>
      </c>
      <c r="E5199" s="63" t="s">
        <v>11268</v>
      </c>
      <c r="F5199" s="63" t="s">
        <v>584</v>
      </c>
      <c r="G5199" s="63" t="s">
        <v>143</v>
      </c>
      <c r="H5199" s="323" t="s">
        <v>609</v>
      </c>
      <c r="J5199" s="241"/>
      <c r="K5199" s="242"/>
    </row>
    <row r="5200" spans="2:11" x14ac:dyDescent="0.2">
      <c r="B5200" s="322" t="s">
        <v>581</v>
      </c>
      <c r="C5200" s="63" t="s">
        <v>11269</v>
      </c>
      <c r="D5200" s="64" t="s">
        <v>11270</v>
      </c>
      <c r="E5200" s="63" t="s">
        <v>593</v>
      </c>
      <c r="F5200" s="63" t="s">
        <v>584</v>
      </c>
      <c r="G5200" s="63" t="s">
        <v>143</v>
      </c>
      <c r="H5200" s="323" t="s">
        <v>585</v>
      </c>
      <c r="J5200" s="241"/>
      <c r="K5200" s="242"/>
    </row>
    <row r="5201" spans="2:11" x14ac:dyDescent="0.2">
      <c r="B5201" s="322" t="s">
        <v>594</v>
      </c>
      <c r="C5201" s="63" t="s">
        <v>11269</v>
      </c>
      <c r="D5201" s="64" t="s">
        <v>11270</v>
      </c>
      <c r="E5201" s="63" t="s">
        <v>583</v>
      </c>
      <c r="F5201" s="63" t="s">
        <v>595</v>
      </c>
      <c r="G5201" s="63" t="s">
        <v>143</v>
      </c>
      <c r="H5201" s="323" t="s">
        <v>585</v>
      </c>
      <c r="J5201" s="241"/>
      <c r="K5201" s="242"/>
    </row>
    <row r="5202" spans="2:11" x14ac:dyDescent="0.2">
      <c r="B5202" s="322" t="s">
        <v>655</v>
      </c>
      <c r="C5202" s="63" t="s">
        <v>11271</v>
      </c>
      <c r="D5202" s="64" t="s">
        <v>11272</v>
      </c>
      <c r="E5202" s="63" t="s">
        <v>2595</v>
      </c>
      <c r="F5202" s="63" t="s">
        <v>584</v>
      </c>
      <c r="G5202" s="63" t="s">
        <v>143</v>
      </c>
      <c r="H5202" s="323" t="s">
        <v>921</v>
      </c>
      <c r="J5202" s="241"/>
      <c r="K5202" s="242"/>
    </row>
    <row r="5203" spans="2:11" x14ac:dyDescent="0.2">
      <c r="B5203" s="322" t="s">
        <v>581</v>
      </c>
      <c r="C5203" s="63" t="s">
        <v>11273</v>
      </c>
      <c r="D5203" s="64" t="s">
        <v>11274</v>
      </c>
      <c r="E5203" s="63" t="s">
        <v>591</v>
      </c>
      <c r="F5203" s="63" t="s">
        <v>584</v>
      </c>
      <c r="G5203" s="63" t="s">
        <v>143</v>
      </c>
      <c r="H5203" s="323" t="s">
        <v>587</v>
      </c>
      <c r="J5203" s="241"/>
      <c r="K5203" s="242"/>
    </row>
    <row r="5204" spans="2:11" x14ac:dyDescent="0.2">
      <c r="B5204" s="322" t="s">
        <v>581</v>
      </c>
      <c r="C5204" s="63" t="s">
        <v>11273</v>
      </c>
      <c r="D5204" s="64" t="s">
        <v>11274</v>
      </c>
      <c r="E5204" s="63" t="s">
        <v>583</v>
      </c>
      <c r="F5204" s="63" t="s">
        <v>584</v>
      </c>
      <c r="G5204" s="63" t="s">
        <v>143</v>
      </c>
      <c r="H5204" s="323" t="s">
        <v>585</v>
      </c>
      <c r="J5204" s="241"/>
      <c r="K5204" s="242"/>
    </row>
    <row r="5205" spans="2:11" x14ac:dyDescent="0.2">
      <c r="B5205" s="322" t="s">
        <v>581</v>
      </c>
      <c r="C5205" s="63" t="s">
        <v>11273</v>
      </c>
      <c r="D5205" s="64" t="s">
        <v>11274</v>
      </c>
      <c r="E5205" s="63" t="s">
        <v>593</v>
      </c>
      <c r="F5205" s="63" t="s">
        <v>584</v>
      </c>
      <c r="G5205" s="63" t="s">
        <v>143</v>
      </c>
      <c r="H5205" s="323" t="s">
        <v>585</v>
      </c>
      <c r="J5205" s="241"/>
      <c r="K5205" s="242"/>
    </row>
    <row r="5206" spans="2:11" x14ac:dyDescent="0.2">
      <c r="B5206" s="322" t="s">
        <v>581</v>
      </c>
      <c r="C5206" s="63" t="s">
        <v>11273</v>
      </c>
      <c r="D5206" s="64" t="s">
        <v>11274</v>
      </c>
      <c r="E5206" s="63" t="s">
        <v>881</v>
      </c>
      <c r="F5206" s="63" t="s">
        <v>584</v>
      </c>
      <c r="G5206" s="63" t="s">
        <v>143</v>
      </c>
      <c r="H5206" s="323" t="s">
        <v>587</v>
      </c>
      <c r="J5206" s="241"/>
      <c r="K5206" s="242"/>
    </row>
    <row r="5207" spans="2:11" x14ac:dyDescent="0.2">
      <c r="B5207" s="322" t="s">
        <v>594</v>
      </c>
      <c r="C5207" s="63" t="s">
        <v>11273</v>
      </c>
      <c r="D5207" s="64" t="s">
        <v>11274</v>
      </c>
      <c r="E5207" s="63" t="s">
        <v>583</v>
      </c>
      <c r="F5207" s="63" t="s">
        <v>595</v>
      </c>
      <c r="G5207" s="63" t="s">
        <v>143</v>
      </c>
      <c r="H5207" s="323" t="s">
        <v>585</v>
      </c>
      <c r="J5207" s="241"/>
      <c r="K5207" s="242"/>
    </row>
    <row r="5208" spans="2:11" x14ac:dyDescent="0.2">
      <c r="B5208" s="322" t="s">
        <v>594</v>
      </c>
      <c r="C5208" s="63" t="s">
        <v>11273</v>
      </c>
      <c r="D5208" s="64" t="s">
        <v>11274</v>
      </c>
      <c r="E5208" s="63" t="s">
        <v>583</v>
      </c>
      <c r="F5208" s="63" t="s">
        <v>584</v>
      </c>
      <c r="G5208" s="63" t="s">
        <v>143</v>
      </c>
      <c r="H5208" s="323" t="s">
        <v>585</v>
      </c>
      <c r="J5208" s="241"/>
      <c r="K5208" s="242"/>
    </row>
    <row r="5209" spans="2:11" x14ac:dyDescent="0.2">
      <c r="B5209" s="322" t="s">
        <v>594</v>
      </c>
      <c r="C5209" s="63" t="s">
        <v>11273</v>
      </c>
      <c r="D5209" s="64" t="s">
        <v>11274</v>
      </c>
      <c r="E5209" s="63" t="s">
        <v>881</v>
      </c>
      <c r="F5209" s="63" t="s">
        <v>584</v>
      </c>
      <c r="G5209" s="63" t="s">
        <v>143</v>
      </c>
      <c r="H5209" s="323" t="s">
        <v>587</v>
      </c>
      <c r="J5209" s="241"/>
      <c r="K5209" s="242"/>
    </row>
    <row r="5210" spans="2:11" x14ac:dyDescent="0.2">
      <c r="B5210" s="322" t="s">
        <v>7146</v>
      </c>
      <c r="C5210" s="63" t="s">
        <v>11275</v>
      </c>
      <c r="D5210" s="64" t="s">
        <v>11276</v>
      </c>
      <c r="E5210" s="63" t="s">
        <v>11277</v>
      </c>
      <c r="F5210" s="63" t="s">
        <v>595</v>
      </c>
      <c r="G5210" s="63" t="s">
        <v>143</v>
      </c>
      <c r="H5210" s="323" t="s">
        <v>609</v>
      </c>
      <c r="J5210" s="241"/>
      <c r="K5210" s="242"/>
    </row>
    <row r="5211" spans="2:11" x14ac:dyDescent="0.2">
      <c r="B5211" s="322" t="s">
        <v>7146</v>
      </c>
      <c r="C5211" s="63" t="s">
        <v>11275</v>
      </c>
      <c r="D5211" s="64" t="s">
        <v>11276</v>
      </c>
      <c r="E5211" s="63" t="s">
        <v>8563</v>
      </c>
      <c r="F5211" s="63" t="s">
        <v>584</v>
      </c>
      <c r="G5211" s="63" t="s">
        <v>143</v>
      </c>
      <c r="H5211" s="323" t="s">
        <v>609</v>
      </c>
      <c r="J5211" s="241"/>
      <c r="K5211" s="242"/>
    </row>
    <row r="5212" spans="2:11" x14ac:dyDescent="0.2">
      <c r="B5212" s="322" t="s">
        <v>8178</v>
      </c>
      <c r="C5212" s="63" t="s">
        <v>11278</v>
      </c>
      <c r="D5212" s="64" t="s">
        <v>11279</v>
      </c>
      <c r="E5212" s="63" t="s">
        <v>639</v>
      </c>
      <c r="F5212" s="63" t="s">
        <v>640</v>
      </c>
      <c r="G5212" s="63" t="s">
        <v>641</v>
      </c>
      <c r="H5212" s="323" t="s">
        <v>642</v>
      </c>
      <c r="J5212" s="241"/>
      <c r="K5212" s="242"/>
    </row>
    <row r="5213" spans="2:11" x14ac:dyDescent="0.2">
      <c r="B5213" s="322" t="s">
        <v>5996</v>
      </c>
      <c r="C5213" s="63" t="s">
        <v>11280</v>
      </c>
      <c r="D5213" s="64" t="s">
        <v>11281</v>
      </c>
      <c r="E5213" s="63" t="s">
        <v>5999</v>
      </c>
      <c r="F5213" s="63" t="s">
        <v>977</v>
      </c>
      <c r="G5213" s="63" t="s">
        <v>143</v>
      </c>
      <c r="H5213" s="323" t="s">
        <v>978</v>
      </c>
      <c r="J5213" s="241"/>
      <c r="K5213" s="242"/>
    </row>
    <row r="5214" spans="2:11" x14ac:dyDescent="0.2">
      <c r="B5214" s="322" t="s">
        <v>581</v>
      </c>
      <c r="C5214" s="63" t="s">
        <v>11282</v>
      </c>
      <c r="D5214" s="64" t="s">
        <v>11283</v>
      </c>
      <c r="E5214" s="63" t="s">
        <v>583</v>
      </c>
      <c r="F5214" s="63" t="s">
        <v>584</v>
      </c>
      <c r="G5214" s="63" t="s">
        <v>143</v>
      </c>
      <c r="H5214" s="323" t="s">
        <v>585</v>
      </c>
      <c r="J5214" s="241"/>
      <c r="K5214" s="242"/>
    </row>
    <row r="5215" spans="2:11" x14ac:dyDescent="0.2">
      <c r="B5215" s="322" t="s">
        <v>581</v>
      </c>
      <c r="C5215" s="63" t="s">
        <v>11282</v>
      </c>
      <c r="D5215" s="64" t="s">
        <v>11283</v>
      </c>
      <c r="E5215" s="63" t="s">
        <v>1256</v>
      </c>
      <c r="F5215" s="63" t="s">
        <v>584</v>
      </c>
      <c r="G5215" s="63" t="s">
        <v>143</v>
      </c>
      <c r="H5215" s="323" t="s">
        <v>585</v>
      </c>
      <c r="J5215" s="241"/>
      <c r="K5215" s="242"/>
    </row>
    <row r="5216" spans="2:11" x14ac:dyDescent="0.2">
      <c r="B5216" s="322" t="s">
        <v>11284</v>
      </c>
      <c r="C5216" s="63" t="s">
        <v>11285</v>
      </c>
      <c r="D5216" s="64" t="s">
        <v>11286</v>
      </c>
      <c r="E5216" s="63" t="s">
        <v>11287</v>
      </c>
      <c r="F5216" s="63" t="s">
        <v>891</v>
      </c>
      <c r="G5216" s="63" t="s">
        <v>887</v>
      </c>
      <c r="H5216" s="323" t="s">
        <v>11288</v>
      </c>
      <c r="J5216" s="241"/>
      <c r="K5216" s="242"/>
    </row>
    <row r="5217" spans="2:11" x14ac:dyDescent="0.2">
      <c r="B5217" s="322" t="s">
        <v>581</v>
      </c>
      <c r="C5217" s="63" t="s">
        <v>11289</v>
      </c>
      <c r="D5217" s="64" t="s">
        <v>11290</v>
      </c>
      <c r="E5217" s="63" t="s">
        <v>11291</v>
      </c>
      <c r="F5217" s="63" t="s">
        <v>584</v>
      </c>
      <c r="G5217" s="63" t="s">
        <v>143</v>
      </c>
      <c r="H5217" s="323" t="s">
        <v>587</v>
      </c>
      <c r="J5217" s="241"/>
      <c r="K5217" s="242"/>
    </row>
    <row r="5218" spans="2:11" x14ac:dyDescent="0.2">
      <c r="B5218" s="322" t="s">
        <v>581</v>
      </c>
      <c r="C5218" s="63" t="s">
        <v>11292</v>
      </c>
      <c r="D5218" s="64" t="s">
        <v>11293</v>
      </c>
      <c r="E5218" s="63" t="s">
        <v>619</v>
      </c>
      <c r="F5218" s="63" t="s">
        <v>620</v>
      </c>
      <c r="G5218" s="63" t="s">
        <v>143</v>
      </c>
      <c r="H5218" s="323" t="s">
        <v>621</v>
      </c>
      <c r="J5218" s="241"/>
      <c r="K5218" s="242"/>
    </row>
    <row r="5219" spans="2:11" x14ac:dyDescent="0.2">
      <c r="B5219" s="322" t="s">
        <v>581</v>
      </c>
      <c r="C5219" s="63" t="s">
        <v>11292</v>
      </c>
      <c r="D5219" s="64" t="s">
        <v>11293</v>
      </c>
      <c r="E5219" s="63" t="s">
        <v>2371</v>
      </c>
      <c r="F5219" s="63" t="s">
        <v>584</v>
      </c>
      <c r="G5219" s="63" t="s">
        <v>143</v>
      </c>
      <c r="H5219" s="323" t="s">
        <v>587</v>
      </c>
      <c r="J5219" s="241"/>
      <c r="K5219" s="242"/>
    </row>
    <row r="5220" spans="2:11" x14ac:dyDescent="0.2">
      <c r="B5220" s="322" t="s">
        <v>581</v>
      </c>
      <c r="C5220" s="63" t="s">
        <v>11292</v>
      </c>
      <c r="D5220" s="64" t="s">
        <v>11293</v>
      </c>
      <c r="E5220" s="63" t="s">
        <v>1269</v>
      </c>
      <c r="F5220" s="63" t="s">
        <v>584</v>
      </c>
      <c r="G5220" s="63" t="s">
        <v>143</v>
      </c>
      <c r="H5220" s="323" t="s">
        <v>587</v>
      </c>
      <c r="J5220" s="241"/>
      <c r="K5220" s="242"/>
    </row>
    <row r="5221" spans="2:11" x14ac:dyDescent="0.2">
      <c r="B5221" s="322" t="s">
        <v>11294</v>
      </c>
      <c r="C5221" s="63" t="s">
        <v>11295</v>
      </c>
      <c r="D5221" s="64" t="s">
        <v>11296</v>
      </c>
      <c r="E5221" s="63" t="s">
        <v>11297</v>
      </c>
      <c r="F5221" s="63" t="s">
        <v>1709</v>
      </c>
      <c r="G5221" s="63" t="s">
        <v>143</v>
      </c>
      <c r="H5221" s="323" t="s">
        <v>1097</v>
      </c>
      <c r="J5221" s="241"/>
      <c r="K5221" s="242"/>
    </row>
    <row r="5222" spans="2:11" x14ac:dyDescent="0.2">
      <c r="B5222" s="322" t="s">
        <v>11298</v>
      </c>
      <c r="C5222" s="63" t="s">
        <v>11299</v>
      </c>
      <c r="D5222" s="64" t="s">
        <v>11300</v>
      </c>
      <c r="E5222" s="63" t="s">
        <v>11301</v>
      </c>
      <c r="F5222" s="63" t="s">
        <v>865</v>
      </c>
      <c r="G5222" s="63" t="s">
        <v>143</v>
      </c>
      <c r="H5222" s="323" t="s">
        <v>2004</v>
      </c>
      <c r="J5222" s="241"/>
      <c r="K5222" s="242"/>
    </row>
    <row r="5223" spans="2:11" x14ac:dyDescent="0.2">
      <c r="B5223" s="322" t="s">
        <v>11302</v>
      </c>
      <c r="C5223" s="63" t="s">
        <v>11303</v>
      </c>
      <c r="D5223" s="64" t="s">
        <v>11304</v>
      </c>
      <c r="E5223" s="63" t="s">
        <v>11305</v>
      </c>
      <c r="F5223" s="63" t="s">
        <v>11306</v>
      </c>
      <c r="G5223" s="63" t="s">
        <v>143</v>
      </c>
      <c r="H5223" s="323" t="s">
        <v>1878</v>
      </c>
      <c r="J5223" s="241"/>
      <c r="K5223" s="242"/>
    </row>
    <row r="5224" spans="2:11" x14ac:dyDescent="0.2">
      <c r="B5224" s="322" t="s">
        <v>1857</v>
      </c>
      <c r="C5224" s="63" t="s">
        <v>11307</v>
      </c>
      <c r="D5224" s="64" t="s">
        <v>11308</v>
      </c>
      <c r="E5224" s="63" t="s">
        <v>6127</v>
      </c>
      <c r="F5224" s="63" t="s">
        <v>2485</v>
      </c>
      <c r="G5224" s="63" t="s">
        <v>143</v>
      </c>
      <c r="H5224" s="323" t="s">
        <v>2486</v>
      </c>
      <c r="J5224" s="241"/>
      <c r="K5224" s="242"/>
    </row>
    <row r="5225" spans="2:11" x14ac:dyDescent="0.2">
      <c r="B5225" s="322" t="s">
        <v>605</v>
      </c>
      <c r="C5225" s="63" t="s">
        <v>11309</v>
      </c>
      <c r="D5225" s="64" t="s">
        <v>11310</v>
      </c>
      <c r="E5225" s="63" t="s">
        <v>1606</v>
      </c>
      <c r="F5225" s="63" t="s">
        <v>584</v>
      </c>
      <c r="G5225" s="63" t="s">
        <v>143</v>
      </c>
      <c r="H5225" s="323" t="s">
        <v>609</v>
      </c>
      <c r="J5225" s="241"/>
      <c r="K5225" s="242"/>
    </row>
    <row r="5226" spans="2:11" x14ac:dyDescent="0.2">
      <c r="B5226" s="322" t="s">
        <v>581</v>
      </c>
      <c r="C5226" s="63" t="s">
        <v>11311</v>
      </c>
      <c r="D5226" s="64" t="s">
        <v>11312</v>
      </c>
      <c r="E5226" s="63" t="s">
        <v>1269</v>
      </c>
      <c r="F5226" s="63" t="s">
        <v>584</v>
      </c>
      <c r="G5226" s="63" t="s">
        <v>143</v>
      </c>
      <c r="H5226" s="323" t="s">
        <v>587</v>
      </c>
      <c r="J5226" s="241"/>
      <c r="K5226" s="242"/>
    </row>
    <row r="5227" spans="2:11" x14ac:dyDescent="0.2">
      <c r="B5227" s="322" t="s">
        <v>6229</v>
      </c>
      <c r="C5227" s="63" t="s">
        <v>11313</v>
      </c>
      <c r="D5227" s="64" t="s">
        <v>11314</v>
      </c>
      <c r="E5227" s="63" t="s">
        <v>6532</v>
      </c>
      <c r="F5227" s="63" t="s">
        <v>871</v>
      </c>
      <c r="G5227" s="63" t="s">
        <v>143</v>
      </c>
      <c r="H5227" s="323" t="s">
        <v>6533</v>
      </c>
      <c r="J5227" s="241"/>
      <c r="K5227" s="242"/>
    </row>
    <row r="5228" spans="2:11" x14ac:dyDescent="0.2">
      <c r="B5228" s="322" t="s">
        <v>6229</v>
      </c>
      <c r="C5228" s="63" t="s">
        <v>11315</v>
      </c>
      <c r="D5228" s="64" t="s">
        <v>11316</v>
      </c>
      <c r="E5228" s="63" t="s">
        <v>11317</v>
      </c>
      <c r="F5228" s="63" t="s">
        <v>9432</v>
      </c>
      <c r="G5228" s="63" t="s">
        <v>143</v>
      </c>
      <c r="H5228" s="323" t="s">
        <v>4184</v>
      </c>
      <c r="J5228" s="241"/>
      <c r="K5228" s="242"/>
    </row>
    <row r="5229" spans="2:11" x14ac:dyDescent="0.2">
      <c r="B5229" s="322" t="s">
        <v>6229</v>
      </c>
      <c r="C5229" s="63" t="s">
        <v>11315</v>
      </c>
      <c r="D5229" s="64" t="s">
        <v>11316</v>
      </c>
      <c r="E5229" s="63" t="s">
        <v>11317</v>
      </c>
      <c r="F5229" s="63" t="s">
        <v>9432</v>
      </c>
      <c r="G5229" s="63" t="s">
        <v>143</v>
      </c>
      <c r="H5229" s="323" t="s">
        <v>4184</v>
      </c>
      <c r="J5229" s="241"/>
      <c r="K5229" s="242"/>
    </row>
    <row r="5230" spans="2:11" x14ac:dyDescent="0.2">
      <c r="B5230" s="322" t="s">
        <v>6229</v>
      </c>
      <c r="C5230" s="63" t="s">
        <v>11315</v>
      </c>
      <c r="D5230" s="64" t="s">
        <v>11316</v>
      </c>
      <c r="E5230" s="63" t="s">
        <v>11317</v>
      </c>
      <c r="F5230" s="63" t="s">
        <v>741</v>
      </c>
      <c r="G5230" s="63" t="s">
        <v>143</v>
      </c>
      <c r="H5230" s="323" t="s">
        <v>4184</v>
      </c>
      <c r="J5230" s="241"/>
      <c r="K5230" s="242"/>
    </row>
    <row r="5231" spans="2:11" x14ac:dyDescent="0.2">
      <c r="B5231" s="322" t="s">
        <v>6229</v>
      </c>
      <c r="C5231" s="63" t="s">
        <v>11315</v>
      </c>
      <c r="D5231" s="64" t="s">
        <v>11316</v>
      </c>
      <c r="E5231" s="63" t="s">
        <v>11317</v>
      </c>
      <c r="F5231" s="63" t="s">
        <v>741</v>
      </c>
      <c r="G5231" s="63" t="s">
        <v>143</v>
      </c>
      <c r="H5231" s="323" t="s">
        <v>4184</v>
      </c>
      <c r="J5231" s="241"/>
      <c r="K5231" s="242"/>
    </row>
    <row r="5232" spans="2:11" x14ac:dyDescent="0.2">
      <c r="B5232" s="322" t="s">
        <v>11318</v>
      </c>
      <c r="C5232" s="63" t="s">
        <v>11315</v>
      </c>
      <c r="D5232" s="64" t="s">
        <v>11316</v>
      </c>
      <c r="E5232" s="63" t="s">
        <v>11317</v>
      </c>
      <c r="F5232" s="63" t="s">
        <v>1709</v>
      </c>
      <c r="G5232" s="63" t="s">
        <v>143</v>
      </c>
      <c r="H5232" s="323" t="s">
        <v>4184</v>
      </c>
      <c r="J5232" s="241"/>
      <c r="K5232" s="242"/>
    </row>
    <row r="5233" spans="2:11" x14ac:dyDescent="0.2">
      <c r="B5233" s="322" t="s">
        <v>581</v>
      </c>
      <c r="C5233" s="63" t="s">
        <v>11319</v>
      </c>
      <c r="D5233" s="64" t="s">
        <v>11320</v>
      </c>
      <c r="E5233" s="63" t="s">
        <v>591</v>
      </c>
      <c r="F5233" s="63" t="s">
        <v>584</v>
      </c>
      <c r="G5233" s="63" t="s">
        <v>143</v>
      </c>
      <c r="H5233" s="323" t="s">
        <v>587</v>
      </c>
      <c r="J5233" s="241"/>
      <c r="K5233" s="242"/>
    </row>
    <row r="5234" spans="2:11" x14ac:dyDescent="0.2">
      <c r="B5234" s="322" t="s">
        <v>581</v>
      </c>
      <c r="C5234" s="63" t="s">
        <v>11319</v>
      </c>
      <c r="D5234" s="64" t="s">
        <v>11320</v>
      </c>
      <c r="E5234" s="63" t="s">
        <v>583</v>
      </c>
      <c r="F5234" s="63" t="s">
        <v>584</v>
      </c>
      <c r="G5234" s="63" t="s">
        <v>143</v>
      </c>
      <c r="H5234" s="323" t="s">
        <v>585</v>
      </c>
      <c r="J5234" s="241"/>
      <c r="K5234" s="242"/>
    </row>
    <row r="5235" spans="2:11" x14ac:dyDescent="0.2">
      <c r="B5235" s="322" t="s">
        <v>581</v>
      </c>
      <c r="C5235" s="63" t="s">
        <v>11319</v>
      </c>
      <c r="D5235" s="64" t="s">
        <v>11320</v>
      </c>
      <c r="E5235" s="63" t="s">
        <v>5002</v>
      </c>
      <c r="F5235" s="63" t="s">
        <v>584</v>
      </c>
      <c r="G5235" s="63" t="s">
        <v>143</v>
      </c>
      <c r="H5235" s="323" t="s">
        <v>587</v>
      </c>
      <c r="J5235" s="241"/>
      <c r="K5235" s="242"/>
    </row>
    <row r="5236" spans="2:11" x14ac:dyDescent="0.2">
      <c r="B5236" s="322" t="s">
        <v>1089</v>
      </c>
      <c r="C5236" s="63" t="s">
        <v>11321</v>
      </c>
      <c r="D5236" s="64" t="s">
        <v>11322</v>
      </c>
      <c r="E5236" s="63" t="s">
        <v>1632</v>
      </c>
      <c r="F5236" s="63" t="s">
        <v>741</v>
      </c>
      <c r="G5236" s="63" t="s">
        <v>143</v>
      </c>
      <c r="H5236" s="323" t="s">
        <v>1093</v>
      </c>
      <c r="J5236" s="241"/>
      <c r="K5236" s="242"/>
    </row>
    <row r="5237" spans="2:11" x14ac:dyDescent="0.2">
      <c r="B5237" s="322" t="s">
        <v>11323</v>
      </c>
      <c r="C5237" s="63" t="s">
        <v>11324</v>
      </c>
      <c r="D5237" s="64" t="s">
        <v>11325</v>
      </c>
      <c r="E5237" s="63" t="s">
        <v>11326</v>
      </c>
      <c r="F5237" s="63" t="s">
        <v>584</v>
      </c>
      <c r="G5237" s="63" t="s">
        <v>143</v>
      </c>
      <c r="H5237" s="323" t="s">
        <v>921</v>
      </c>
      <c r="J5237" s="241"/>
      <c r="K5237" s="242"/>
    </row>
    <row r="5238" spans="2:11" x14ac:dyDescent="0.2">
      <c r="B5238" s="322" t="s">
        <v>1154</v>
      </c>
      <c r="C5238" s="63" t="s">
        <v>11327</v>
      </c>
      <c r="D5238" s="64" t="s">
        <v>11328</v>
      </c>
      <c r="E5238" s="63" t="s">
        <v>11329</v>
      </c>
      <c r="F5238" s="63" t="s">
        <v>2485</v>
      </c>
      <c r="G5238" s="63" t="s">
        <v>143</v>
      </c>
      <c r="H5238" s="323" t="s">
        <v>2486</v>
      </c>
      <c r="J5238" s="241"/>
      <c r="K5238" s="242"/>
    </row>
    <row r="5239" spans="2:11" x14ac:dyDescent="0.2">
      <c r="B5239" s="322" t="s">
        <v>11330</v>
      </c>
      <c r="C5239" s="63" t="s">
        <v>11331</v>
      </c>
      <c r="D5239" s="64" t="s">
        <v>11332</v>
      </c>
      <c r="E5239" s="63" t="s">
        <v>11333</v>
      </c>
      <c r="F5239" s="63" t="s">
        <v>3272</v>
      </c>
      <c r="G5239" s="63" t="s">
        <v>615</v>
      </c>
      <c r="H5239" s="323" t="s">
        <v>11334</v>
      </c>
      <c r="J5239" s="241"/>
      <c r="K5239" s="242"/>
    </row>
    <row r="5240" spans="2:11" x14ac:dyDescent="0.2">
      <c r="B5240" s="322" t="s">
        <v>581</v>
      </c>
      <c r="C5240" s="63" t="s">
        <v>11335</v>
      </c>
      <c r="D5240" s="64" t="s">
        <v>11336</v>
      </c>
      <c r="E5240" s="63" t="s">
        <v>1037</v>
      </c>
      <c r="F5240" s="63" t="s">
        <v>584</v>
      </c>
      <c r="G5240" s="63" t="s">
        <v>143</v>
      </c>
      <c r="H5240" s="323" t="s">
        <v>587</v>
      </c>
      <c r="J5240" s="241"/>
      <c r="K5240" s="242"/>
    </row>
    <row r="5241" spans="2:11" x14ac:dyDescent="0.2">
      <c r="B5241" s="322" t="s">
        <v>7398</v>
      </c>
      <c r="C5241" s="63" t="s">
        <v>11337</v>
      </c>
      <c r="D5241" s="64" t="s">
        <v>11338</v>
      </c>
      <c r="E5241" s="63" t="s">
        <v>11149</v>
      </c>
      <c r="F5241" s="63" t="s">
        <v>584</v>
      </c>
      <c r="G5241" s="63" t="s">
        <v>143</v>
      </c>
      <c r="H5241" s="323" t="s">
        <v>921</v>
      </c>
      <c r="J5241" s="241"/>
      <c r="K5241" s="242"/>
    </row>
    <row r="5242" spans="2:11" x14ac:dyDescent="0.2">
      <c r="B5242" s="322" t="s">
        <v>7398</v>
      </c>
      <c r="C5242" s="63" t="s">
        <v>11337</v>
      </c>
      <c r="D5242" s="64" t="s">
        <v>11338</v>
      </c>
      <c r="E5242" s="63" t="s">
        <v>7401</v>
      </c>
      <c r="F5242" s="63" t="s">
        <v>584</v>
      </c>
      <c r="G5242" s="63" t="s">
        <v>143</v>
      </c>
      <c r="H5242" s="323" t="s">
        <v>921</v>
      </c>
      <c r="J5242" s="241"/>
      <c r="K5242" s="242"/>
    </row>
    <row r="5243" spans="2:11" x14ac:dyDescent="0.2">
      <c r="B5243" s="322" t="s">
        <v>7398</v>
      </c>
      <c r="C5243" s="63" t="s">
        <v>11337</v>
      </c>
      <c r="D5243" s="64" t="s">
        <v>11338</v>
      </c>
      <c r="E5243" s="63" t="s">
        <v>7401</v>
      </c>
      <c r="F5243" s="63" t="s">
        <v>920</v>
      </c>
      <c r="G5243" s="63" t="s">
        <v>143</v>
      </c>
      <c r="H5243" s="323" t="s">
        <v>921</v>
      </c>
      <c r="J5243" s="241"/>
      <c r="K5243" s="242"/>
    </row>
    <row r="5244" spans="2:11" x14ac:dyDescent="0.2">
      <c r="B5244" s="322" t="s">
        <v>594</v>
      </c>
      <c r="C5244" s="63" t="s">
        <v>11337</v>
      </c>
      <c r="D5244" s="64" t="s">
        <v>11338</v>
      </c>
      <c r="E5244" s="63" t="s">
        <v>583</v>
      </c>
      <c r="F5244" s="63" t="s">
        <v>595</v>
      </c>
      <c r="G5244" s="63" t="s">
        <v>143</v>
      </c>
      <c r="H5244" s="323" t="s">
        <v>585</v>
      </c>
      <c r="J5244" s="241"/>
      <c r="K5244" s="242"/>
    </row>
    <row r="5245" spans="2:11" x14ac:dyDescent="0.2">
      <c r="B5245" s="322" t="s">
        <v>1089</v>
      </c>
      <c r="C5245" s="63" t="s">
        <v>11339</v>
      </c>
      <c r="D5245" s="64" t="s">
        <v>11340</v>
      </c>
      <c r="E5245" s="63" t="s">
        <v>1092</v>
      </c>
      <c r="F5245" s="63" t="s">
        <v>741</v>
      </c>
      <c r="G5245" s="63" t="s">
        <v>143</v>
      </c>
      <c r="H5245" s="323" t="s">
        <v>1093</v>
      </c>
      <c r="J5245" s="241"/>
      <c r="K5245" s="242"/>
    </row>
    <row r="5246" spans="2:11" x14ac:dyDescent="0.2">
      <c r="B5246" s="322" t="s">
        <v>11341</v>
      </c>
      <c r="C5246" s="63" t="s">
        <v>11342</v>
      </c>
      <c r="D5246" s="64" t="s">
        <v>11343</v>
      </c>
      <c r="E5246" s="63" t="s">
        <v>11344</v>
      </c>
      <c r="F5246" s="63" t="s">
        <v>584</v>
      </c>
      <c r="G5246" s="63" t="s">
        <v>143</v>
      </c>
      <c r="H5246" s="323" t="s">
        <v>662</v>
      </c>
      <c r="J5246" s="241"/>
      <c r="K5246" s="242"/>
    </row>
    <row r="5247" spans="2:11" x14ac:dyDescent="0.2">
      <c r="B5247" s="322" t="s">
        <v>11345</v>
      </c>
      <c r="C5247" s="63" t="s">
        <v>11346</v>
      </c>
      <c r="D5247" s="64" t="s">
        <v>11347</v>
      </c>
      <c r="E5247" s="63" t="s">
        <v>11348</v>
      </c>
      <c r="F5247" s="63" t="s">
        <v>584</v>
      </c>
      <c r="G5247" s="63" t="s">
        <v>143</v>
      </c>
      <c r="H5247" s="323" t="s">
        <v>609</v>
      </c>
      <c r="J5247" s="241"/>
      <c r="K5247" s="242"/>
    </row>
    <row r="5248" spans="2:11" x14ac:dyDescent="0.2">
      <c r="B5248" s="322" t="s">
        <v>581</v>
      </c>
      <c r="C5248" s="63" t="s">
        <v>11349</v>
      </c>
      <c r="D5248" s="64" t="s">
        <v>11350</v>
      </c>
      <c r="E5248" s="63" t="s">
        <v>583</v>
      </c>
      <c r="F5248" s="63" t="s">
        <v>584</v>
      </c>
      <c r="G5248" s="63" t="s">
        <v>143</v>
      </c>
      <c r="H5248" s="323" t="s">
        <v>585</v>
      </c>
      <c r="J5248" s="241"/>
      <c r="K5248" s="242"/>
    </row>
    <row r="5249" spans="2:11" x14ac:dyDescent="0.2">
      <c r="B5249" s="322" t="s">
        <v>581</v>
      </c>
      <c r="C5249" s="63" t="s">
        <v>11349</v>
      </c>
      <c r="D5249" s="64" t="s">
        <v>11350</v>
      </c>
      <c r="E5249" s="63" t="s">
        <v>8663</v>
      </c>
      <c r="F5249" s="63" t="s">
        <v>584</v>
      </c>
      <c r="G5249" s="63" t="s">
        <v>143</v>
      </c>
      <c r="H5249" s="323" t="s">
        <v>609</v>
      </c>
      <c r="J5249" s="241"/>
      <c r="K5249" s="242"/>
    </row>
    <row r="5250" spans="2:11" x14ac:dyDescent="0.2">
      <c r="B5250" s="322" t="s">
        <v>581</v>
      </c>
      <c r="C5250" s="63" t="s">
        <v>11349</v>
      </c>
      <c r="D5250" s="64" t="s">
        <v>11350</v>
      </c>
      <c r="E5250" s="63" t="s">
        <v>5002</v>
      </c>
      <c r="F5250" s="63" t="s">
        <v>584</v>
      </c>
      <c r="G5250" s="63" t="s">
        <v>143</v>
      </c>
      <c r="H5250" s="323" t="s">
        <v>587</v>
      </c>
      <c r="J5250" s="241"/>
      <c r="K5250" s="242"/>
    </row>
    <row r="5251" spans="2:11" x14ac:dyDescent="0.2">
      <c r="B5251" s="322" t="s">
        <v>11351</v>
      </c>
      <c r="C5251" s="63" t="s">
        <v>11352</v>
      </c>
      <c r="D5251" s="64" t="s">
        <v>11353</v>
      </c>
      <c r="E5251" s="63" t="s">
        <v>8478</v>
      </c>
      <c r="F5251" s="63" t="s">
        <v>865</v>
      </c>
      <c r="G5251" s="63" t="s">
        <v>143</v>
      </c>
      <c r="H5251" s="323" t="s">
        <v>866</v>
      </c>
      <c r="J5251" s="241"/>
      <c r="K5251" s="242"/>
    </row>
    <row r="5252" spans="2:11" x14ac:dyDescent="0.2">
      <c r="B5252" s="322" t="s">
        <v>605</v>
      </c>
      <c r="C5252" s="63" t="s">
        <v>11354</v>
      </c>
      <c r="D5252" s="64" t="s">
        <v>11355</v>
      </c>
      <c r="E5252" s="63" t="s">
        <v>11356</v>
      </c>
      <c r="F5252" s="63" t="s">
        <v>1479</v>
      </c>
      <c r="G5252" s="63" t="s">
        <v>1480</v>
      </c>
      <c r="H5252" s="323" t="s">
        <v>6308</v>
      </c>
      <c r="J5252" s="241"/>
      <c r="K5252" s="242"/>
    </row>
    <row r="5253" spans="2:11" x14ac:dyDescent="0.2">
      <c r="B5253" s="322" t="s">
        <v>581</v>
      </c>
      <c r="C5253" s="63" t="s">
        <v>11357</v>
      </c>
      <c r="D5253" s="64" t="s">
        <v>11358</v>
      </c>
      <c r="E5253" s="63" t="s">
        <v>619</v>
      </c>
      <c r="F5253" s="63" t="s">
        <v>620</v>
      </c>
      <c r="G5253" s="63" t="s">
        <v>143</v>
      </c>
      <c r="H5253" s="323" t="s">
        <v>621</v>
      </c>
      <c r="J5253" s="241"/>
      <c r="K5253" s="242"/>
    </row>
    <row r="5254" spans="2:11" x14ac:dyDescent="0.2">
      <c r="B5254" s="322" t="s">
        <v>581</v>
      </c>
      <c r="C5254" s="63" t="s">
        <v>11357</v>
      </c>
      <c r="D5254" s="64" t="s">
        <v>11358</v>
      </c>
      <c r="E5254" s="63" t="s">
        <v>583</v>
      </c>
      <c r="F5254" s="63" t="s">
        <v>584</v>
      </c>
      <c r="G5254" s="63" t="s">
        <v>143</v>
      </c>
      <c r="H5254" s="323" t="s">
        <v>585</v>
      </c>
      <c r="J5254" s="241"/>
      <c r="K5254" s="242"/>
    </row>
    <row r="5255" spans="2:11" x14ac:dyDescent="0.2">
      <c r="B5255" s="322" t="s">
        <v>581</v>
      </c>
      <c r="C5255" s="63" t="s">
        <v>11357</v>
      </c>
      <c r="D5255" s="64" t="s">
        <v>11358</v>
      </c>
      <c r="E5255" s="63" t="s">
        <v>593</v>
      </c>
      <c r="F5255" s="63" t="s">
        <v>584</v>
      </c>
      <c r="G5255" s="63" t="s">
        <v>143</v>
      </c>
      <c r="H5255" s="323" t="s">
        <v>585</v>
      </c>
      <c r="J5255" s="241"/>
      <c r="K5255" s="242"/>
    </row>
    <row r="5256" spans="2:11" x14ac:dyDescent="0.2">
      <c r="B5256" s="322" t="s">
        <v>581</v>
      </c>
      <c r="C5256" s="63" t="s">
        <v>11357</v>
      </c>
      <c r="D5256" s="64" t="s">
        <v>11358</v>
      </c>
      <c r="E5256" s="63" t="s">
        <v>586</v>
      </c>
      <c r="F5256" s="63" t="s">
        <v>584</v>
      </c>
      <c r="G5256" s="63" t="s">
        <v>143</v>
      </c>
      <c r="H5256" s="323" t="s">
        <v>587</v>
      </c>
      <c r="J5256" s="241"/>
      <c r="K5256" s="242"/>
    </row>
    <row r="5257" spans="2:11" x14ac:dyDescent="0.2">
      <c r="B5257" s="322" t="s">
        <v>628</v>
      </c>
      <c r="C5257" s="63" t="s">
        <v>11359</v>
      </c>
      <c r="D5257" s="64" t="s">
        <v>11360</v>
      </c>
      <c r="E5257" s="63" t="s">
        <v>631</v>
      </c>
      <c r="F5257" s="63" t="s">
        <v>632</v>
      </c>
      <c r="G5257" s="63" t="s">
        <v>143</v>
      </c>
      <c r="H5257" s="323" t="s">
        <v>633</v>
      </c>
      <c r="J5257" s="241"/>
      <c r="K5257" s="242"/>
    </row>
    <row r="5258" spans="2:11" x14ac:dyDescent="0.2">
      <c r="B5258" s="322" t="s">
        <v>5576</v>
      </c>
      <c r="C5258" s="63" t="s">
        <v>11359</v>
      </c>
      <c r="D5258" s="64" t="s">
        <v>11360</v>
      </c>
      <c r="E5258" s="63" t="s">
        <v>631</v>
      </c>
      <c r="F5258" s="63" t="s">
        <v>632</v>
      </c>
      <c r="G5258" s="63" t="s">
        <v>143</v>
      </c>
      <c r="H5258" s="323" t="s">
        <v>633</v>
      </c>
      <c r="J5258" s="241"/>
      <c r="K5258" s="242"/>
    </row>
    <row r="5259" spans="2:11" x14ac:dyDescent="0.2">
      <c r="B5259" s="322" t="s">
        <v>628</v>
      </c>
      <c r="C5259" s="63" t="s">
        <v>11361</v>
      </c>
      <c r="D5259" s="64" t="s">
        <v>11362</v>
      </c>
      <c r="E5259" s="63" t="s">
        <v>1967</v>
      </c>
      <c r="F5259" s="63" t="s">
        <v>632</v>
      </c>
      <c r="G5259" s="63" t="s">
        <v>143</v>
      </c>
      <c r="H5259" s="323" t="s">
        <v>633</v>
      </c>
      <c r="J5259" s="241"/>
      <c r="K5259" s="242"/>
    </row>
    <row r="5260" spans="2:11" x14ac:dyDescent="0.2">
      <c r="B5260" s="322" t="s">
        <v>581</v>
      </c>
      <c r="C5260" s="63" t="s">
        <v>11363</v>
      </c>
      <c r="D5260" s="64" t="s">
        <v>11364</v>
      </c>
      <c r="E5260" s="63" t="s">
        <v>583</v>
      </c>
      <c r="F5260" s="63" t="s">
        <v>584</v>
      </c>
      <c r="G5260" s="63" t="s">
        <v>143</v>
      </c>
      <c r="H5260" s="323" t="s">
        <v>585</v>
      </c>
      <c r="J5260" s="241"/>
      <c r="K5260" s="242"/>
    </row>
    <row r="5261" spans="2:11" x14ac:dyDescent="0.2">
      <c r="B5261" s="322" t="s">
        <v>6351</v>
      </c>
      <c r="C5261" s="63" t="s">
        <v>11365</v>
      </c>
      <c r="D5261" s="64" t="s">
        <v>11366</v>
      </c>
      <c r="E5261" s="63" t="s">
        <v>7601</v>
      </c>
      <c r="F5261" s="63" t="s">
        <v>1441</v>
      </c>
      <c r="G5261" s="63" t="s">
        <v>143</v>
      </c>
      <c r="H5261" s="323" t="s">
        <v>1433</v>
      </c>
      <c r="J5261" s="241"/>
      <c r="K5261" s="242"/>
    </row>
    <row r="5262" spans="2:11" x14ac:dyDescent="0.2">
      <c r="B5262" s="322" t="s">
        <v>581</v>
      </c>
      <c r="C5262" s="63" t="s">
        <v>11367</v>
      </c>
      <c r="D5262" s="64" t="s">
        <v>11368</v>
      </c>
      <c r="E5262" s="63" t="s">
        <v>2371</v>
      </c>
      <c r="F5262" s="63" t="s">
        <v>584</v>
      </c>
      <c r="G5262" s="63" t="s">
        <v>143</v>
      </c>
      <c r="H5262" s="323" t="s">
        <v>587</v>
      </c>
      <c r="J5262" s="241"/>
      <c r="K5262" s="242"/>
    </row>
    <row r="5263" spans="2:11" x14ac:dyDescent="0.2">
      <c r="B5263" s="322" t="s">
        <v>581</v>
      </c>
      <c r="C5263" s="63" t="s">
        <v>11369</v>
      </c>
      <c r="D5263" s="64" t="s">
        <v>11370</v>
      </c>
      <c r="E5263" s="63" t="s">
        <v>1611</v>
      </c>
      <c r="F5263" s="63" t="s">
        <v>584</v>
      </c>
      <c r="G5263" s="63" t="s">
        <v>143</v>
      </c>
      <c r="H5263" s="323" t="s">
        <v>921</v>
      </c>
      <c r="J5263" s="241"/>
      <c r="K5263" s="242"/>
    </row>
    <row r="5264" spans="2:11" x14ac:dyDescent="0.2">
      <c r="B5264" s="322" t="s">
        <v>5074</v>
      </c>
      <c r="C5264" s="63" t="s">
        <v>11371</v>
      </c>
      <c r="D5264" s="64" t="s">
        <v>11372</v>
      </c>
      <c r="E5264" s="63" t="s">
        <v>10728</v>
      </c>
      <c r="F5264" s="63" t="s">
        <v>640</v>
      </c>
      <c r="G5264" s="63" t="s">
        <v>641</v>
      </c>
      <c r="H5264" s="323" t="s">
        <v>8770</v>
      </c>
      <c r="J5264" s="241"/>
      <c r="K5264" s="242"/>
    </row>
    <row r="5265" spans="2:11" x14ac:dyDescent="0.2">
      <c r="B5265" s="322" t="s">
        <v>938</v>
      </c>
      <c r="C5265" s="63" t="s">
        <v>11373</v>
      </c>
      <c r="D5265" s="64" t="s">
        <v>11374</v>
      </c>
      <c r="E5265" s="63" t="s">
        <v>941</v>
      </c>
      <c r="F5265" s="63" t="s">
        <v>584</v>
      </c>
      <c r="G5265" s="63" t="s">
        <v>143</v>
      </c>
      <c r="H5265" s="323" t="s">
        <v>609</v>
      </c>
      <c r="J5265" s="241"/>
      <c r="K5265" s="242"/>
    </row>
    <row r="5266" spans="2:11" x14ac:dyDescent="0.2">
      <c r="B5266" s="322" t="s">
        <v>581</v>
      </c>
      <c r="C5266" s="63" t="s">
        <v>11375</v>
      </c>
      <c r="D5266" s="64" t="s">
        <v>11376</v>
      </c>
      <c r="E5266" s="63" t="s">
        <v>583</v>
      </c>
      <c r="F5266" s="63" t="s">
        <v>584</v>
      </c>
      <c r="G5266" s="63" t="s">
        <v>143</v>
      </c>
      <c r="H5266" s="323" t="s">
        <v>585</v>
      </c>
      <c r="J5266" s="241"/>
      <c r="K5266" s="242"/>
    </row>
    <row r="5267" spans="2:11" x14ac:dyDescent="0.2">
      <c r="B5267" s="322" t="s">
        <v>581</v>
      </c>
      <c r="C5267" s="63" t="s">
        <v>11375</v>
      </c>
      <c r="D5267" s="64" t="s">
        <v>11376</v>
      </c>
      <c r="E5267" s="63" t="s">
        <v>593</v>
      </c>
      <c r="F5267" s="63" t="s">
        <v>584</v>
      </c>
      <c r="G5267" s="63" t="s">
        <v>143</v>
      </c>
      <c r="H5267" s="323" t="s">
        <v>587</v>
      </c>
      <c r="J5267" s="241"/>
      <c r="K5267" s="242"/>
    </row>
    <row r="5268" spans="2:11" x14ac:dyDescent="0.2">
      <c r="B5268" s="322" t="s">
        <v>6229</v>
      </c>
      <c r="C5268" s="63" t="s">
        <v>11377</v>
      </c>
      <c r="D5268" s="64" t="s">
        <v>11378</v>
      </c>
      <c r="E5268" s="63" t="s">
        <v>941</v>
      </c>
      <c r="F5268" s="63" t="s">
        <v>584</v>
      </c>
      <c r="G5268" s="63" t="s">
        <v>143</v>
      </c>
      <c r="H5268" s="323" t="s">
        <v>609</v>
      </c>
      <c r="J5268" s="241"/>
      <c r="K5268" s="242"/>
    </row>
    <row r="5269" spans="2:11" x14ac:dyDescent="0.2">
      <c r="B5269" s="322" t="s">
        <v>6229</v>
      </c>
      <c r="C5269" s="63" t="s">
        <v>11377</v>
      </c>
      <c r="D5269" s="64" t="s">
        <v>11378</v>
      </c>
      <c r="E5269" s="63" t="s">
        <v>941</v>
      </c>
      <c r="F5269" s="63" t="s">
        <v>584</v>
      </c>
      <c r="G5269" s="63" t="s">
        <v>143</v>
      </c>
      <c r="H5269" s="323" t="s">
        <v>609</v>
      </c>
      <c r="J5269" s="241"/>
      <c r="K5269" s="242"/>
    </row>
    <row r="5270" spans="2:11" x14ac:dyDescent="0.2">
      <c r="B5270" s="322" t="s">
        <v>6229</v>
      </c>
      <c r="C5270" s="63" t="s">
        <v>11377</v>
      </c>
      <c r="D5270" s="64" t="s">
        <v>11378</v>
      </c>
      <c r="E5270" s="63" t="s">
        <v>941</v>
      </c>
      <c r="F5270" s="63" t="s">
        <v>920</v>
      </c>
      <c r="G5270" s="63" t="s">
        <v>143</v>
      </c>
      <c r="H5270" s="323" t="s">
        <v>609</v>
      </c>
      <c r="J5270" s="241"/>
      <c r="K5270" s="242"/>
    </row>
    <row r="5271" spans="2:11" x14ac:dyDescent="0.2">
      <c r="B5271" s="322" t="s">
        <v>6229</v>
      </c>
      <c r="C5271" s="63" t="s">
        <v>11377</v>
      </c>
      <c r="D5271" s="64" t="s">
        <v>11378</v>
      </c>
      <c r="E5271" s="63" t="s">
        <v>941</v>
      </c>
      <c r="F5271" s="63" t="s">
        <v>920</v>
      </c>
      <c r="G5271" s="63" t="s">
        <v>143</v>
      </c>
      <c r="H5271" s="323" t="s">
        <v>609</v>
      </c>
      <c r="J5271" s="241"/>
      <c r="K5271" s="242"/>
    </row>
    <row r="5272" spans="2:11" x14ac:dyDescent="0.2">
      <c r="B5272" s="322" t="s">
        <v>655</v>
      </c>
      <c r="C5272" s="63" t="s">
        <v>11379</v>
      </c>
      <c r="D5272" s="64" t="s">
        <v>11380</v>
      </c>
      <c r="E5272" s="63" t="s">
        <v>1371</v>
      </c>
      <c r="F5272" s="63" t="s">
        <v>584</v>
      </c>
      <c r="G5272" s="63" t="s">
        <v>143</v>
      </c>
      <c r="H5272" s="323" t="s">
        <v>921</v>
      </c>
      <c r="J5272" s="241"/>
      <c r="K5272" s="242"/>
    </row>
    <row r="5273" spans="2:11" x14ac:dyDescent="0.2">
      <c r="B5273" s="322" t="s">
        <v>655</v>
      </c>
      <c r="C5273" s="63" t="s">
        <v>11379</v>
      </c>
      <c r="D5273" s="64" t="s">
        <v>11380</v>
      </c>
      <c r="E5273" s="63" t="s">
        <v>1566</v>
      </c>
      <c r="F5273" s="63" t="s">
        <v>584</v>
      </c>
      <c r="G5273" s="63" t="s">
        <v>143</v>
      </c>
      <c r="H5273" s="323" t="s">
        <v>921</v>
      </c>
      <c r="J5273" s="241"/>
      <c r="K5273" s="242"/>
    </row>
    <row r="5274" spans="2:11" x14ac:dyDescent="0.2">
      <c r="B5274" s="322" t="s">
        <v>655</v>
      </c>
      <c r="C5274" s="63" t="s">
        <v>11379</v>
      </c>
      <c r="D5274" s="64" t="s">
        <v>11380</v>
      </c>
      <c r="E5274" s="63" t="s">
        <v>6357</v>
      </c>
      <c r="F5274" s="63" t="s">
        <v>584</v>
      </c>
      <c r="G5274" s="63" t="s">
        <v>143</v>
      </c>
      <c r="H5274" s="323" t="s">
        <v>921</v>
      </c>
      <c r="J5274" s="241"/>
      <c r="K5274" s="242"/>
    </row>
    <row r="5275" spans="2:11" x14ac:dyDescent="0.2">
      <c r="B5275" s="322" t="s">
        <v>6817</v>
      </c>
      <c r="C5275" s="63" t="s">
        <v>11381</v>
      </c>
      <c r="D5275" s="64" t="s">
        <v>11382</v>
      </c>
      <c r="E5275" s="63" t="s">
        <v>639</v>
      </c>
      <c r="F5275" s="63" t="s">
        <v>640</v>
      </c>
      <c r="G5275" s="63" t="s">
        <v>641</v>
      </c>
      <c r="H5275" s="323" t="s">
        <v>642</v>
      </c>
      <c r="J5275" s="241"/>
      <c r="K5275" s="242"/>
    </row>
    <row r="5276" spans="2:11" x14ac:dyDescent="0.2">
      <c r="B5276" s="322" t="s">
        <v>6817</v>
      </c>
      <c r="C5276" s="63" t="s">
        <v>11381</v>
      </c>
      <c r="D5276" s="64" t="s">
        <v>11382</v>
      </c>
      <c r="E5276" s="63" t="s">
        <v>639</v>
      </c>
      <c r="F5276" s="63" t="s">
        <v>640</v>
      </c>
      <c r="G5276" s="63" t="s">
        <v>641</v>
      </c>
      <c r="H5276" s="323" t="s">
        <v>11383</v>
      </c>
      <c r="J5276" s="241"/>
      <c r="K5276" s="242"/>
    </row>
    <row r="5277" spans="2:11" x14ac:dyDescent="0.2">
      <c r="B5277" s="322" t="s">
        <v>6817</v>
      </c>
      <c r="C5277" s="63" t="s">
        <v>11381</v>
      </c>
      <c r="D5277" s="64" t="s">
        <v>11384</v>
      </c>
      <c r="E5277" s="63" t="s">
        <v>11385</v>
      </c>
      <c r="F5277" s="63" t="s">
        <v>11386</v>
      </c>
      <c r="G5277" s="63" t="s">
        <v>1480</v>
      </c>
      <c r="H5277" s="323" t="s">
        <v>11387</v>
      </c>
      <c r="J5277" s="241"/>
      <c r="K5277" s="242"/>
    </row>
    <row r="5278" spans="2:11" x14ac:dyDescent="0.2">
      <c r="B5278" s="322" t="s">
        <v>581</v>
      </c>
      <c r="C5278" s="63" t="s">
        <v>11388</v>
      </c>
      <c r="D5278" s="64" t="s">
        <v>11389</v>
      </c>
      <c r="E5278" s="63" t="s">
        <v>591</v>
      </c>
      <c r="F5278" s="63" t="s">
        <v>584</v>
      </c>
      <c r="G5278" s="63" t="s">
        <v>143</v>
      </c>
      <c r="H5278" s="323" t="s">
        <v>587</v>
      </c>
      <c r="J5278" s="241"/>
      <c r="K5278" s="242"/>
    </row>
    <row r="5279" spans="2:11" x14ac:dyDescent="0.2">
      <c r="B5279" s="322" t="s">
        <v>594</v>
      </c>
      <c r="C5279" s="63" t="s">
        <v>11388</v>
      </c>
      <c r="D5279" s="64" t="s">
        <v>11389</v>
      </c>
      <c r="E5279" s="63" t="s">
        <v>583</v>
      </c>
      <c r="F5279" s="63" t="s">
        <v>595</v>
      </c>
      <c r="G5279" s="63" t="s">
        <v>143</v>
      </c>
      <c r="H5279" s="323" t="s">
        <v>585</v>
      </c>
      <c r="J5279" s="241"/>
      <c r="K5279" s="242"/>
    </row>
    <row r="5280" spans="2:11" x14ac:dyDescent="0.2">
      <c r="B5280" s="322" t="s">
        <v>628</v>
      </c>
      <c r="C5280" s="63" t="s">
        <v>11390</v>
      </c>
      <c r="D5280" s="64" t="s">
        <v>11391</v>
      </c>
      <c r="E5280" s="63" t="s">
        <v>631</v>
      </c>
      <c r="F5280" s="63" t="s">
        <v>632</v>
      </c>
      <c r="G5280" s="63" t="s">
        <v>143</v>
      </c>
      <c r="H5280" s="323" t="s">
        <v>633</v>
      </c>
      <c r="J5280" s="241"/>
      <c r="K5280" s="242"/>
    </row>
    <row r="5281" spans="2:11" x14ac:dyDescent="0.2">
      <c r="B5281" s="322" t="s">
        <v>11392</v>
      </c>
      <c r="C5281" s="63" t="s">
        <v>11393</v>
      </c>
      <c r="D5281" s="64" t="s">
        <v>11394</v>
      </c>
      <c r="E5281" s="63" t="s">
        <v>11395</v>
      </c>
      <c r="F5281" s="63" t="s">
        <v>11396</v>
      </c>
      <c r="G5281" s="63" t="s">
        <v>984</v>
      </c>
      <c r="H5281" s="323" t="s">
        <v>11397</v>
      </c>
      <c r="J5281" s="241"/>
      <c r="K5281" s="242"/>
    </row>
    <row r="5282" spans="2:11" x14ac:dyDescent="0.2">
      <c r="B5282" s="322" t="s">
        <v>605</v>
      </c>
      <c r="C5282" s="63" t="s">
        <v>11398</v>
      </c>
      <c r="D5282" s="64" t="s">
        <v>11399</v>
      </c>
      <c r="E5282" s="63" t="s">
        <v>11400</v>
      </c>
      <c r="F5282" s="63" t="s">
        <v>1108</v>
      </c>
      <c r="G5282" s="63" t="s">
        <v>143</v>
      </c>
      <c r="H5282" s="323" t="s">
        <v>1109</v>
      </c>
      <c r="J5282" s="241"/>
      <c r="K5282" s="242"/>
    </row>
    <row r="5283" spans="2:11" x14ac:dyDescent="0.2">
      <c r="B5283" s="322" t="s">
        <v>11401</v>
      </c>
      <c r="C5283" s="63" t="s">
        <v>11402</v>
      </c>
      <c r="D5283" s="64" t="s">
        <v>11403</v>
      </c>
      <c r="E5283" s="63" t="s">
        <v>11404</v>
      </c>
      <c r="F5283" s="63" t="s">
        <v>11405</v>
      </c>
      <c r="G5283" s="63" t="s">
        <v>5524</v>
      </c>
      <c r="H5283" s="323" t="s">
        <v>11406</v>
      </c>
      <c r="J5283" s="241"/>
      <c r="K5283" s="242"/>
    </row>
    <row r="5284" spans="2:11" x14ac:dyDescent="0.2">
      <c r="B5284" s="322" t="s">
        <v>1203</v>
      </c>
      <c r="C5284" s="63" t="s">
        <v>11407</v>
      </c>
      <c r="D5284" s="64" t="s">
        <v>11408</v>
      </c>
      <c r="E5284" s="63" t="s">
        <v>11409</v>
      </c>
      <c r="F5284" s="63" t="s">
        <v>1818</v>
      </c>
      <c r="G5284" s="63" t="s">
        <v>143</v>
      </c>
      <c r="H5284" s="323" t="s">
        <v>6219</v>
      </c>
      <c r="J5284" s="241"/>
      <c r="K5284" s="242"/>
    </row>
    <row r="5285" spans="2:11" x14ac:dyDescent="0.2">
      <c r="B5285" s="322" t="s">
        <v>9912</v>
      </c>
      <c r="C5285" s="63" t="s">
        <v>11410</v>
      </c>
      <c r="D5285" s="64" t="s">
        <v>11411</v>
      </c>
      <c r="E5285" s="63" t="s">
        <v>11412</v>
      </c>
      <c r="F5285" s="63" t="s">
        <v>11413</v>
      </c>
      <c r="G5285" s="63" t="s">
        <v>947</v>
      </c>
      <c r="H5285" s="323" t="s">
        <v>11414</v>
      </c>
      <c r="J5285" s="241"/>
      <c r="K5285" s="242"/>
    </row>
    <row r="5286" spans="2:11" x14ac:dyDescent="0.2">
      <c r="B5286" s="322" t="s">
        <v>11415</v>
      </c>
      <c r="C5286" s="63" t="s">
        <v>11416</v>
      </c>
      <c r="D5286" s="64" t="s">
        <v>11417</v>
      </c>
      <c r="E5286" s="63" t="s">
        <v>639</v>
      </c>
      <c r="F5286" s="63" t="s">
        <v>640</v>
      </c>
      <c r="G5286" s="63" t="s">
        <v>641</v>
      </c>
      <c r="H5286" s="323" t="s">
        <v>642</v>
      </c>
      <c r="J5286" s="241"/>
      <c r="K5286" s="242"/>
    </row>
    <row r="5287" spans="2:11" x14ac:dyDescent="0.2">
      <c r="B5287" s="322" t="s">
        <v>11418</v>
      </c>
      <c r="C5287" s="63" t="s">
        <v>11419</v>
      </c>
      <c r="D5287" s="64" t="s">
        <v>11420</v>
      </c>
      <c r="E5287" s="63" t="s">
        <v>11421</v>
      </c>
      <c r="F5287" s="63" t="s">
        <v>595</v>
      </c>
      <c r="G5287" s="63" t="s">
        <v>143</v>
      </c>
      <c r="H5287" s="323" t="s">
        <v>609</v>
      </c>
      <c r="J5287" s="241"/>
      <c r="K5287" s="242"/>
    </row>
    <row r="5288" spans="2:11" x14ac:dyDescent="0.2">
      <c r="B5288" s="322" t="s">
        <v>11418</v>
      </c>
      <c r="C5288" s="63" t="s">
        <v>11419</v>
      </c>
      <c r="D5288" s="64" t="s">
        <v>11420</v>
      </c>
      <c r="E5288" s="63" t="s">
        <v>11421</v>
      </c>
      <c r="F5288" s="63" t="s">
        <v>595</v>
      </c>
      <c r="G5288" s="63" t="s">
        <v>143</v>
      </c>
      <c r="H5288" s="323" t="s">
        <v>609</v>
      </c>
      <c r="J5288" s="241"/>
      <c r="K5288" s="242"/>
    </row>
    <row r="5289" spans="2:11" x14ac:dyDescent="0.2">
      <c r="B5289" s="322" t="s">
        <v>11418</v>
      </c>
      <c r="C5289" s="63" t="s">
        <v>11419</v>
      </c>
      <c r="D5289" s="64" t="s">
        <v>11420</v>
      </c>
      <c r="E5289" s="63" t="s">
        <v>11422</v>
      </c>
      <c r="F5289" s="63" t="s">
        <v>595</v>
      </c>
      <c r="G5289" s="63" t="s">
        <v>143</v>
      </c>
      <c r="H5289" s="323" t="s">
        <v>921</v>
      </c>
      <c r="J5289" s="241"/>
      <c r="K5289" s="242"/>
    </row>
    <row r="5290" spans="2:11" x14ac:dyDescent="0.2">
      <c r="B5290" s="322" t="s">
        <v>11418</v>
      </c>
      <c r="C5290" s="63" t="s">
        <v>11419</v>
      </c>
      <c r="D5290" s="64" t="s">
        <v>11420</v>
      </c>
      <c r="E5290" s="63" t="s">
        <v>11422</v>
      </c>
      <c r="F5290" s="63" t="s">
        <v>595</v>
      </c>
      <c r="G5290" s="63" t="s">
        <v>143</v>
      </c>
      <c r="H5290" s="323" t="s">
        <v>921</v>
      </c>
      <c r="J5290" s="241"/>
      <c r="K5290" s="242"/>
    </row>
    <row r="5291" spans="2:11" x14ac:dyDescent="0.2">
      <c r="B5291" s="322" t="s">
        <v>11418</v>
      </c>
      <c r="C5291" s="63" t="s">
        <v>11419</v>
      </c>
      <c r="D5291" s="64" t="s">
        <v>11423</v>
      </c>
      <c r="E5291" s="63" t="s">
        <v>11421</v>
      </c>
      <c r="F5291" s="63" t="s">
        <v>595</v>
      </c>
      <c r="G5291" s="63" t="s">
        <v>143</v>
      </c>
      <c r="H5291" s="323" t="s">
        <v>609</v>
      </c>
      <c r="J5291" s="241"/>
      <c r="K5291" s="242"/>
    </row>
    <row r="5292" spans="2:11" x14ac:dyDescent="0.2">
      <c r="B5292" s="322" t="s">
        <v>11418</v>
      </c>
      <c r="C5292" s="63" t="s">
        <v>11419</v>
      </c>
      <c r="D5292" s="64" t="s">
        <v>11423</v>
      </c>
      <c r="E5292" s="63" t="s">
        <v>11422</v>
      </c>
      <c r="F5292" s="63" t="s">
        <v>595</v>
      </c>
      <c r="G5292" s="63" t="s">
        <v>143</v>
      </c>
      <c r="H5292" s="323" t="s">
        <v>921</v>
      </c>
      <c r="J5292" s="241"/>
      <c r="K5292" s="242"/>
    </row>
    <row r="5293" spans="2:11" x14ac:dyDescent="0.2">
      <c r="B5293" s="322" t="s">
        <v>11418</v>
      </c>
      <c r="C5293" s="63" t="s">
        <v>11419</v>
      </c>
      <c r="D5293" s="64" t="s">
        <v>11424</v>
      </c>
      <c r="E5293" s="63" t="s">
        <v>11421</v>
      </c>
      <c r="F5293" s="63" t="s">
        <v>595</v>
      </c>
      <c r="G5293" s="63" t="s">
        <v>143</v>
      </c>
      <c r="H5293" s="323" t="s">
        <v>609</v>
      </c>
      <c r="J5293" s="241"/>
      <c r="K5293" s="242"/>
    </row>
    <row r="5294" spans="2:11" x14ac:dyDescent="0.2">
      <c r="B5294" s="322" t="s">
        <v>11418</v>
      </c>
      <c r="C5294" s="63" t="s">
        <v>11419</v>
      </c>
      <c r="D5294" s="64" t="s">
        <v>11424</v>
      </c>
      <c r="E5294" s="63" t="s">
        <v>11422</v>
      </c>
      <c r="F5294" s="63" t="s">
        <v>595</v>
      </c>
      <c r="G5294" s="63" t="s">
        <v>143</v>
      </c>
      <c r="H5294" s="323" t="s">
        <v>921</v>
      </c>
      <c r="J5294" s="241"/>
      <c r="K5294" s="242"/>
    </row>
    <row r="5295" spans="2:11" x14ac:dyDescent="0.2">
      <c r="B5295" s="322" t="s">
        <v>1089</v>
      </c>
      <c r="C5295" s="63" t="s">
        <v>11425</v>
      </c>
      <c r="D5295" s="64" t="s">
        <v>11426</v>
      </c>
      <c r="E5295" s="63" t="s">
        <v>1092</v>
      </c>
      <c r="F5295" s="63" t="s">
        <v>741</v>
      </c>
      <c r="G5295" s="63" t="s">
        <v>143</v>
      </c>
      <c r="H5295" s="323" t="s">
        <v>1093</v>
      </c>
      <c r="J5295" s="241"/>
      <c r="K5295" s="242"/>
    </row>
    <row r="5296" spans="2:11" x14ac:dyDescent="0.2">
      <c r="B5296" s="322" t="s">
        <v>628</v>
      </c>
      <c r="C5296" s="63" t="s">
        <v>11427</v>
      </c>
      <c r="D5296" s="64" t="s">
        <v>11428</v>
      </c>
      <c r="E5296" s="63" t="s">
        <v>5827</v>
      </c>
      <c r="F5296" s="63" t="s">
        <v>632</v>
      </c>
      <c r="G5296" s="63" t="s">
        <v>143</v>
      </c>
      <c r="H5296" s="323" t="s">
        <v>633</v>
      </c>
      <c r="J5296" s="241"/>
      <c r="K5296" s="242"/>
    </row>
    <row r="5297" spans="2:11" x14ac:dyDescent="0.2">
      <c r="B5297" s="322" t="s">
        <v>581</v>
      </c>
      <c r="C5297" s="63" t="s">
        <v>11429</v>
      </c>
      <c r="D5297" s="64" t="s">
        <v>11430</v>
      </c>
      <c r="E5297" s="63" t="s">
        <v>8663</v>
      </c>
      <c r="F5297" s="63" t="s">
        <v>584</v>
      </c>
      <c r="G5297" s="63" t="s">
        <v>143</v>
      </c>
      <c r="H5297" s="323" t="s">
        <v>609</v>
      </c>
      <c r="J5297" s="241"/>
      <c r="K5297" s="242"/>
    </row>
    <row r="5298" spans="2:11" x14ac:dyDescent="0.2">
      <c r="B5298" s="322" t="s">
        <v>581</v>
      </c>
      <c r="C5298" s="63" t="s">
        <v>11431</v>
      </c>
      <c r="D5298" s="64" t="s">
        <v>11432</v>
      </c>
      <c r="E5298" s="63" t="s">
        <v>583</v>
      </c>
      <c r="F5298" s="63" t="s">
        <v>584</v>
      </c>
      <c r="G5298" s="63" t="s">
        <v>143</v>
      </c>
      <c r="H5298" s="323" t="s">
        <v>585</v>
      </c>
      <c r="J5298" s="241"/>
      <c r="K5298" s="242"/>
    </row>
    <row r="5299" spans="2:11" x14ac:dyDescent="0.2">
      <c r="B5299" s="322" t="s">
        <v>581</v>
      </c>
      <c r="C5299" s="63" t="s">
        <v>11431</v>
      </c>
      <c r="D5299" s="64" t="s">
        <v>11432</v>
      </c>
      <c r="E5299" s="63" t="s">
        <v>593</v>
      </c>
      <c r="F5299" s="63" t="s">
        <v>584</v>
      </c>
      <c r="G5299" s="63" t="s">
        <v>143</v>
      </c>
      <c r="H5299" s="323" t="s">
        <v>585</v>
      </c>
      <c r="J5299" s="241"/>
      <c r="K5299" s="242"/>
    </row>
    <row r="5300" spans="2:11" x14ac:dyDescent="0.2">
      <c r="B5300" s="322" t="s">
        <v>4619</v>
      </c>
      <c r="C5300" s="63" t="s">
        <v>11433</v>
      </c>
      <c r="D5300" s="64" t="s">
        <v>11434</v>
      </c>
      <c r="E5300" s="63" t="s">
        <v>4622</v>
      </c>
      <c r="F5300" s="63" t="s">
        <v>741</v>
      </c>
      <c r="G5300" s="63" t="s">
        <v>143</v>
      </c>
      <c r="H5300" s="323" t="s">
        <v>2755</v>
      </c>
      <c r="J5300" s="241"/>
      <c r="K5300" s="242"/>
    </row>
    <row r="5301" spans="2:11" x14ac:dyDescent="0.2">
      <c r="B5301" s="322" t="s">
        <v>737</v>
      </c>
      <c r="C5301" s="63" t="s">
        <v>11435</v>
      </c>
      <c r="D5301" s="64" t="s">
        <v>11436</v>
      </c>
      <c r="E5301" s="63" t="s">
        <v>11437</v>
      </c>
      <c r="F5301" s="63" t="s">
        <v>827</v>
      </c>
      <c r="G5301" s="63" t="s">
        <v>143</v>
      </c>
      <c r="H5301" s="323" t="s">
        <v>828</v>
      </c>
      <c r="J5301" s="241"/>
      <c r="K5301" s="242"/>
    </row>
    <row r="5302" spans="2:11" x14ac:dyDescent="0.2">
      <c r="B5302" s="322" t="s">
        <v>7092</v>
      </c>
      <c r="C5302" s="63" t="s">
        <v>11438</v>
      </c>
      <c r="D5302" s="64" t="s">
        <v>11439</v>
      </c>
      <c r="E5302" s="63" t="s">
        <v>8747</v>
      </c>
      <c r="F5302" s="63" t="s">
        <v>8748</v>
      </c>
      <c r="G5302" s="63" t="s">
        <v>8749</v>
      </c>
      <c r="H5302" s="323" t="s">
        <v>8750</v>
      </c>
      <c r="J5302" s="241"/>
      <c r="K5302" s="242"/>
    </row>
    <row r="5303" spans="2:11" x14ac:dyDescent="0.2">
      <c r="B5303" s="322" t="s">
        <v>7092</v>
      </c>
      <c r="C5303" s="63" t="s">
        <v>11438</v>
      </c>
      <c r="D5303" s="64" t="s">
        <v>11439</v>
      </c>
      <c r="E5303" s="63" t="s">
        <v>639</v>
      </c>
      <c r="F5303" s="63" t="s">
        <v>640</v>
      </c>
      <c r="G5303" s="63" t="s">
        <v>641</v>
      </c>
      <c r="H5303" s="323" t="s">
        <v>642</v>
      </c>
      <c r="J5303" s="241"/>
      <c r="K5303" s="242"/>
    </row>
    <row r="5304" spans="2:11" x14ac:dyDescent="0.2">
      <c r="B5304" s="322" t="s">
        <v>2964</v>
      </c>
      <c r="C5304" s="63" t="s">
        <v>11440</v>
      </c>
      <c r="D5304" s="64" t="s">
        <v>11441</v>
      </c>
      <c r="E5304" s="63" t="s">
        <v>9662</v>
      </c>
      <c r="F5304" s="63" t="s">
        <v>753</v>
      </c>
      <c r="G5304" s="63" t="s">
        <v>143</v>
      </c>
      <c r="H5304" s="323" t="s">
        <v>1878</v>
      </c>
      <c r="J5304" s="241"/>
      <c r="K5304" s="242"/>
    </row>
    <row r="5305" spans="2:11" x14ac:dyDescent="0.2">
      <c r="B5305" s="322" t="s">
        <v>1063</v>
      </c>
      <c r="C5305" s="63" t="s">
        <v>11442</v>
      </c>
      <c r="D5305" s="64" t="s">
        <v>11443</v>
      </c>
      <c r="E5305" s="63" t="s">
        <v>2417</v>
      </c>
      <c r="F5305" s="63" t="s">
        <v>741</v>
      </c>
      <c r="G5305" s="63" t="s">
        <v>143</v>
      </c>
      <c r="H5305" s="323" t="s">
        <v>2418</v>
      </c>
      <c r="J5305" s="241"/>
      <c r="K5305" s="242"/>
    </row>
    <row r="5306" spans="2:11" x14ac:dyDescent="0.2">
      <c r="B5306" s="322" t="s">
        <v>581</v>
      </c>
      <c r="C5306" s="63" t="s">
        <v>11444</v>
      </c>
      <c r="D5306" s="64" t="s">
        <v>11445</v>
      </c>
      <c r="E5306" s="63" t="s">
        <v>583</v>
      </c>
      <c r="F5306" s="63" t="s">
        <v>584</v>
      </c>
      <c r="G5306" s="63" t="s">
        <v>143</v>
      </c>
      <c r="H5306" s="323" t="s">
        <v>585</v>
      </c>
      <c r="J5306" s="241"/>
      <c r="K5306" s="242"/>
    </row>
    <row r="5307" spans="2:11" x14ac:dyDescent="0.2">
      <c r="B5307" s="322" t="s">
        <v>581</v>
      </c>
      <c r="C5307" s="63" t="s">
        <v>11444</v>
      </c>
      <c r="D5307" s="64" t="s">
        <v>11445</v>
      </c>
      <c r="E5307" s="63" t="s">
        <v>1256</v>
      </c>
      <c r="F5307" s="63" t="s">
        <v>584</v>
      </c>
      <c r="G5307" s="63" t="s">
        <v>143</v>
      </c>
      <c r="H5307" s="323" t="s">
        <v>585</v>
      </c>
      <c r="J5307" s="241"/>
      <c r="K5307" s="242"/>
    </row>
    <row r="5308" spans="2:11" x14ac:dyDescent="0.2">
      <c r="B5308" s="322" t="s">
        <v>581</v>
      </c>
      <c r="C5308" s="63" t="s">
        <v>11444</v>
      </c>
      <c r="D5308" s="64" t="s">
        <v>11445</v>
      </c>
      <c r="E5308" s="63" t="s">
        <v>1037</v>
      </c>
      <c r="F5308" s="63" t="s">
        <v>584</v>
      </c>
      <c r="G5308" s="63" t="s">
        <v>143</v>
      </c>
      <c r="H5308" s="323" t="s">
        <v>587</v>
      </c>
      <c r="J5308" s="241"/>
      <c r="K5308" s="242"/>
    </row>
    <row r="5309" spans="2:11" x14ac:dyDescent="0.2">
      <c r="B5309" s="322" t="s">
        <v>11446</v>
      </c>
      <c r="C5309" s="63" t="s">
        <v>11447</v>
      </c>
      <c r="D5309" s="64" t="s">
        <v>11448</v>
      </c>
      <c r="E5309" s="63" t="s">
        <v>11449</v>
      </c>
      <c r="F5309" s="63" t="s">
        <v>741</v>
      </c>
      <c r="G5309" s="63" t="s">
        <v>143</v>
      </c>
      <c r="H5309" s="323" t="s">
        <v>1353</v>
      </c>
      <c r="J5309" s="241"/>
      <c r="K5309" s="242"/>
    </row>
    <row r="5310" spans="2:11" x14ac:dyDescent="0.2">
      <c r="B5310" s="322" t="s">
        <v>11446</v>
      </c>
      <c r="C5310" s="63" t="s">
        <v>11447</v>
      </c>
      <c r="D5310" s="64" t="s">
        <v>11448</v>
      </c>
      <c r="E5310" s="63" t="s">
        <v>11450</v>
      </c>
      <c r="F5310" s="63" t="s">
        <v>741</v>
      </c>
      <c r="G5310" s="63" t="s">
        <v>143</v>
      </c>
      <c r="H5310" s="323" t="s">
        <v>4709</v>
      </c>
      <c r="J5310" s="241"/>
      <c r="K5310" s="242"/>
    </row>
    <row r="5311" spans="2:11" x14ac:dyDescent="0.2">
      <c r="B5311" s="322" t="s">
        <v>6600</v>
      </c>
      <c r="C5311" s="63" t="s">
        <v>11451</v>
      </c>
      <c r="D5311" s="64" t="s">
        <v>11452</v>
      </c>
      <c r="E5311" s="63" t="s">
        <v>6603</v>
      </c>
      <c r="F5311" s="63" t="s">
        <v>821</v>
      </c>
      <c r="G5311" s="63" t="s">
        <v>143</v>
      </c>
      <c r="H5311" s="323" t="s">
        <v>1945</v>
      </c>
      <c r="J5311" s="241"/>
      <c r="K5311" s="242"/>
    </row>
    <row r="5312" spans="2:11" x14ac:dyDescent="0.2">
      <c r="B5312" s="322" t="s">
        <v>6229</v>
      </c>
      <c r="C5312" s="63" t="s">
        <v>11453</v>
      </c>
      <c r="D5312" s="64" t="s">
        <v>11454</v>
      </c>
      <c r="E5312" s="63" t="s">
        <v>639</v>
      </c>
      <c r="F5312" s="63" t="s">
        <v>640</v>
      </c>
      <c r="G5312" s="63" t="s">
        <v>641</v>
      </c>
      <c r="H5312" s="323" t="s">
        <v>642</v>
      </c>
      <c r="J5312" s="241"/>
      <c r="K5312" s="242"/>
    </row>
    <row r="5313" spans="2:11" x14ac:dyDescent="0.2">
      <c r="B5313" s="322" t="s">
        <v>581</v>
      </c>
      <c r="C5313" s="63" t="s">
        <v>2687</v>
      </c>
      <c r="D5313" s="64" t="s">
        <v>2688</v>
      </c>
      <c r="E5313" s="63" t="s">
        <v>591</v>
      </c>
      <c r="F5313" s="63" t="s">
        <v>584</v>
      </c>
      <c r="G5313" s="63" t="s">
        <v>143</v>
      </c>
      <c r="H5313" s="323" t="s">
        <v>587</v>
      </c>
      <c r="J5313" s="241"/>
      <c r="K5313" s="242"/>
    </row>
    <row r="5314" spans="2:11" x14ac:dyDescent="0.2">
      <c r="B5314" s="322" t="s">
        <v>581</v>
      </c>
      <c r="C5314" s="63" t="s">
        <v>2687</v>
      </c>
      <c r="D5314" s="64" t="s">
        <v>2688</v>
      </c>
      <c r="E5314" s="63" t="s">
        <v>583</v>
      </c>
      <c r="F5314" s="63" t="s">
        <v>584</v>
      </c>
      <c r="G5314" s="63" t="s">
        <v>143</v>
      </c>
      <c r="H5314" s="323" t="s">
        <v>585</v>
      </c>
      <c r="J5314" s="241"/>
      <c r="K5314" s="242"/>
    </row>
    <row r="5315" spans="2:11" x14ac:dyDescent="0.2">
      <c r="B5315" s="322" t="s">
        <v>11455</v>
      </c>
      <c r="C5315" s="63" t="s">
        <v>11456</v>
      </c>
      <c r="D5315" s="64" t="s">
        <v>11457</v>
      </c>
      <c r="E5315" s="63" t="s">
        <v>11458</v>
      </c>
      <c r="F5315" s="63" t="s">
        <v>1432</v>
      </c>
      <c r="G5315" s="63" t="s">
        <v>143</v>
      </c>
      <c r="H5315" s="323" t="s">
        <v>1433</v>
      </c>
      <c r="J5315" s="241"/>
      <c r="K5315" s="242"/>
    </row>
    <row r="5316" spans="2:11" x14ac:dyDescent="0.2">
      <c r="B5316" s="322" t="s">
        <v>11455</v>
      </c>
      <c r="C5316" s="63" t="s">
        <v>11456</v>
      </c>
      <c r="D5316" s="64" t="s">
        <v>11457</v>
      </c>
      <c r="E5316" s="63" t="s">
        <v>11459</v>
      </c>
      <c r="F5316" s="63" t="s">
        <v>584</v>
      </c>
      <c r="G5316" s="63" t="s">
        <v>143</v>
      </c>
      <c r="H5316" s="323" t="s">
        <v>609</v>
      </c>
      <c r="J5316" s="241"/>
      <c r="K5316" s="242"/>
    </row>
    <row r="5317" spans="2:11" x14ac:dyDescent="0.2">
      <c r="B5317" s="322" t="s">
        <v>581</v>
      </c>
      <c r="C5317" s="63" t="s">
        <v>11460</v>
      </c>
      <c r="D5317" s="64" t="s">
        <v>11461</v>
      </c>
      <c r="E5317" s="63" t="s">
        <v>583</v>
      </c>
      <c r="F5317" s="63" t="s">
        <v>584</v>
      </c>
      <c r="G5317" s="63" t="s">
        <v>143</v>
      </c>
      <c r="H5317" s="323" t="s">
        <v>585</v>
      </c>
      <c r="J5317" s="241"/>
      <c r="K5317" s="242"/>
    </row>
    <row r="5318" spans="2:11" x14ac:dyDescent="0.2">
      <c r="B5318" s="322" t="s">
        <v>1063</v>
      </c>
      <c r="C5318" s="63" t="s">
        <v>11462</v>
      </c>
      <c r="D5318" s="64" t="s">
        <v>11463</v>
      </c>
      <c r="E5318" s="63" t="s">
        <v>2417</v>
      </c>
      <c r="F5318" s="63" t="s">
        <v>741</v>
      </c>
      <c r="G5318" s="63" t="s">
        <v>143</v>
      </c>
      <c r="H5318" s="323" t="s">
        <v>2418</v>
      </c>
      <c r="J5318" s="241"/>
      <c r="K5318" s="242"/>
    </row>
    <row r="5319" spans="2:11" x14ac:dyDescent="0.2">
      <c r="B5319" s="322" t="s">
        <v>581</v>
      </c>
      <c r="C5319" s="63" t="s">
        <v>11464</v>
      </c>
      <c r="D5319" s="64" t="s">
        <v>11465</v>
      </c>
      <c r="E5319" s="63" t="s">
        <v>591</v>
      </c>
      <c r="F5319" s="63" t="s">
        <v>584</v>
      </c>
      <c r="G5319" s="63" t="s">
        <v>143</v>
      </c>
      <c r="H5319" s="323" t="s">
        <v>587</v>
      </c>
      <c r="J5319" s="241"/>
      <c r="K5319" s="242"/>
    </row>
    <row r="5320" spans="2:11" x14ac:dyDescent="0.2">
      <c r="B5320" s="322" t="s">
        <v>581</v>
      </c>
      <c r="C5320" s="63" t="s">
        <v>11464</v>
      </c>
      <c r="D5320" s="64" t="s">
        <v>11465</v>
      </c>
      <c r="E5320" s="63" t="s">
        <v>583</v>
      </c>
      <c r="F5320" s="63" t="s">
        <v>584</v>
      </c>
      <c r="G5320" s="63" t="s">
        <v>143</v>
      </c>
      <c r="H5320" s="323" t="s">
        <v>585</v>
      </c>
      <c r="J5320" s="241"/>
      <c r="K5320" s="242"/>
    </row>
    <row r="5321" spans="2:11" x14ac:dyDescent="0.2">
      <c r="B5321" s="322" t="s">
        <v>1203</v>
      </c>
      <c r="C5321" s="63" t="s">
        <v>11466</v>
      </c>
      <c r="D5321" s="64" t="s">
        <v>11467</v>
      </c>
      <c r="E5321" s="63" t="s">
        <v>5237</v>
      </c>
      <c r="F5321" s="63" t="s">
        <v>1818</v>
      </c>
      <c r="G5321" s="63" t="s">
        <v>143</v>
      </c>
      <c r="H5321" s="323" t="s">
        <v>5238</v>
      </c>
      <c r="J5321" s="241"/>
      <c r="K5321" s="242"/>
    </row>
    <row r="5322" spans="2:11" x14ac:dyDescent="0.2">
      <c r="B5322" s="322" t="s">
        <v>594</v>
      </c>
      <c r="C5322" s="63" t="s">
        <v>11468</v>
      </c>
      <c r="D5322" s="64" t="s">
        <v>11469</v>
      </c>
      <c r="E5322" s="63" t="s">
        <v>7578</v>
      </c>
      <c r="F5322" s="63" t="s">
        <v>584</v>
      </c>
      <c r="G5322" s="63" t="s">
        <v>143</v>
      </c>
      <c r="H5322" s="323" t="s">
        <v>587</v>
      </c>
      <c r="J5322" s="241"/>
      <c r="K5322" s="242"/>
    </row>
    <row r="5323" spans="2:11" x14ac:dyDescent="0.2">
      <c r="B5323" s="322" t="s">
        <v>2908</v>
      </c>
      <c r="C5323" s="63" t="s">
        <v>11470</v>
      </c>
      <c r="D5323" s="64" t="s">
        <v>11471</v>
      </c>
      <c r="E5323" s="63" t="s">
        <v>11472</v>
      </c>
      <c r="F5323" s="63" t="s">
        <v>2436</v>
      </c>
      <c r="G5323" s="63" t="s">
        <v>143</v>
      </c>
      <c r="H5323" s="323" t="s">
        <v>2437</v>
      </c>
      <c r="J5323" s="241"/>
      <c r="K5323" s="242"/>
    </row>
    <row r="5324" spans="2:11" x14ac:dyDescent="0.2">
      <c r="B5324" s="322" t="s">
        <v>605</v>
      </c>
      <c r="C5324" s="63" t="s">
        <v>11473</v>
      </c>
      <c r="D5324" s="64" t="s">
        <v>11474</v>
      </c>
      <c r="E5324" s="63" t="s">
        <v>3012</v>
      </c>
      <c r="F5324" s="63" t="s">
        <v>1026</v>
      </c>
      <c r="G5324" s="63" t="s">
        <v>143</v>
      </c>
      <c r="H5324" s="323" t="s">
        <v>1027</v>
      </c>
      <c r="J5324" s="241"/>
      <c r="K5324" s="242"/>
    </row>
    <row r="5325" spans="2:11" x14ac:dyDescent="0.2">
      <c r="B5325" s="322" t="s">
        <v>8055</v>
      </c>
      <c r="C5325" s="63" t="s">
        <v>11475</v>
      </c>
      <c r="D5325" s="64" t="s">
        <v>11476</v>
      </c>
      <c r="E5325" s="63" t="s">
        <v>8058</v>
      </c>
      <c r="F5325" s="63" t="s">
        <v>4423</v>
      </c>
      <c r="G5325" s="63" t="s">
        <v>143</v>
      </c>
      <c r="H5325" s="323" t="s">
        <v>6571</v>
      </c>
      <c r="J5325" s="241"/>
      <c r="K5325" s="242"/>
    </row>
    <row r="5326" spans="2:11" x14ac:dyDescent="0.2">
      <c r="B5326" s="322" t="s">
        <v>11477</v>
      </c>
      <c r="C5326" s="63" t="s">
        <v>11478</v>
      </c>
      <c r="D5326" s="64" t="s">
        <v>11479</v>
      </c>
      <c r="E5326" s="63" t="s">
        <v>941</v>
      </c>
      <c r="F5326" s="63" t="s">
        <v>584</v>
      </c>
      <c r="G5326" s="63" t="s">
        <v>143</v>
      </c>
      <c r="H5326" s="323" t="s">
        <v>609</v>
      </c>
      <c r="J5326" s="241"/>
      <c r="K5326" s="242"/>
    </row>
    <row r="5327" spans="2:11" x14ac:dyDescent="0.2">
      <c r="B5327" s="322" t="s">
        <v>11477</v>
      </c>
      <c r="C5327" s="63" t="s">
        <v>11478</v>
      </c>
      <c r="D5327" s="64" t="s">
        <v>11479</v>
      </c>
      <c r="E5327" s="63" t="s">
        <v>11480</v>
      </c>
      <c r="F5327" s="63" t="s">
        <v>584</v>
      </c>
      <c r="G5327" s="63" t="s">
        <v>143</v>
      </c>
      <c r="H5327" s="323" t="s">
        <v>609</v>
      </c>
      <c r="J5327" s="241"/>
      <c r="K5327" s="242"/>
    </row>
    <row r="5328" spans="2:11" x14ac:dyDescent="0.2">
      <c r="B5328" s="322" t="s">
        <v>11481</v>
      </c>
      <c r="C5328" s="63" t="s">
        <v>11482</v>
      </c>
      <c r="D5328" s="64" t="s">
        <v>11483</v>
      </c>
      <c r="E5328" s="63" t="s">
        <v>4080</v>
      </c>
      <c r="F5328" s="63" t="s">
        <v>1384</v>
      </c>
      <c r="G5328" s="63" t="s">
        <v>143</v>
      </c>
      <c r="H5328" s="323" t="s">
        <v>1385</v>
      </c>
      <c r="J5328" s="241"/>
      <c r="K5328" s="242"/>
    </row>
    <row r="5329" spans="2:11" x14ac:dyDescent="0.2">
      <c r="B5329" s="322" t="s">
        <v>11484</v>
      </c>
      <c r="C5329" s="63" t="s">
        <v>11485</v>
      </c>
      <c r="D5329" s="64" t="s">
        <v>11486</v>
      </c>
      <c r="E5329" s="63" t="s">
        <v>11487</v>
      </c>
      <c r="F5329" s="63" t="s">
        <v>11488</v>
      </c>
      <c r="G5329" s="63" t="s">
        <v>615</v>
      </c>
      <c r="H5329" s="323" t="s">
        <v>11489</v>
      </c>
      <c r="J5329" s="241"/>
      <c r="K5329" s="242"/>
    </row>
    <row r="5330" spans="2:11" x14ac:dyDescent="0.2">
      <c r="B5330" s="322" t="s">
        <v>655</v>
      </c>
      <c r="C5330" s="63" t="s">
        <v>11490</v>
      </c>
      <c r="D5330" s="64" t="s">
        <v>11491</v>
      </c>
      <c r="E5330" s="63" t="s">
        <v>2595</v>
      </c>
      <c r="F5330" s="63" t="s">
        <v>584</v>
      </c>
      <c r="G5330" s="63" t="s">
        <v>143</v>
      </c>
      <c r="H5330" s="323" t="s">
        <v>921</v>
      </c>
      <c r="J5330" s="241"/>
      <c r="K5330" s="242"/>
    </row>
    <row r="5331" spans="2:11" x14ac:dyDescent="0.2">
      <c r="B5331" s="322" t="s">
        <v>5074</v>
      </c>
      <c r="C5331" s="63" t="s">
        <v>11492</v>
      </c>
      <c r="D5331" s="64" t="s">
        <v>11493</v>
      </c>
      <c r="E5331" s="63" t="s">
        <v>10728</v>
      </c>
      <c r="F5331" s="63" t="s">
        <v>640</v>
      </c>
      <c r="G5331" s="63" t="s">
        <v>641</v>
      </c>
      <c r="H5331" s="323" t="s">
        <v>8770</v>
      </c>
      <c r="J5331" s="241"/>
      <c r="K5331" s="242"/>
    </row>
    <row r="5332" spans="2:11" x14ac:dyDescent="0.2">
      <c r="B5332" s="322" t="s">
        <v>5074</v>
      </c>
      <c r="C5332" s="63" t="s">
        <v>11492</v>
      </c>
      <c r="D5332" s="64" t="s">
        <v>11493</v>
      </c>
      <c r="E5332" s="63" t="s">
        <v>10728</v>
      </c>
      <c r="F5332" s="63" t="s">
        <v>640</v>
      </c>
      <c r="G5332" s="63" t="s">
        <v>641</v>
      </c>
      <c r="H5332" s="323" t="s">
        <v>8770</v>
      </c>
      <c r="J5332" s="241"/>
      <c r="K5332" s="242"/>
    </row>
    <row r="5333" spans="2:11" x14ac:dyDescent="0.2">
      <c r="B5333" s="322" t="s">
        <v>4370</v>
      </c>
      <c r="C5333" s="63" t="s">
        <v>11494</v>
      </c>
      <c r="D5333" s="64" t="s">
        <v>11495</v>
      </c>
      <c r="E5333" s="63" t="s">
        <v>4373</v>
      </c>
      <c r="F5333" s="63" t="s">
        <v>1818</v>
      </c>
      <c r="G5333" s="63" t="s">
        <v>143</v>
      </c>
      <c r="H5333" s="323" t="s">
        <v>4374</v>
      </c>
      <c r="J5333" s="241"/>
      <c r="K5333" s="242"/>
    </row>
    <row r="5334" spans="2:11" x14ac:dyDescent="0.2">
      <c r="B5334" s="322" t="s">
        <v>655</v>
      </c>
      <c r="C5334" s="63" t="s">
        <v>11496</v>
      </c>
      <c r="D5334" s="64" t="s">
        <v>11497</v>
      </c>
      <c r="E5334" s="63" t="s">
        <v>1371</v>
      </c>
      <c r="F5334" s="63" t="s">
        <v>584</v>
      </c>
      <c r="G5334" s="63" t="s">
        <v>143</v>
      </c>
      <c r="H5334" s="323" t="s">
        <v>921</v>
      </c>
      <c r="J5334" s="241"/>
      <c r="K5334" s="242"/>
    </row>
    <row r="5335" spans="2:11" x14ac:dyDescent="0.2">
      <c r="B5335" s="322" t="s">
        <v>655</v>
      </c>
      <c r="C5335" s="63" t="s">
        <v>11496</v>
      </c>
      <c r="D5335" s="64" t="s">
        <v>11497</v>
      </c>
      <c r="E5335" s="63" t="s">
        <v>1566</v>
      </c>
      <c r="F5335" s="63" t="s">
        <v>584</v>
      </c>
      <c r="G5335" s="63" t="s">
        <v>143</v>
      </c>
      <c r="H5335" s="323" t="s">
        <v>921</v>
      </c>
      <c r="J5335" s="241"/>
      <c r="K5335" s="242"/>
    </row>
    <row r="5336" spans="2:11" x14ac:dyDescent="0.2">
      <c r="B5336" s="322" t="s">
        <v>581</v>
      </c>
      <c r="C5336" s="63" t="s">
        <v>11498</v>
      </c>
      <c r="D5336" s="64" t="s">
        <v>11499</v>
      </c>
      <c r="E5336" s="63" t="s">
        <v>589</v>
      </c>
      <c r="F5336" s="63" t="s">
        <v>584</v>
      </c>
      <c r="G5336" s="63" t="s">
        <v>143</v>
      </c>
      <c r="H5336" s="323" t="s">
        <v>587</v>
      </c>
      <c r="J5336" s="241"/>
      <c r="K5336" s="242"/>
    </row>
    <row r="5337" spans="2:11" x14ac:dyDescent="0.2">
      <c r="B5337" s="322" t="s">
        <v>581</v>
      </c>
      <c r="C5337" s="63" t="s">
        <v>11498</v>
      </c>
      <c r="D5337" s="64" t="s">
        <v>11499</v>
      </c>
      <c r="E5337" s="63" t="s">
        <v>5926</v>
      </c>
      <c r="F5337" s="63" t="s">
        <v>584</v>
      </c>
      <c r="G5337" s="63" t="s">
        <v>143</v>
      </c>
      <c r="H5337" s="323" t="s">
        <v>587</v>
      </c>
      <c r="J5337" s="241"/>
      <c r="K5337" s="242"/>
    </row>
    <row r="5338" spans="2:11" x14ac:dyDescent="0.2">
      <c r="B5338" s="322" t="s">
        <v>581</v>
      </c>
      <c r="C5338" s="63" t="s">
        <v>11498</v>
      </c>
      <c r="D5338" s="64" t="s">
        <v>11499</v>
      </c>
      <c r="E5338" s="63" t="s">
        <v>2689</v>
      </c>
      <c r="F5338" s="63" t="s">
        <v>584</v>
      </c>
      <c r="G5338" s="63" t="s">
        <v>143</v>
      </c>
      <c r="H5338" s="323" t="s">
        <v>585</v>
      </c>
      <c r="J5338" s="241"/>
      <c r="K5338" s="242"/>
    </row>
    <row r="5339" spans="2:11" x14ac:dyDescent="0.2">
      <c r="B5339" s="322" t="s">
        <v>594</v>
      </c>
      <c r="C5339" s="63" t="s">
        <v>11498</v>
      </c>
      <c r="D5339" s="64" t="s">
        <v>11499</v>
      </c>
      <c r="E5339" s="63" t="s">
        <v>583</v>
      </c>
      <c r="F5339" s="63" t="s">
        <v>584</v>
      </c>
      <c r="G5339" s="63" t="s">
        <v>143</v>
      </c>
      <c r="H5339" s="323" t="s">
        <v>585</v>
      </c>
      <c r="J5339" s="241"/>
      <c r="K5339" s="242"/>
    </row>
    <row r="5340" spans="2:11" x14ac:dyDescent="0.2">
      <c r="B5340" s="322" t="s">
        <v>11500</v>
      </c>
      <c r="C5340" s="63" t="s">
        <v>11501</v>
      </c>
      <c r="D5340" s="64" t="s">
        <v>11502</v>
      </c>
      <c r="E5340" s="63" t="s">
        <v>11503</v>
      </c>
      <c r="F5340" s="63" t="s">
        <v>1679</v>
      </c>
      <c r="G5340" s="63" t="s">
        <v>1680</v>
      </c>
      <c r="H5340" s="323" t="s">
        <v>8375</v>
      </c>
      <c r="J5340" s="241"/>
      <c r="K5340" s="242"/>
    </row>
    <row r="5341" spans="2:11" x14ac:dyDescent="0.2">
      <c r="B5341" s="322" t="s">
        <v>605</v>
      </c>
      <c r="C5341" s="63" t="s">
        <v>11504</v>
      </c>
      <c r="D5341" s="64" t="s">
        <v>11505</v>
      </c>
      <c r="E5341" s="63" t="s">
        <v>8795</v>
      </c>
      <c r="F5341" s="63" t="s">
        <v>1384</v>
      </c>
      <c r="G5341" s="63" t="s">
        <v>143</v>
      </c>
      <c r="H5341" s="323" t="s">
        <v>1385</v>
      </c>
      <c r="J5341" s="241"/>
      <c r="K5341" s="242"/>
    </row>
    <row r="5342" spans="2:11" x14ac:dyDescent="0.2">
      <c r="B5342" s="322" t="s">
        <v>11506</v>
      </c>
      <c r="C5342" s="63" t="s">
        <v>11507</v>
      </c>
      <c r="D5342" s="64" t="s">
        <v>11508</v>
      </c>
      <c r="E5342" s="63" t="s">
        <v>11509</v>
      </c>
      <c r="F5342" s="63" t="s">
        <v>132</v>
      </c>
      <c r="G5342" s="63" t="s">
        <v>143</v>
      </c>
      <c r="H5342" s="323" t="s">
        <v>676</v>
      </c>
      <c r="J5342" s="241"/>
      <c r="K5342" s="242"/>
    </row>
    <row r="5343" spans="2:11" x14ac:dyDescent="0.2">
      <c r="B5343" s="322" t="s">
        <v>11510</v>
      </c>
      <c r="C5343" s="63" t="s">
        <v>11511</v>
      </c>
      <c r="D5343" s="64" t="s">
        <v>11512</v>
      </c>
      <c r="E5343" s="63" t="s">
        <v>639</v>
      </c>
      <c r="F5343" s="63" t="s">
        <v>640</v>
      </c>
      <c r="G5343" s="63" t="s">
        <v>641</v>
      </c>
      <c r="H5343" s="323" t="s">
        <v>642</v>
      </c>
      <c r="J5343" s="241"/>
      <c r="K5343" s="242"/>
    </row>
    <row r="5344" spans="2:11" x14ac:dyDescent="0.2">
      <c r="B5344" s="322" t="s">
        <v>11510</v>
      </c>
      <c r="C5344" s="63" t="s">
        <v>11511</v>
      </c>
      <c r="D5344" s="64" t="s">
        <v>11513</v>
      </c>
      <c r="E5344" s="63" t="s">
        <v>7013</v>
      </c>
      <c r="F5344" s="63" t="s">
        <v>7014</v>
      </c>
      <c r="G5344" s="63" t="s">
        <v>717</v>
      </c>
      <c r="H5344" s="323" t="s">
        <v>7015</v>
      </c>
      <c r="J5344" s="241"/>
      <c r="K5344" s="242"/>
    </row>
    <row r="5345" spans="2:11" x14ac:dyDescent="0.2">
      <c r="B5345" s="322" t="s">
        <v>817</v>
      </c>
      <c r="C5345" s="63" t="s">
        <v>11514</v>
      </c>
      <c r="D5345" s="64" t="s">
        <v>11515</v>
      </c>
      <c r="E5345" s="63" t="s">
        <v>5884</v>
      </c>
      <c r="F5345" s="63" t="s">
        <v>821</v>
      </c>
      <c r="G5345" s="63" t="s">
        <v>143</v>
      </c>
      <c r="H5345" s="323" t="s">
        <v>822</v>
      </c>
      <c r="J5345" s="241"/>
      <c r="K5345" s="242"/>
    </row>
    <row r="5346" spans="2:11" x14ac:dyDescent="0.2">
      <c r="B5346" s="322" t="s">
        <v>11516</v>
      </c>
      <c r="C5346" s="63" t="s">
        <v>11517</v>
      </c>
      <c r="D5346" s="64" t="s">
        <v>11518</v>
      </c>
      <c r="E5346" s="63" t="s">
        <v>7876</v>
      </c>
      <c r="F5346" s="63" t="s">
        <v>584</v>
      </c>
      <c r="G5346" s="63" t="s">
        <v>143</v>
      </c>
      <c r="H5346" s="323" t="s">
        <v>921</v>
      </c>
      <c r="J5346" s="241"/>
      <c r="K5346" s="242"/>
    </row>
    <row r="5347" spans="2:11" x14ac:dyDescent="0.2">
      <c r="B5347" s="322" t="s">
        <v>7146</v>
      </c>
      <c r="C5347" s="63" t="s">
        <v>11519</v>
      </c>
      <c r="D5347" s="64" t="s">
        <v>11520</v>
      </c>
      <c r="E5347" s="63" t="s">
        <v>7150</v>
      </c>
      <c r="F5347" s="63" t="s">
        <v>584</v>
      </c>
      <c r="G5347" s="63" t="s">
        <v>143</v>
      </c>
      <c r="H5347" s="323" t="s">
        <v>609</v>
      </c>
      <c r="J5347" s="241"/>
      <c r="K5347" s="242"/>
    </row>
    <row r="5348" spans="2:11" x14ac:dyDescent="0.2">
      <c r="B5348" s="322" t="s">
        <v>11521</v>
      </c>
      <c r="C5348" s="63" t="s">
        <v>11522</v>
      </c>
      <c r="D5348" s="64" t="s">
        <v>11523</v>
      </c>
      <c r="E5348" s="63" t="s">
        <v>11524</v>
      </c>
      <c r="F5348" s="63" t="s">
        <v>11525</v>
      </c>
      <c r="G5348" s="63" t="s">
        <v>143</v>
      </c>
      <c r="H5348" s="323" t="s">
        <v>11526</v>
      </c>
      <c r="J5348" s="241"/>
      <c r="K5348" s="242"/>
    </row>
    <row r="5349" spans="2:11" x14ac:dyDescent="0.2">
      <c r="B5349" s="322" t="s">
        <v>11527</v>
      </c>
      <c r="C5349" s="63" t="s">
        <v>11528</v>
      </c>
      <c r="D5349" s="64" t="s">
        <v>11529</v>
      </c>
      <c r="E5349" s="63" t="s">
        <v>11530</v>
      </c>
      <c r="F5349" s="63" t="s">
        <v>741</v>
      </c>
      <c r="G5349" s="63" t="s">
        <v>143</v>
      </c>
      <c r="H5349" s="323" t="s">
        <v>878</v>
      </c>
      <c r="J5349" s="241"/>
      <c r="K5349" s="242"/>
    </row>
    <row r="5350" spans="2:11" x14ac:dyDescent="0.2">
      <c r="B5350" s="322" t="s">
        <v>2219</v>
      </c>
      <c r="C5350" s="63" t="s">
        <v>11531</v>
      </c>
      <c r="D5350" s="64" t="s">
        <v>11532</v>
      </c>
      <c r="E5350" s="63" t="s">
        <v>2222</v>
      </c>
      <c r="F5350" s="63" t="s">
        <v>2223</v>
      </c>
      <c r="G5350" s="63" t="s">
        <v>143</v>
      </c>
      <c r="H5350" s="323" t="s">
        <v>2224</v>
      </c>
      <c r="J5350" s="241"/>
      <c r="K5350" s="242"/>
    </row>
    <row r="5351" spans="2:11" x14ac:dyDescent="0.2">
      <c r="B5351" s="322" t="s">
        <v>9949</v>
      </c>
      <c r="C5351" s="63" t="s">
        <v>11533</v>
      </c>
      <c r="D5351" s="64" t="s">
        <v>11534</v>
      </c>
      <c r="E5351" s="63" t="s">
        <v>11535</v>
      </c>
      <c r="F5351" s="63" t="s">
        <v>1736</v>
      </c>
      <c r="G5351" s="63" t="s">
        <v>641</v>
      </c>
      <c r="H5351" s="323" t="s">
        <v>6057</v>
      </c>
      <c r="J5351" s="241"/>
      <c r="K5351" s="242"/>
    </row>
    <row r="5352" spans="2:11" x14ac:dyDescent="0.2">
      <c r="B5352" s="322" t="s">
        <v>655</v>
      </c>
      <c r="C5352" s="63" t="s">
        <v>11536</v>
      </c>
      <c r="D5352" s="64" t="s">
        <v>11537</v>
      </c>
      <c r="E5352" s="63" t="s">
        <v>2595</v>
      </c>
      <c r="F5352" s="63" t="s">
        <v>584</v>
      </c>
      <c r="G5352" s="63" t="s">
        <v>143</v>
      </c>
      <c r="H5352" s="323" t="s">
        <v>921</v>
      </c>
      <c r="J5352" s="241"/>
      <c r="K5352" s="242"/>
    </row>
    <row r="5353" spans="2:11" x14ac:dyDescent="0.2">
      <c r="B5353" s="322" t="s">
        <v>9049</v>
      </c>
      <c r="C5353" s="63" t="s">
        <v>11538</v>
      </c>
      <c r="D5353" s="64" t="s">
        <v>11539</v>
      </c>
      <c r="E5353" s="63" t="s">
        <v>10216</v>
      </c>
      <c r="F5353" s="63" t="s">
        <v>1229</v>
      </c>
      <c r="G5353" s="63" t="s">
        <v>143</v>
      </c>
      <c r="H5353" s="323" t="s">
        <v>1230</v>
      </c>
      <c r="J5353" s="241"/>
      <c r="K5353" s="242"/>
    </row>
    <row r="5354" spans="2:11" x14ac:dyDescent="0.2">
      <c r="B5354" s="322" t="s">
        <v>9049</v>
      </c>
      <c r="C5354" s="63" t="s">
        <v>11540</v>
      </c>
      <c r="D5354" s="64" t="s">
        <v>11539</v>
      </c>
      <c r="E5354" s="63" t="s">
        <v>10216</v>
      </c>
      <c r="F5354" s="63" t="s">
        <v>1229</v>
      </c>
      <c r="G5354" s="63" t="s">
        <v>143</v>
      </c>
      <c r="H5354" s="323" t="s">
        <v>1230</v>
      </c>
      <c r="J5354" s="241"/>
      <c r="K5354" s="242"/>
    </row>
    <row r="5355" spans="2:11" x14ac:dyDescent="0.2">
      <c r="B5355" s="322" t="s">
        <v>7092</v>
      </c>
      <c r="C5355" s="63" t="s">
        <v>11541</v>
      </c>
      <c r="D5355" s="64" t="s">
        <v>11542</v>
      </c>
      <c r="E5355" s="63" t="s">
        <v>639</v>
      </c>
      <c r="F5355" s="63" t="s">
        <v>640</v>
      </c>
      <c r="G5355" s="63" t="s">
        <v>641</v>
      </c>
      <c r="H5355" s="323" t="s">
        <v>642</v>
      </c>
      <c r="J5355" s="241"/>
      <c r="K5355" s="242"/>
    </row>
    <row r="5356" spans="2:11" x14ac:dyDescent="0.2">
      <c r="B5356" s="322" t="s">
        <v>1203</v>
      </c>
      <c r="C5356" s="63" t="s">
        <v>11543</v>
      </c>
      <c r="D5356" s="64" t="s">
        <v>11544</v>
      </c>
      <c r="E5356" s="63" t="s">
        <v>1206</v>
      </c>
      <c r="F5356" s="63" t="s">
        <v>1207</v>
      </c>
      <c r="G5356" s="63" t="s">
        <v>143</v>
      </c>
      <c r="H5356" s="323" t="s">
        <v>1208</v>
      </c>
      <c r="J5356" s="241"/>
      <c r="K5356" s="242"/>
    </row>
    <row r="5357" spans="2:11" x14ac:dyDescent="0.2">
      <c r="B5357" s="322" t="s">
        <v>5802</v>
      </c>
      <c r="C5357" s="63" t="s">
        <v>11545</v>
      </c>
      <c r="D5357" s="64" t="s">
        <v>11546</v>
      </c>
      <c r="E5357" s="63" t="s">
        <v>5807</v>
      </c>
      <c r="F5357" s="63" t="s">
        <v>1709</v>
      </c>
      <c r="G5357" s="63" t="s">
        <v>143</v>
      </c>
      <c r="H5357" s="323" t="s">
        <v>4184</v>
      </c>
      <c r="J5357" s="241"/>
      <c r="K5357" s="242"/>
    </row>
    <row r="5358" spans="2:11" x14ac:dyDescent="0.2">
      <c r="B5358" s="322" t="s">
        <v>5802</v>
      </c>
      <c r="C5358" s="63" t="s">
        <v>11545</v>
      </c>
      <c r="D5358" s="64" t="s">
        <v>11546</v>
      </c>
      <c r="E5358" s="63" t="s">
        <v>5807</v>
      </c>
      <c r="F5358" s="63" t="s">
        <v>741</v>
      </c>
      <c r="G5358" s="63" t="s">
        <v>143</v>
      </c>
      <c r="H5358" s="323" t="s">
        <v>4184</v>
      </c>
      <c r="J5358" s="241"/>
      <c r="K5358" s="242"/>
    </row>
    <row r="5359" spans="2:11" x14ac:dyDescent="0.2">
      <c r="B5359" s="322" t="s">
        <v>11547</v>
      </c>
      <c r="C5359" s="63" t="s">
        <v>11548</v>
      </c>
      <c r="D5359" s="64" t="s">
        <v>11549</v>
      </c>
      <c r="E5359" s="63" t="s">
        <v>11550</v>
      </c>
      <c r="F5359" s="63" t="s">
        <v>11551</v>
      </c>
      <c r="G5359" s="63" t="s">
        <v>143</v>
      </c>
      <c r="H5359" s="323" t="s">
        <v>11552</v>
      </c>
      <c r="J5359" s="241"/>
      <c r="K5359" s="242"/>
    </row>
    <row r="5360" spans="2:11" x14ac:dyDescent="0.2">
      <c r="B5360" s="322" t="s">
        <v>910</v>
      </c>
      <c r="C5360" s="63" t="s">
        <v>11553</v>
      </c>
      <c r="D5360" s="64" t="s">
        <v>11554</v>
      </c>
      <c r="E5360" s="63" t="s">
        <v>619</v>
      </c>
      <c r="F5360" s="63" t="s">
        <v>620</v>
      </c>
      <c r="G5360" s="63" t="s">
        <v>143</v>
      </c>
      <c r="H5360" s="323" t="s">
        <v>621</v>
      </c>
      <c r="J5360" s="241"/>
      <c r="K5360" s="242"/>
    </row>
    <row r="5361" spans="2:11" x14ac:dyDescent="0.2">
      <c r="B5361" s="322" t="s">
        <v>910</v>
      </c>
      <c r="C5361" s="63" t="s">
        <v>11553</v>
      </c>
      <c r="D5361" s="64" t="s">
        <v>11554</v>
      </c>
      <c r="E5361" s="63" t="s">
        <v>583</v>
      </c>
      <c r="F5361" s="63" t="s">
        <v>584</v>
      </c>
      <c r="G5361" s="63" t="s">
        <v>143</v>
      </c>
      <c r="H5361" s="323" t="s">
        <v>585</v>
      </c>
      <c r="J5361" s="241"/>
      <c r="K5361" s="242"/>
    </row>
    <row r="5362" spans="2:11" x14ac:dyDescent="0.2">
      <c r="B5362" s="322" t="s">
        <v>910</v>
      </c>
      <c r="C5362" s="63" t="s">
        <v>11553</v>
      </c>
      <c r="D5362" s="64" t="s">
        <v>11554</v>
      </c>
      <c r="E5362" s="63" t="s">
        <v>1256</v>
      </c>
      <c r="F5362" s="63" t="s">
        <v>584</v>
      </c>
      <c r="G5362" s="63" t="s">
        <v>143</v>
      </c>
      <c r="H5362" s="323" t="s">
        <v>585</v>
      </c>
      <c r="J5362" s="241"/>
      <c r="K5362" s="242"/>
    </row>
    <row r="5363" spans="2:11" x14ac:dyDescent="0.2">
      <c r="B5363" s="322" t="s">
        <v>910</v>
      </c>
      <c r="C5363" s="63" t="s">
        <v>11553</v>
      </c>
      <c r="D5363" s="64" t="s">
        <v>11554</v>
      </c>
      <c r="E5363" s="63" t="s">
        <v>1137</v>
      </c>
      <c r="F5363" s="63" t="s">
        <v>584</v>
      </c>
      <c r="G5363" s="63" t="s">
        <v>143</v>
      </c>
      <c r="H5363" s="323" t="s">
        <v>609</v>
      </c>
      <c r="J5363" s="241"/>
      <c r="K5363" s="242"/>
    </row>
    <row r="5364" spans="2:11" x14ac:dyDescent="0.2">
      <c r="B5364" s="322" t="s">
        <v>910</v>
      </c>
      <c r="C5364" s="63" t="s">
        <v>11553</v>
      </c>
      <c r="D5364" s="64" t="s">
        <v>11554</v>
      </c>
      <c r="E5364" s="63" t="s">
        <v>5926</v>
      </c>
      <c r="F5364" s="63" t="s">
        <v>584</v>
      </c>
      <c r="G5364" s="63" t="s">
        <v>143</v>
      </c>
      <c r="H5364" s="323" t="s">
        <v>587</v>
      </c>
      <c r="J5364" s="241"/>
      <c r="K5364" s="242"/>
    </row>
    <row r="5365" spans="2:11" x14ac:dyDescent="0.2">
      <c r="B5365" s="322" t="s">
        <v>910</v>
      </c>
      <c r="C5365" s="63" t="s">
        <v>11553</v>
      </c>
      <c r="D5365" s="64" t="s">
        <v>11554</v>
      </c>
      <c r="E5365" s="63" t="s">
        <v>1037</v>
      </c>
      <c r="F5365" s="63" t="s">
        <v>584</v>
      </c>
      <c r="G5365" s="63" t="s">
        <v>143</v>
      </c>
      <c r="H5365" s="323" t="s">
        <v>587</v>
      </c>
      <c r="J5365" s="241"/>
      <c r="K5365" s="242"/>
    </row>
    <row r="5366" spans="2:11" x14ac:dyDescent="0.2">
      <c r="B5366" s="322" t="s">
        <v>910</v>
      </c>
      <c r="C5366" s="63" t="s">
        <v>11553</v>
      </c>
      <c r="D5366" s="64" t="s">
        <v>11554</v>
      </c>
      <c r="E5366" s="63" t="s">
        <v>5940</v>
      </c>
      <c r="F5366" s="63" t="s">
        <v>653</v>
      </c>
      <c r="G5366" s="63" t="s">
        <v>143</v>
      </c>
      <c r="H5366" s="323" t="s">
        <v>654</v>
      </c>
      <c r="J5366" s="241"/>
      <c r="K5366" s="242"/>
    </row>
    <row r="5367" spans="2:11" x14ac:dyDescent="0.2">
      <c r="B5367" s="322" t="s">
        <v>581</v>
      </c>
      <c r="C5367" s="63" t="s">
        <v>11555</v>
      </c>
      <c r="D5367" s="64" t="s">
        <v>11556</v>
      </c>
      <c r="E5367" s="63" t="s">
        <v>583</v>
      </c>
      <c r="F5367" s="63" t="s">
        <v>584</v>
      </c>
      <c r="G5367" s="63" t="s">
        <v>143</v>
      </c>
      <c r="H5367" s="323" t="s">
        <v>585</v>
      </c>
      <c r="J5367" s="241"/>
      <c r="K5367" s="242"/>
    </row>
    <row r="5368" spans="2:11" x14ac:dyDescent="0.2">
      <c r="B5368" s="322" t="s">
        <v>11557</v>
      </c>
      <c r="C5368" s="63" t="s">
        <v>11558</v>
      </c>
      <c r="D5368" s="64" t="s">
        <v>11559</v>
      </c>
      <c r="E5368" s="63" t="s">
        <v>9468</v>
      </c>
      <c r="F5368" s="63" t="s">
        <v>584</v>
      </c>
      <c r="G5368" s="63" t="s">
        <v>143</v>
      </c>
      <c r="H5368" s="323" t="s">
        <v>921</v>
      </c>
      <c r="J5368" s="241"/>
      <c r="K5368" s="242"/>
    </row>
    <row r="5369" spans="2:11" x14ac:dyDescent="0.2">
      <c r="B5369" s="322" t="s">
        <v>8824</v>
      </c>
      <c r="C5369" s="63" t="s">
        <v>11560</v>
      </c>
      <c r="D5369" s="64" t="s">
        <v>11561</v>
      </c>
      <c r="E5369" s="63" t="s">
        <v>8829</v>
      </c>
      <c r="F5369" s="63" t="s">
        <v>584</v>
      </c>
      <c r="G5369" s="63" t="s">
        <v>143</v>
      </c>
      <c r="H5369" s="323" t="s">
        <v>662</v>
      </c>
      <c r="J5369" s="241"/>
      <c r="K5369" s="242"/>
    </row>
    <row r="5370" spans="2:11" x14ac:dyDescent="0.2">
      <c r="B5370" s="322" t="s">
        <v>8122</v>
      </c>
      <c r="C5370" s="63" t="s">
        <v>11562</v>
      </c>
      <c r="D5370" s="64" t="s">
        <v>11563</v>
      </c>
      <c r="E5370" s="63" t="s">
        <v>9624</v>
      </c>
      <c r="F5370" s="63" t="s">
        <v>681</v>
      </c>
      <c r="G5370" s="63" t="s">
        <v>143</v>
      </c>
      <c r="H5370" s="323" t="s">
        <v>3556</v>
      </c>
      <c r="J5370" s="241"/>
      <c r="K5370" s="242"/>
    </row>
    <row r="5371" spans="2:11" x14ac:dyDescent="0.2">
      <c r="B5371" s="322" t="s">
        <v>3098</v>
      </c>
      <c r="C5371" s="63" t="s">
        <v>11564</v>
      </c>
      <c r="D5371" s="64" t="s">
        <v>11565</v>
      </c>
      <c r="E5371" s="63" t="s">
        <v>11566</v>
      </c>
      <c r="F5371" s="63" t="s">
        <v>11567</v>
      </c>
      <c r="G5371" s="63" t="s">
        <v>1238</v>
      </c>
      <c r="H5371" s="323" t="s">
        <v>11568</v>
      </c>
      <c r="J5371" s="241"/>
      <c r="K5371" s="242"/>
    </row>
    <row r="5372" spans="2:11" x14ac:dyDescent="0.2">
      <c r="B5372" s="322" t="s">
        <v>11506</v>
      </c>
      <c r="C5372" s="63" t="s">
        <v>11569</v>
      </c>
      <c r="D5372" s="64" t="s">
        <v>11570</v>
      </c>
      <c r="E5372" s="63" t="s">
        <v>11509</v>
      </c>
      <c r="F5372" s="63" t="s">
        <v>132</v>
      </c>
      <c r="G5372" s="63" t="s">
        <v>143</v>
      </c>
      <c r="H5372" s="323" t="s">
        <v>676</v>
      </c>
      <c r="J5372" s="241"/>
      <c r="K5372" s="242"/>
    </row>
    <row r="5373" spans="2:11" x14ac:dyDescent="0.2">
      <c r="B5373" s="322" t="s">
        <v>9665</v>
      </c>
      <c r="C5373" s="63" t="s">
        <v>11571</v>
      </c>
      <c r="D5373" s="64" t="s">
        <v>11572</v>
      </c>
      <c r="E5373" s="63" t="s">
        <v>2272</v>
      </c>
      <c r="F5373" s="63" t="s">
        <v>877</v>
      </c>
      <c r="G5373" s="63" t="s">
        <v>143</v>
      </c>
      <c r="H5373" s="323" t="s">
        <v>878</v>
      </c>
      <c r="J5373" s="241"/>
      <c r="K5373" s="242"/>
    </row>
    <row r="5374" spans="2:11" x14ac:dyDescent="0.2">
      <c r="B5374" s="322" t="s">
        <v>910</v>
      </c>
      <c r="C5374" s="63" t="s">
        <v>11573</v>
      </c>
      <c r="D5374" s="64" t="s">
        <v>11574</v>
      </c>
      <c r="E5374" s="63" t="s">
        <v>799</v>
      </c>
      <c r="F5374" s="63" t="s">
        <v>653</v>
      </c>
      <c r="G5374" s="63" t="s">
        <v>143</v>
      </c>
      <c r="H5374" s="323" t="s">
        <v>654</v>
      </c>
      <c r="J5374" s="241"/>
      <c r="K5374" s="242"/>
    </row>
    <row r="5375" spans="2:11" x14ac:dyDescent="0.2">
      <c r="B5375" s="322" t="s">
        <v>11575</v>
      </c>
      <c r="C5375" s="63" t="s">
        <v>11576</v>
      </c>
      <c r="D5375" s="64" t="s">
        <v>11577</v>
      </c>
      <c r="E5375" s="63" t="s">
        <v>11578</v>
      </c>
      <c r="F5375" s="63" t="s">
        <v>1207</v>
      </c>
      <c r="G5375" s="63" t="s">
        <v>143</v>
      </c>
      <c r="H5375" s="323" t="s">
        <v>2208</v>
      </c>
      <c r="J5375" s="241"/>
      <c r="K5375" s="242"/>
    </row>
    <row r="5376" spans="2:11" x14ac:dyDescent="0.2">
      <c r="B5376" s="322" t="s">
        <v>581</v>
      </c>
      <c r="C5376" s="63" t="s">
        <v>11579</v>
      </c>
      <c r="D5376" s="64" t="s">
        <v>11580</v>
      </c>
      <c r="E5376" s="63" t="s">
        <v>591</v>
      </c>
      <c r="F5376" s="63" t="s">
        <v>584</v>
      </c>
      <c r="G5376" s="63" t="s">
        <v>143</v>
      </c>
      <c r="H5376" s="323" t="s">
        <v>587</v>
      </c>
      <c r="J5376" s="241"/>
      <c r="K5376" s="242"/>
    </row>
    <row r="5377" spans="2:11" x14ac:dyDescent="0.2">
      <c r="B5377" s="322" t="s">
        <v>581</v>
      </c>
      <c r="C5377" s="63" t="s">
        <v>11579</v>
      </c>
      <c r="D5377" s="64" t="s">
        <v>11580</v>
      </c>
      <c r="E5377" s="63" t="s">
        <v>593</v>
      </c>
      <c r="F5377" s="63" t="s">
        <v>584</v>
      </c>
      <c r="G5377" s="63" t="s">
        <v>143</v>
      </c>
      <c r="H5377" s="323" t="s">
        <v>585</v>
      </c>
      <c r="J5377" s="241"/>
      <c r="K5377" s="242"/>
    </row>
    <row r="5378" spans="2:11" x14ac:dyDescent="0.2">
      <c r="B5378" s="322" t="s">
        <v>9487</v>
      </c>
      <c r="C5378" s="63" t="s">
        <v>11581</v>
      </c>
      <c r="D5378" s="64" t="s">
        <v>11582</v>
      </c>
      <c r="E5378" s="63" t="s">
        <v>3855</v>
      </c>
      <c r="F5378" s="63" t="s">
        <v>8252</v>
      </c>
      <c r="G5378" s="63" t="s">
        <v>143</v>
      </c>
      <c r="H5378" s="323" t="s">
        <v>1603</v>
      </c>
      <c r="J5378" s="241"/>
      <c r="K5378" s="242"/>
    </row>
    <row r="5379" spans="2:11" x14ac:dyDescent="0.2">
      <c r="B5379" s="322" t="s">
        <v>6229</v>
      </c>
      <c r="C5379" s="63" t="s">
        <v>11583</v>
      </c>
      <c r="D5379" s="64" t="s">
        <v>11584</v>
      </c>
      <c r="E5379" s="63" t="s">
        <v>6532</v>
      </c>
      <c r="F5379" s="63" t="s">
        <v>871</v>
      </c>
      <c r="G5379" s="63" t="s">
        <v>143</v>
      </c>
      <c r="H5379" s="323" t="s">
        <v>6533</v>
      </c>
      <c r="J5379" s="241"/>
      <c r="K5379" s="242"/>
    </row>
    <row r="5380" spans="2:11" x14ac:dyDescent="0.2">
      <c r="B5380" s="322" t="s">
        <v>8475</v>
      </c>
      <c r="C5380" s="63" t="s">
        <v>11585</v>
      </c>
      <c r="D5380" s="64" t="s">
        <v>11586</v>
      </c>
      <c r="E5380" s="63" t="s">
        <v>8478</v>
      </c>
      <c r="F5380" s="63" t="s">
        <v>865</v>
      </c>
      <c r="G5380" s="63" t="s">
        <v>143</v>
      </c>
      <c r="H5380" s="323" t="s">
        <v>866</v>
      </c>
      <c r="J5380" s="241"/>
      <c r="K5380" s="242"/>
    </row>
    <row r="5381" spans="2:11" x14ac:dyDescent="0.2">
      <c r="B5381" s="322" t="s">
        <v>11587</v>
      </c>
      <c r="C5381" s="63" t="s">
        <v>11588</v>
      </c>
      <c r="D5381" s="64" t="s">
        <v>11589</v>
      </c>
      <c r="E5381" s="63" t="s">
        <v>11590</v>
      </c>
      <c r="F5381" s="63" t="s">
        <v>132</v>
      </c>
      <c r="G5381" s="63" t="s">
        <v>143</v>
      </c>
      <c r="H5381" s="323" t="s">
        <v>676</v>
      </c>
      <c r="J5381" s="241"/>
      <c r="K5381" s="242"/>
    </row>
    <row r="5382" spans="2:11" x14ac:dyDescent="0.2">
      <c r="B5382" s="322" t="s">
        <v>11591</v>
      </c>
      <c r="C5382" s="63" t="s">
        <v>11592</v>
      </c>
      <c r="D5382" s="64" t="s">
        <v>11593</v>
      </c>
      <c r="E5382" s="63" t="s">
        <v>11594</v>
      </c>
      <c r="F5382" s="63" t="s">
        <v>977</v>
      </c>
      <c r="G5382" s="63" t="s">
        <v>143</v>
      </c>
      <c r="H5382" s="323" t="s">
        <v>978</v>
      </c>
      <c r="J5382" s="241"/>
      <c r="K5382" s="242"/>
    </row>
    <row r="5383" spans="2:11" x14ac:dyDescent="0.2">
      <c r="B5383" s="322" t="s">
        <v>11595</v>
      </c>
      <c r="C5383" s="63" t="s">
        <v>11596</v>
      </c>
      <c r="D5383" s="64" t="s">
        <v>11597</v>
      </c>
      <c r="E5383" s="63" t="s">
        <v>11598</v>
      </c>
      <c r="F5383" s="63" t="s">
        <v>11599</v>
      </c>
      <c r="G5383" s="63" t="s">
        <v>997</v>
      </c>
      <c r="H5383" s="323" t="s">
        <v>11600</v>
      </c>
      <c r="J5383" s="241"/>
      <c r="K5383" s="242"/>
    </row>
    <row r="5384" spans="2:11" x14ac:dyDescent="0.2">
      <c r="B5384" s="322" t="s">
        <v>6044</v>
      </c>
      <c r="C5384" s="63" t="s">
        <v>11601</v>
      </c>
      <c r="D5384" s="64" t="s">
        <v>11602</v>
      </c>
      <c r="E5384" s="63" t="s">
        <v>6047</v>
      </c>
      <c r="F5384" s="63" t="s">
        <v>2292</v>
      </c>
      <c r="G5384" s="63" t="s">
        <v>143</v>
      </c>
      <c r="H5384" s="323" t="s">
        <v>2293</v>
      </c>
      <c r="J5384" s="241"/>
      <c r="K5384" s="242"/>
    </row>
    <row r="5385" spans="2:11" x14ac:dyDescent="0.2">
      <c r="B5385" s="322" t="s">
        <v>6229</v>
      </c>
      <c r="C5385" s="63" t="s">
        <v>11603</v>
      </c>
      <c r="D5385" s="64" t="s">
        <v>11604</v>
      </c>
      <c r="E5385" s="63" t="s">
        <v>7967</v>
      </c>
      <c r="F5385" s="63" t="s">
        <v>1432</v>
      </c>
      <c r="G5385" s="63" t="s">
        <v>143</v>
      </c>
      <c r="H5385" s="323" t="s">
        <v>6072</v>
      </c>
      <c r="J5385" s="241"/>
      <c r="K5385" s="242"/>
    </row>
    <row r="5386" spans="2:11" x14ac:dyDescent="0.2">
      <c r="B5386" s="322" t="s">
        <v>11605</v>
      </c>
      <c r="C5386" s="63" t="s">
        <v>11606</v>
      </c>
      <c r="D5386" s="64" t="s">
        <v>11607</v>
      </c>
      <c r="E5386" s="63" t="s">
        <v>1884</v>
      </c>
      <c r="F5386" s="63" t="s">
        <v>132</v>
      </c>
      <c r="G5386" s="63" t="s">
        <v>143</v>
      </c>
      <c r="H5386" s="323" t="s">
        <v>676</v>
      </c>
      <c r="J5386" s="241"/>
      <c r="K5386" s="242"/>
    </row>
    <row r="5387" spans="2:11" x14ac:dyDescent="0.2">
      <c r="B5387" s="322" t="s">
        <v>8824</v>
      </c>
      <c r="C5387" s="63" t="s">
        <v>11608</v>
      </c>
      <c r="D5387" s="64" t="s">
        <v>11609</v>
      </c>
      <c r="E5387" s="63" t="s">
        <v>8828</v>
      </c>
      <c r="F5387" s="63" t="s">
        <v>584</v>
      </c>
      <c r="G5387" s="63" t="s">
        <v>143</v>
      </c>
      <c r="H5387" s="323" t="s">
        <v>921</v>
      </c>
      <c r="J5387" s="241"/>
      <c r="K5387" s="242"/>
    </row>
    <row r="5388" spans="2:11" x14ac:dyDescent="0.2">
      <c r="B5388" s="322" t="s">
        <v>1063</v>
      </c>
      <c r="C5388" s="63" t="s">
        <v>11608</v>
      </c>
      <c r="D5388" s="64" t="s">
        <v>11609</v>
      </c>
      <c r="E5388" s="63" t="s">
        <v>8828</v>
      </c>
      <c r="F5388" s="63" t="s">
        <v>584</v>
      </c>
      <c r="G5388" s="63" t="s">
        <v>143</v>
      </c>
      <c r="H5388" s="323" t="s">
        <v>921</v>
      </c>
      <c r="J5388" s="241"/>
      <c r="K5388" s="242"/>
    </row>
    <row r="5389" spans="2:11" x14ac:dyDescent="0.2">
      <c r="B5389" s="322" t="s">
        <v>11610</v>
      </c>
      <c r="C5389" s="63" t="s">
        <v>11611</v>
      </c>
      <c r="D5389" s="64" t="s">
        <v>11612</v>
      </c>
      <c r="E5389" s="63" t="s">
        <v>11613</v>
      </c>
      <c r="F5389" s="63" t="s">
        <v>11614</v>
      </c>
      <c r="G5389" s="63" t="s">
        <v>1245</v>
      </c>
      <c r="H5389" s="323" t="s">
        <v>11615</v>
      </c>
      <c r="J5389" s="241"/>
      <c r="K5389" s="242"/>
    </row>
    <row r="5390" spans="2:11" x14ac:dyDescent="0.2">
      <c r="B5390" s="322" t="s">
        <v>11616</v>
      </c>
      <c r="C5390" s="63" t="s">
        <v>11617</v>
      </c>
      <c r="D5390" s="64" t="s">
        <v>11618</v>
      </c>
      <c r="E5390" s="63" t="s">
        <v>11619</v>
      </c>
      <c r="F5390" s="63" t="s">
        <v>9352</v>
      </c>
      <c r="G5390" s="63" t="s">
        <v>1680</v>
      </c>
      <c r="H5390" s="323" t="s">
        <v>11620</v>
      </c>
      <c r="J5390" s="241"/>
      <c r="K5390" s="242"/>
    </row>
    <row r="5391" spans="2:11" x14ac:dyDescent="0.2">
      <c r="B5391" s="322" t="s">
        <v>11621</v>
      </c>
      <c r="C5391" s="63" t="s">
        <v>11622</v>
      </c>
      <c r="D5391" s="64" t="s">
        <v>11623</v>
      </c>
      <c r="E5391" s="63" t="s">
        <v>11624</v>
      </c>
      <c r="F5391" s="63" t="s">
        <v>11625</v>
      </c>
      <c r="G5391" s="63" t="s">
        <v>984</v>
      </c>
      <c r="H5391" s="323" t="s">
        <v>11626</v>
      </c>
      <c r="J5391" s="241"/>
      <c r="K5391" s="242"/>
    </row>
    <row r="5392" spans="2:11" x14ac:dyDescent="0.2">
      <c r="B5392" s="322" t="s">
        <v>11627</v>
      </c>
      <c r="C5392" s="63" t="s">
        <v>11628</v>
      </c>
      <c r="D5392" s="64" t="s">
        <v>11629</v>
      </c>
      <c r="E5392" s="63" t="s">
        <v>9168</v>
      </c>
      <c r="F5392" s="63" t="s">
        <v>584</v>
      </c>
      <c r="G5392" s="63" t="s">
        <v>143</v>
      </c>
      <c r="H5392" s="323" t="s">
        <v>609</v>
      </c>
      <c r="J5392" s="241"/>
      <c r="K5392" s="242"/>
    </row>
    <row r="5393" spans="2:11" x14ac:dyDescent="0.2">
      <c r="B5393" s="322" t="s">
        <v>581</v>
      </c>
      <c r="C5393" s="63" t="s">
        <v>11630</v>
      </c>
      <c r="D5393" s="64" t="s">
        <v>11631</v>
      </c>
      <c r="E5393" s="63" t="s">
        <v>583</v>
      </c>
      <c r="F5393" s="63" t="s">
        <v>584</v>
      </c>
      <c r="G5393" s="63" t="s">
        <v>143</v>
      </c>
      <c r="H5393" s="323" t="s">
        <v>585</v>
      </c>
      <c r="J5393" s="241"/>
      <c r="K5393" s="242"/>
    </row>
    <row r="5394" spans="2:11" x14ac:dyDescent="0.2">
      <c r="B5394" s="322" t="s">
        <v>581</v>
      </c>
      <c r="C5394" s="63" t="s">
        <v>11630</v>
      </c>
      <c r="D5394" s="64" t="s">
        <v>11631</v>
      </c>
      <c r="E5394" s="63" t="s">
        <v>593</v>
      </c>
      <c r="F5394" s="63" t="s">
        <v>584</v>
      </c>
      <c r="G5394" s="63" t="s">
        <v>143</v>
      </c>
      <c r="H5394" s="323" t="s">
        <v>585</v>
      </c>
      <c r="J5394" s="241"/>
      <c r="K5394" s="242"/>
    </row>
    <row r="5395" spans="2:11" x14ac:dyDescent="0.2">
      <c r="B5395" s="322" t="s">
        <v>904</v>
      </c>
      <c r="C5395" s="63" t="s">
        <v>11632</v>
      </c>
      <c r="D5395" s="64" t="s">
        <v>11633</v>
      </c>
      <c r="E5395" s="63" t="s">
        <v>1112</v>
      </c>
      <c r="F5395" s="63" t="s">
        <v>1113</v>
      </c>
      <c r="G5395" s="63" t="s">
        <v>143</v>
      </c>
      <c r="H5395" s="323" t="s">
        <v>1114</v>
      </c>
      <c r="J5395" s="241"/>
      <c r="K5395" s="242"/>
    </row>
    <row r="5396" spans="2:11" x14ac:dyDescent="0.2">
      <c r="B5396" s="322" t="s">
        <v>6015</v>
      </c>
      <c r="C5396" s="63" t="s">
        <v>11634</v>
      </c>
      <c r="D5396" s="64" t="s">
        <v>11635</v>
      </c>
      <c r="E5396" s="63" t="s">
        <v>6018</v>
      </c>
      <c r="F5396" s="63" t="s">
        <v>132</v>
      </c>
      <c r="G5396" s="63" t="s">
        <v>143</v>
      </c>
      <c r="H5396" s="323" t="s">
        <v>676</v>
      </c>
      <c r="J5396" s="241"/>
      <c r="K5396" s="242"/>
    </row>
    <row r="5397" spans="2:11" x14ac:dyDescent="0.2">
      <c r="B5397" s="322" t="s">
        <v>6229</v>
      </c>
      <c r="C5397" s="63" t="s">
        <v>11634</v>
      </c>
      <c r="D5397" s="64" t="s">
        <v>11635</v>
      </c>
      <c r="E5397" s="63" t="s">
        <v>11636</v>
      </c>
      <c r="F5397" s="63" t="s">
        <v>977</v>
      </c>
      <c r="G5397" s="63" t="s">
        <v>143</v>
      </c>
      <c r="H5397" s="323" t="s">
        <v>978</v>
      </c>
      <c r="J5397" s="241"/>
      <c r="K5397" s="242"/>
    </row>
    <row r="5398" spans="2:11" x14ac:dyDescent="0.2">
      <c r="B5398" s="322" t="s">
        <v>628</v>
      </c>
      <c r="C5398" s="63" t="s">
        <v>11637</v>
      </c>
      <c r="D5398" s="64" t="s">
        <v>11638</v>
      </c>
      <c r="E5398" s="63" t="s">
        <v>1702</v>
      </c>
      <c r="F5398" s="63" t="s">
        <v>1432</v>
      </c>
      <c r="G5398" s="63" t="s">
        <v>143</v>
      </c>
      <c r="H5398" s="323" t="s">
        <v>1433</v>
      </c>
      <c r="J5398" s="241"/>
      <c r="K5398" s="242"/>
    </row>
    <row r="5399" spans="2:11" x14ac:dyDescent="0.2">
      <c r="B5399" s="322" t="s">
        <v>1968</v>
      </c>
      <c r="C5399" s="63" t="s">
        <v>11637</v>
      </c>
      <c r="D5399" s="64" t="s">
        <v>11638</v>
      </c>
      <c r="E5399" s="63" t="s">
        <v>1967</v>
      </c>
      <c r="F5399" s="63" t="s">
        <v>632</v>
      </c>
      <c r="G5399" s="63" t="s">
        <v>143</v>
      </c>
      <c r="H5399" s="323" t="s">
        <v>633</v>
      </c>
      <c r="J5399" s="241"/>
      <c r="K5399" s="242"/>
    </row>
    <row r="5400" spans="2:11" x14ac:dyDescent="0.2">
      <c r="B5400" s="322" t="s">
        <v>1089</v>
      </c>
      <c r="C5400" s="63" t="s">
        <v>11639</v>
      </c>
      <c r="D5400" s="64" t="s">
        <v>11640</v>
      </c>
      <c r="E5400" s="63" t="s">
        <v>1092</v>
      </c>
      <c r="F5400" s="63" t="s">
        <v>741</v>
      </c>
      <c r="G5400" s="63" t="s">
        <v>143</v>
      </c>
      <c r="H5400" s="323" t="s">
        <v>1093</v>
      </c>
      <c r="J5400" s="241"/>
      <c r="K5400" s="242"/>
    </row>
    <row r="5401" spans="2:11" x14ac:dyDescent="0.2">
      <c r="B5401" s="322" t="s">
        <v>11641</v>
      </c>
      <c r="C5401" s="63" t="s">
        <v>11642</v>
      </c>
      <c r="D5401" s="64" t="s">
        <v>11643</v>
      </c>
      <c r="E5401" s="63" t="s">
        <v>11644</v>
      </c>
      <c r="F5401" s="63" t="s">
        <v>1432</v>
      </c>
      <c r="G5401" s="63" t="s">
        <v>143</v>
      </c>
      <c r="H5401" s="323" t="s">
        <v>1433</v>
      </c>
      <c r="J5401" s="241"/>
      <c r="K5401" s="242"/>
    </row>
    <row r="5402" spans="2:11" x14ac:dyDescent="0.2">
      <c r="B5402" s="322" t="s">
        <v>7326</v>
      </c>
      <c r="C5402" s="63" t="s">
        <v>11645</v>
      </c>
      <c r="D5402" s="64" t="s">
        <v>11646</v>
      </c>
      <c r="E5402" s="63" t="s">
        <v>6933</v>
      </c>
      <c r="F5402" s="63" t="s">
        <v>632</v>
      </c>
      <c r="G5402" s="63" t="s">
        <v>143</v>
      </c>
      <c r="H5402" s="323" t="s">
        <v>633</v>
      </c>
      <c r="J5402" s="241"/>
      <c r="K5402" s="242"/>
    </row>
    <row r="5403" spans="2:11" x14ac:dyDescent="0.2">
      <c r="B5403" s="322" t="s">
        <v>581</v>
      </c>
      <c r="C5403" s="63" t="s">
        <v>11647</v>
      </c>
      <c r="D5403" s="64" t="s">
        <v>11648</v>
      </c>
      <c r="E5403" s="63" t="s">
        <v>6148</v>
      </c>
      <c r="F5403" s="63" t="s">
        <v>584</v>
      </c>
      <c r="G5403" s="63" t="s">
        <v>143</v>
      </c>
      <c r="H5403" s="323" t="s">
        <v>587</v>
      </c>
      <c r="J5403" s="241"/>
      <c r="K5403" s="242"/>
    </row>
    <row r="5404" spans="2:11" x14ac:dyDescent="0.2">
      <c r="B5404" s="322" t="s">
        <v>581</v>
      </c>
      <c r="C5404" s="63" t="s">
        <v>11649</v>
      </c>
      <c r="D5404" s="64" t="s">
        <v>11650</v>
      </c>
      <c r="E5404" s="63" t="s">
        <v>593</v>
      </c>
      <c r="F5404" s="63" t="s">
        <v>584</v>
      </c>
      <c r="G5404" s="63" t="s">
        <v>143</v>
      </c>
      <c r="H5404" s="323" t="s">
        <v>585</v>
      </c>
      <c r="J5404" s="241"/>
      <c r="K5404" s="242"/>
    </row>
    <row r="5405" spans="2:11" x14ac:dyDescent="0.2">
      <c r="B5405" s="322" t="s">
        <v>594</v>
      </c>
      <c r="C5405" s="63" t="s">
        <v>11649</v>
      </c>
      <c r="D5405" s="64" t="s">
        <v>11650</v>
      </c>
      <c r="E5405" s="63" t="s">
        <v>583</v>
      </c>
      <c r="F5405" s="63" t="s">
        <v>584</v>
      </c>
      <c r="G5405" s="63" t="s">
        <v>143</v>
      </c>
      <c r="H5405" s="323" t="s">
        <v>585</v>
      </c>
      <c r="J5405" s="241"/>
      <c r="K5405" s="242"/>
    </row>
    <row r="5406" spans="2:11" x14ac:dyDescent="0.2">
      <c r="B5406" s="322" t="s">
        <v>11651</v>
      </c>
      <c r="C5406" s="63" t="s">
        <v>11652</v>
      </c>
      <c r="D5406" s="64" t="s">
        <v>11653</v>
      </c>
      <c r="E5406" s="63" t="s">
        <v>11654</v>
      </c>
      <c r="F5406" s="63" t="s">
        <v>584</v>
      </c>
      <c r="G5406" s="63" t="s">
        <v>143</v>
      </c>
      <c r="H5406" s="323" t="s">
        <v>662</v>
      </c>
      <c r="J5406" s="241"/>
      <c r="K5406" s="242"/>
    </row>
    <row r="5407" spans="2:11" x14ac:dyDescent="0.2">
      <c r="B5407" s="322" t="s">
        <v>938</v>
      </c>
      <c r="C5407" s="63" t="s">
        <v>11655</v>
      </c>
      <c r="D5407" s="64" t="s">
        <v>11656</v>
      </c>
      <c r="E5407" s="63" t="s">
        <v>941</v>
      </c>
      <c r="F5407" s="63" t="s">
        <v>584</v>
      </c>
      <c r="G5407" s="63" t="s">
        <v>143</v>
      </c>
      <c r="H5407" s="323" t="s">
        <v>609</v>
      </c>
      <c r="J5407" s="241"/>
      <c r="K5407" s="242"/>
    </row>
    <row r="5408" spans="2:11" x14ac:dyDescent="0.2">
      <c r="B5408" s="322" t="s">
        <v>11657</v>
      </c>
      <c r="C5408" s="63" t="s">
        <v>11658</v>
      </c>
      <c r="D5408" s="64" t="s">
        <v>11659</v>
      </c>
      <c r="E5408" s="63" t="s">
        <v>11660</v>
      </c>
      <c r="F5408" s="63" t="s">
        <v>687</v>
      </c>
      <c r="G5408" s="63" t="s">
        <v>143</v>
      </c>
      <c r="H5408" s="323" t="s">
        <v>688</v>
      </c>
      <c r="J5408" s="241"/>
      <c r="K5408" s="242"/>
    </row>
    <row r="5409" spans="2:11" x14ac:dyDescent="0.2">
      <c r="B5409" s="322" t="s">
        <v>1079</v>
      </c>
      <c r="C5409" s="63" t="s">
        <v>11661</v>
      </c>
      <c r="D5409" s="64" t="s">
        <v>11662</v>
      </c>
      <c r="E5409" s="63" t="s">
        <v>2304</v>
      </c>
      <c r="F5409" s="63" t="s">
        <v>1207</v>
      </c>
      <c r="G5409" s="63" t="s">
        <v>143</v>
      </c>
      <c r="H5409" s="323" t="s">
        <v>1208</v>
      </c>
      <c r="J5409" s="241"/>
      <c r="K5409" s="242"/>
    </row>
    <row r="5410" spans="2:11" x14ac:dyDescent="0.2">
      <c r="B5410" s="322" t="s">
        <v>817</v>
      </c>
      <c r="C5410" s="63" t="s">
        <v>11663</v>
      </c>
      <c r="D5410" s="64" t="s">
        <v>11664</v>
      </c>
      <c r="E5410" s="63" t="s">
        <v>1376</v>
      </c>
      <c r="F5410" s="63" t="s">
        <v>1377</v>
      </c>
      <c r="G5410" s="63" t="s">
        <v>143</v>
      </c>
      <c r="H5410" s="323" t="s">
        <v>1378</v>
      </c>
      <c r="J5410" s="241"/>
      <c r="K5410" s="242"/>
    </row>
    <row r="5411" spans="2:11" x14ac:dyDescent="0.2">
      <c r="B5411" s="322" t="s">
        <v>6229</v>
      </c>
      <c r="C5411" s="63" t="s">
        <v>11665</v>
      </c>
      <c r="D5411" s="64" t="s">
        <v>11666</v>
      </c>
      <c r="E5411" s="63" t="s">
        <v>6532</v>
      </c>
      <c r="F5411" s="63" t="s">
        <v>871</v>
      </c>
      <c r="G5411" s="63" t="s">
        <v>143</v>
      </c>
      <c r="H5411" s="323" t="s">
        <v>6533</v>
      </c>
      <c r="J5411" s="241"/>
      <c r="K5411" s="242"/>
    </row>
    <row r="5412" spans="2:11" x14ac:dyDescent="0.2">
      <c r="B5412" s="322" t="s">
        <v>581</v>
      </c>
      <c r="C5412" s="63" t="s">
        <v>11667</v>
      </c>
      <c r="D5412" s="64" t="s">
        <v>11668</v>
      </c>
      <c r="E5412" s="63" t="s">
        <v>583</v>
      </c>
      <c r="F5412" s="63" t="s">
        <v>584</v>
      </c>
      <c r="G5412" s="63" t="s">
        <v>143</v>
      </c>
      <c r="H5412" s="323" t="s">
        <v>585</v>
      </c>
      <c r="J5412" s="241"/>
      <c r="K5412" s="242"/>
    </row>
    <row r="5413" spans="2:11" x14ac:dyDescent="0.2">
      <c r="B5413" s="322" t="s">
        <v>7348</v>
      </c>
      <c r="C5413" s="63" t="s">
        <v>11669</v>
      </c>
      <c r="D5413" s="64" t="s">
        <v>11670</v>
      </c>
      <c r="E5413" s="63" t="s">
        <v>9392</v>
      </c>
      <c r="F5413" s="63" t="s">
        <v>1709</v>
      </c>
      <c r="G5413" s="63" t="s">
        <v>143</v>
      </c>
      <c r="H5413" s="323" t="s">
        <v>1097</v>
      </c>
      <c r="J5413" s="241"/>
      <c r="K5413" s="242"/>
    </row>
    <row r="5414" spans="2:11" x14ac:dyDescent="0.2">
      <c r="B5414" s="322" t="s">
        <v>581</v>
      </c>
      <c r="C5414" s="63" t="s">
        <v>11671</v>
      </c>
      <c r="D5414" s="64" t="s">
        <v>11672</v>
      </c>
      <c r="E5414" s="63" t="s">
        <v>2371</v>
      </c>
      <c r="F5414" s="63" t="s">
        <v>584</v>
      </c>
      <c r="G5414" s="63" t="s">
        <v>143</v>
      </c>
      <c r="H5414" s="323" t="s">
        <v>587</v>
      </c>
      <c r="J5414" s="241"/>
      <c r="K5414" s="242"/>
    </row>
    <row r="5415" spans="2:11" x14ac:dyDescent="0.2">
      <c r="B5415" s="322" t="s">
        <v>655</v>
      </c>
      <c r="C5415" s="63" t="s">
        <v>11673</v>
      </c>
      <c r="D5415" s="64" t="s">
        <v>11674</v>
      </c>
      <c r="E5415" s="63" t="s">
        <v>1566</v>
      </c>
      <c r="F5415" s="63" t="s">
        <v>584</v>
      </c>
      <c r="G5415" s="63" t="s">
        <v>143</v>
      </c>
      <c r="H5415" s="323" t="s">
        <v>921</v>
      </c>
      <c r="J5415" s="241"/>
      <c r="K5415" s="242"/>
    </row>
    <row r="5416" spans="2:11" x14ac:dyDescent="0.2">
      <c r="B5416" s="322" t="s">
        <v>655</v>
      </c>
      <c r="C5416" s="63" t="s">
        <v>11673</v>
      </c>
      <c r="D5416" s="64" t="s">
        <v>11674</v>
      </c>
      <c r="E5416" s="63" t="s">
        <v>6357</v>
      </c>
      <c r="F5416" s="63" t="s">
        <v>584</v>
      </c>
      <c r="G5416" s="63" t="s">
        <v>143</v>
      </c>
      <c r="H5416" s="323" t="s">
        <v>921</v>
      </c>
      <c r="J5416" s="241"/>
      <c r="K5416" s="242"/>
    </row>
    <row r="5417" spans="2:11" x14ac:dyDescent="0.2">
      <c r="B5417" s="322" t="s">
        <v>5996</v>
      </c>
      <c r="C5417" s="63" t="s">
        <v>11675</v>
      </c>
      <c r="D5417" s="64" t="s">
        <v>11676</v>
      </c>
      <c r="E5417" s="63" t="s">
        <v>7131</v>
      </c>
      <c r="F5417" s="63" t="s">
        <v>632</v>
      </c>
      <c r="G5417" s="63" t="s">
        <v>143</v>
      </c>
      <c r="H5417" s="323" t="s">
        <v>633</v>
      </c>
      <c r="J5417" s="241"/>
      <c r="K5417" s="242"/>
    </row>
    <row r="5418" spans="2:11" x14ac:dyDescent="0.2">
      <c r="B5418" s="322" t="s">
        <v>7032</v>
      </c>
      <c r="C5418" s="63" t="s">
        <v>11677</v>
      </c>
      <c r="D5418" s="64" t="s">
        <v>11678</v>
      </c>
      <c r="E5418" s="63" t="s">
        <v>7035</v>
      </c>
      <c r="F5418" s="63" t="s">
        <v>1818</v>
      </c>
      <c r="G5418" s="63" t="s">
        <v>143</v>
      </c>
      <c r="H5418" s="323" t="s">
        <v>5238</v>
      </c>
      <c r="J5418" s="241"/>
      <c r="K5418" s="242"/>
    </row>
    <row r="5419" spans="2:11" x14ac:dyDescent="0.2">
      <c r="B5419" s="322" t="s">
        <v>1154</v>
      </c>
      <c r="C5419" s="63" t="s">
        <v>11679</v>
      </c>
      <c r="D5419" s="64" t="s">
        <v>11680</v>
      </c>
      <c r="E5419" s="63" t="s">
        <v>11681</v>
      </c>
      <c r="F5419" s="63" t="s">
        <v>2510</v>
      </c>
      <c r="G5419" s="63" t="s">
        <v>143</v>
      </c>
      <c r="H5419" s="323" t="s">
        <v>2511</v>
      </c>
      <c r="J5419" s="241"/>
      <c r="K5419" s="242"/>
    </row>
    <row r="5420" spans="2:11" x14ac:dyDescent="0.2">
      <c r="B5420" s="322" t="s">
        <v>581</v>
      </c>
      <c r="C5420" s="63" t="s">
        <v>11682</v>
      </c>
      <c r="D5420" s="64" t="s">
        <v>11683</v>
      </c>
      <c r="E5420" s="63" t="s">
        <v>1037</v>
      </c>
      <c r="F5420" s="63" t="s">
        <v>584</v>
      </c>
      <c r="G5420" s="63" t="s">
        <v>143</v>
      </c>
      <c r="H5420" s="323" t="s">
        <v>587</v>
      </c>
      <c r="J5420" s="241"/>
      <c r="K5420" s="242"/>
    </row>
    <row r="5421" spans="2:11" x14ac:dyDescent="0.2">
      <c r="B5421" s="322" t="s">
        <v>581</v>
      </c>
      <c r="C5421" s="63" t="s">
        <v>11682</v>
      </c>
      <c r="D5421" s="64" t="s">
        <v>11683</v>
      </c>
      <c r="E5421" s="63" t="s">
        <v>2587</v>
      </c>
      <c r="F5421" s="63" t="s">
        <v>584</v>
      </c>
      <c r="G5421" s="63" t="s">
        <v>143</v>
      </c>
      <c r="H5421" s="323" t="s">
        <v>921</v>
      </c>
      <c r="J5421" s="241"/>
      <c r="K5421" s="242"/>
    </row>
    <row r="5422" spans="2:11" x14ac:dyDescent="0.2">
      <c r="B5422" s="322" t="s">
        <v>594</v>
      </c>
      <c r="C5422" s="63" t="s">
        <v>11682</v>
      </c>
      <c r="D5422" s="64" t="s">
        <v>11683</v>
      </c>
      <c r="E5422" s="63" t="s">
        <v>1436</v>
      </c>
      <c r="F5422" s="63" t="s">
        <v>1437</v>
      </c>
      <c r="G5422" s="63" t="s">
        <v>143</v>
      </c>
      <c r="H5422" s="323" t="s">
        <v>621</v>
      </c>
      <c r="J5422" s="241"/>
      <c r="K5422" s="242"/>
    </row>
    <row r="5423" spans="2:11" x14ac:dyDescent="0.2">
      <c r="B5423" s="322" t="s">
        <v>581</v>
      </c>
      <c r="C5423" s="63" t="s">
        <v>11684</v>
      </c>
      <c r="D5423" s="64" t="s">
        <v>11685</v>
      </c>
      <c r="E5423" s="63" t="s">
        <v>583</v>
      </c>
      <c r="F5423" s="63" t="s">
        <v>584</v>
      </c>
      <c r="G5423" s="63" t="s">
        <v>143</v>
      </c>
      <c r="H5423" s="323" t="s">
        <v>585</v>
      </c>
      <c r="J5423" s="241"/>
      <c r="K5423" s="242"/>
    </row>
    <row r="5424" spans="2:11" x14ac:dyDescent="0.2">
      <c r="B5424" s="322" t="s">
        <v>11686</v>
      </c>
      <c r="C5424" s="63" t="s">
        <v>11687</v>
      </c>
      <c r="D5424" s="64" t="s">
        <v>11688</v>
      </c>
      <c r="E5424" s="63" t="s">
        <v>11689</v>
      </c>
      <c r="F5424" s="63" t="s">
        <v>2181</v>
      </c>
      <c r="G5424" s="63" t="s">
        <v>997</v>
      </c>
      <c r="H5424" s="323" t="s">
        <v>5100</v>
      </c>
      <c r="J5424" s="241"/>
      <c r="K5424" s="242"/>
    </row>
    <row r="5425" spans="2:11" x14ac:dyDescent="0.2">
      <c r="B5425" s="322" t="s">
        <v>6229</v>
      </c>
      <c r="C5425" s="63" t="s">
        <v>11690</v>
      </c>
      <c r="D5425" s="64" t="s">
        <v>11691</v>
      </c>
      <c r="E5425" s="63" t="s">
        <v>6532</v>
      </c>
      <c r="F5425" s="63" t="s">
        <v>871</v>
      </c>
      <c r="G5425" s="63" t="s">
        <v>143</v>
      </c>
      <c r="H5425" s="323" t="s">
        <v>6533</v>
      </c>
      <c r="J5425" s="241"/>
      <c r="K5425" s="242"/>
    </row>
    <row r="5426" spans="2:11" x14ac:dyDescent="0.2">
      <c r="B5426" s="322" t="s">
        <v>581</v>
      </c>
      <c r="C5426" s="63" t="s">
        <v>11692</v>
      </c>
      <c r="D5426" s="64" t="s">
        <v>11693</v>
      </c>
      <c r="E5426" s="63" t="s">
        <v>619</v>
      </c>
      <c r="F5426" s="63" t="s">
        <v>620</v>
      </c>
      <c r="G5426" s="63" t="s">
        <v>143</v>
      </c>
      <c r="H5426" s="323" t="s">
        <v>621</v>
      </c>
      <c r="J5426" s="241"/>
      <c r="K5426" s="242"/>
    </row>
    <row r="5427" spans="2:11" x14ac:dyDescent="0.2">
      <c r="B5427" s="322" t="s">
        <v>581</v>
      </c>
      <c r="C5427" s="63" t="s">
        <v>11692</v>
      </c>
      <c r="D5427" s="64" t="s">
        <v>11693</v>
      </c>
      <c r="E5427" s="63" t="s">
        <v>583</v>
      </c>
      <c r="F5427" s="63" t="s">
        <v>584</v>
      </c>
      <c r="G5427" s="63" t="s">
        <v>143</v>
      </c>
      <c r="H5427" s="323" t="s">
        <v>585</v>
      </c>
      <c r="J5427" s="241"/>
      <c r="K5427" s="242"/>
    </row>
    <row r="5428" spans="2:11" x14ac:dyDescent="0.2">
      <c r="B5428" s="322" t="s">
        <v>581</v>
      </c>
      <c r="C5428" s="63" t="s">
        <v>11692</v>
      </c>
      <c r="D5428" s="64" t="s">
        <v>11693</v>
      </c>
      <c r="E5428" s="63" t="s">
        <v>1256</v>
      </c>
      <c r="F5428" s="63" t="s">
        <v>584</v>
      </c>
      <c r="G5428" s="63" t="s">
        <v>143</v>
      </c>
      <c r="H5428" s="323" t="s">
        <v>585</v>
      </c>
      <c r="J5428" s="241"/>
      <c r="K5428" s="242"/>
    </row>
    <row r="5429" spans="2:11" x14ac:dyDescent="0.2">
      <c r="B5429" s="322" t="s">
        <v>581</v>
      </c>
      <c r="C5429" s="63" t="s">
        <v>11692</v>
      </c>
      <c r="D5429" s="64" t="s">
        <v>11693</v>
      </c>
      <c r="E5429" s="63" t="s">
        <v>5926</v>
      </c>
      <c r="F5429" s="63" t="s">
        <v>584</v>
      </c>
      <c r="G5429" s="63" t="s">
        <v>143</v>
      </c>
      <c r="H5429" s="323" t="s">
        <v>587</v>
      </c>
      <c r="J5429" s="241"/>
      <c r="K5429" s="242"/>
    </row>
    <row r="5430" spans="2:11" x14ac:dyDescent="0.2">
      <c r="B5430" s="322" t="s">
        <v>581</v>
      </c>
      <c r="C5430" s="63" t="s">
        <v>11692</v>
      </c>
      <c r="D5430" s="64" t="s">
        <v>11693</v>
      </c>
      <c r="E5430" s="63" t="s">
        <v>1037</v>
      </c>
      <c r="F5430" s="63" t="s">
        <v>584</v>
      </c>
      <c r="G5430" s="63" t="s">
        <v>143</v>
      </c>
      <c r="H5430" s="323" t="s">
        <v>587</v>
      </c>
      <c r="J5430" s="241"/>
      <c r="K5430" s="242"/>
    </row>
    <row r="5431" spans="2:11" x14ac:dyDescent="0.2">
      <c r="B5431" s="322" t="s">
        <v>737</v>
      </c>
      <c r="C5431" s="63" t="s">
        <v>11694</v>
      </c>
      <c r="D5431" s="64" t="s">
        <v>11695</v>
      </c>
      <c r="E5431" s="63" t="s">
        <v>3988</v>
      </c>
      <c r="F5431" s="63" t="s">
        <v>741</v>
      </c>
      <c r="G5431" s="63" t="s">
        <v>143</v>
      </c>
      <c r="H5431" s="323" t="s">
        <v>742</v>
      </c>
      <c r="J5431" s="241"/>
      <c r="K5431" s="242"/>
    </row>
    <row r="5432" spans="2:11" x14ac:dyDescent="0.2">
      <c r="B5432" s="322" t="s">
        <v>1588</v>
      </c>
      <c r="C5432" s="63" t="s">
        <v>11696</v>
      </c>
      <c r="D5432" s="64" t="s">
        <v>11697</v>
      </c>
      <c r="E5432" s="63" t="s">
        <v>639</v>
      </c>
      <c r="F5432" s="63" t="s">
        <v>640</v>
      </c>
      <c r="G5432" s="63" t="s">
        <v>641</v>
      </c>
      <c r="H5432" s="323" t="s">
        <v>1955</v>
      </c>
      <c r="J5432" s="241"/>
      <c r="K5432" s="242"/>
    </row>
    <row r="5433" spans="2:11" x14ac:dyDescent="0.2">
      <c r="B5433" s="322" t="s">
        <v>2964</v>
      </c>
      <c r="C5433" s="63" t="s">
        <v>11698</v>
      </c>
      <c r="D5433" s="64" t="s">
        <v>11699</v>
      </c>
      <c r="E5433" s="63" t="s">
        <v>6850</v>
      </c>
      <c r="F5433" s="63" t="s">
        <v>821</v>
      </c>
      <c r="G5433" s="63" t="s">
        <v>143</v>
      </c>
      <c r="H5433" s="323" t="s">
        <v>2379</v>
      </c>
      <c r="J5433" s="241"/>
      <c r="K5433" s="242"/>
    </row>
    <row r="5434" spans="2:11" x14ac:dyDescent="0.2">
      <c r="B5434" s="322" t="s">
        <v>2964</v>
      </c>
      <c r="C5434" s="63" t="s">
        <v>11698</v>
      </c>
      <c r="D5434" s="64" t="s">
        <v>11699</v>
      </c>
      <c r="E5434" s="63" t="s">
        <v>6414</v>
      </c>
      <c r="F5434" s="63" t="s">
        <v>4423</v>
      </c>
      <c r="G5434" s="63" t="s">
        <v>143</v>
      </c>
      <c r="H5434" s="323" t="s">
        <v>6415</v>
      </c>
      <c r="J5434" s="241"/>
      <c r="K5434" s="242"/>
    </row>
    <row r="5435" spans="2:11" x14ac:dyDescent="0.2">
      <c r="B5435" s="322" t="s">
        <v>2964</v>
      </c>
      <c r="C5435" s="63" t="s">
        <v>11698</v>
      </c>
      <c r="D5435" s="64" t="s">
        <v>11699</v>
      </c>
      <c r="E5435" s="63" t="s">
        <v>7452</v>
      </c>
      <c r="F5435" s="63" t="s">
        <v>1207</v>
      </c>
      <c r="G5435" s="63" t="s">
        <v>143</v>
      </c>
      <c r="H5435" s="323" t="s">
        <v>3461</v>
      </c>
      <c r="J5435" s="241"/>
      <c r="K5435" s="242"/>
    </row>
    <row r="5436" spans="2:11" x14ac:dyDescent="0.2">
      <c r="B5436" s="322" t="s">
        <v>6229</v>
      </c>
      <c r="C5436" s="63" t="s">
        <v>11698</v>
      </c>
      <c r="D5436" s="64" t="s">
        <v>11699</v>
      </c>
      <c r="E5436" s="63" t="s">
        <v>11700</v>
      </c>
      <c r="F5436" s="63" t="s">
        <v>11701</v>
      </c>
      <c r="G5436" s="63" t="s">
        <v>143</v>
      </c>
      <c r="H5436" s="323" t="s">
        <v>11702</v>
      </c>
      <c r="J5436" s="241"/>
      <c r="K5436" s="242"/>
    </row>
    <row r="5437" spans="2:11" x14ac:dyDescent="0.2">
      <c r="B5437" s="322" t="s">
        <v>6229</v>
      </c>
      <c r="C5437" s="63" t="s">
        <v>11698</v>
      </c>
      <c r="D5437" s="64" t="s">
        <v>11699</v>
      </c>
      <c r="E5437" s="63" t="s">
        <v>11703</v>
      </c>
      <c r="F5437" s="63" t="s">
        <v>11704</v>
      </c>
      <c r="G5437" s="63" t="s">
        <v>143</v>
      </c>
      <c r="H5437" s="323" t="s">
        <v>11705</v>
      </c>
      <c r="J5437" s="241"/>
      <c r="K5437" s="242"/>
    </row>
    <row r="5438" spans="2:11" x14ac:dyDescent="0.2">
      <c r="B5438" s="322" t="s">
        <v>1089</v>
      </c>
      <c r="C5438" s="63" t="s">
        <v>11706</v>
      </c>
      <c r="D5438" s="64" t="s">
        <v>11707</v>
      </c>
      <c r="E5438" s="63" t="s">
        <v>8706</v>
      </c>
      <c r="F5438" s="63" t="s">
        <v>741</v>
      </c>
      <c r="G5438" s="63" t="s">
        <v>143</v>
      </c>
      <c r="H5438" s="323" t="s">
        <v>1093</v>
      </c>
      <c r="J5438" s="241"/>
      <c r="K5438" s="242"/>
    </row>
    <row r="5439" spans="2:11" x14ac:dyDescent="0.2">
      <c r="B5439" s="322" t="s">
        <v>655</v>
      </c>
      <c r="C5439" s="63" t="s">
        <v>11708</v>
      </c>
      <c r="D5439" s="64" t="s">
        <v>11709</v>
      </c>
      <c r="E5439" s="63" t="s">
        <v>1349</v>
      </c>
      <c r="F5439" s="63" t="s">
        <v>1277</v>
      </c>
      <c r="G5439" s="63" t="s">
        <v>143</v>
      </c>
      <c r="H5439" s="323" t="s">
        <v>1278</v>
      </c>
      <c r="J5439" s="241"/>
      <c r="K5439" s="242"/>
    </row>
    <row r="5440" spans="2:11" x14ac:dyDescent="0.2">
      <c r="B5440" s="322" t="s">
        <v>655</v>
      </c>
      <c r="C5440" s="63" t="s">
        <v>11708</v>
      </c>
      <c r="D5440" s="64" t="s">
        <v>11709</v>
      </c>
      <c r="E5440" s="63" t="s">
        <v>1371</v>
      </c>
      <c r="F5440" s="63" t="s">
        <v>584</v>
      </c>
      <c r="G5440" s="63" t="s">
        <v>143</v>
      </c>
      <c r="H5440" s="323" t="s">
        <v>921</v>
      </c>
      <c r="J5440" s="241"/>
      <c r="K5440" s="242"/>
    </row>
    <row r="5441" spans="2:11" x14ac:dyDescent="0.2">
      <c r="B5441" s="322" t="s">
        <v>655</v>
      </c>
      <c r="C5441" s="63" t="s">
        <v>11708</v>
      </c>
      <c r="D5441" s="64" t="s">
        <v>11709</v>
      </c>
      <c r="E5441" s="63" t="s">
        <v>1371</v>
      </c>
      <c r="F5441" s="63" t="s">
        <v>584</v>
      </c>
      <c r="G5441" s="63" t="s">
        <v>143</v>
      </c>
      <c r="H5441" s="323" t="s">
        <v>921</v>
      </c>
      <c r="J5441" s="241"/>
      <c r="K5441" s="242"/>
    </row>
    <row r="5442" spans="2:11" x14ac:dyDescent="0.2">
      <c r="B5442" s="322" t="s">
        <v>655</v>
      </c>
      <c r="C5442" s="63" t="s">
        <v>11708</v>
      </c>
      <c r="D5442" s="64" t="s">
        <v>11709</v>
      </c>
      <c r="E5442" s="63" t="s">
        <v>1566</v>
      </c>
      <c r="F5442" s="63" t="s">
        <v>584</v>
      </c>
      <c r="G5442" s="63" t="s">
        <v>143</v>
      </c>
      <c r="H5442" s="323" t="s">
        <v>921</v>
      </c>
      <c r="J5442" s="241"/>
      <c r="K5442" s="242"/>
    </row>
    <row r="5443" spans="2:11" x14ac:dyDescent="0.2">
      <c r="B5443" s="322" t="s">
        <v>655</v>
      </c>
      <c r="C5443" s="63" t="s">
        <v>11708</v>
      </c>
      <c r="D5443" s="64" t="s">
        <v>11709</v>
      </c>
      <c r="E5443" s="63" t="s">
        <v>6357</v>
      </c>
      <c r="F5443" s="63" t="s">
        <v>584</v>
      </c>
      <c r="G5443" s="63" t="s">
        <v>143</v>
      </c>
      <c r="H5443" s="323" t="s">
        <v>921</v>
      </c>
      <c r="J5443" s="241"/>
      <c r="K5443" s="242"/>
    </row>
    <row r="5444" spans="2:11" x14ac:dyDescent="0.2">
      <c r="B5444" s="322" t="s">
        <v>655</v>
      </c>
      <c r="C5444" s="63" t="s">
        <v>11708</v>
      </c>
      <c r="D5444" s="64" t="s">
        <v>11709</v>
      </c>
      <c r="E5444" s="63" t="s">
        <v>6357</v>
      </c>
      <c r="F5444" s="63" t="s">
        <v>584</v>
      </c>
      <c r="G5444" s="63" t="s">
        <v>143</v>
      </c>
      <c r="H5444" s="323" t="s">
        <v>921</v>
      </c>
      <c r="J5444" s="241"/>
      <c r="K5444" s="242"/>
    </row>
    <row r="5445" spans="2:11" x14ac:dyDescent="0.2">
      <c r="B5445" s="322" t="s">
        <v>581</v>
      </c>
      <c r="C5445" s="63" t="s">
        <v>11710</v>
      </c>
      <c r="D5445" s="64" t="s">
        <v>11711</v>
      </c>
      <c r="E5445" s="63" t="s">
        <v>583</v>
      </c>
      <c r="F5445" s="63" t="s">
        <v>584</v>
      </c>
      <c r="G5445" s="63" t="s">
        <v>143</v>
      </c>
      <c r="H5445" s="323" t="s">
        <v>585</v>
      </c>
      <c r="J5445" s="241"/>
      <c r="K5445" s="242"/>
    </row>
    <row r="5446" spans="2:11" x14ac:dyDescent="0.2">
      <c r="B5446" s="322" t="s">
        <v>581</v>
      </c>
      <c r="C5446" s="63" t="s">
        <v>11710</v>
      </c>
      <c r="D5446" s="64" t="s">
        <v>11711</v>
      </c>
      <c r="E5446" s="63" t="s">
        <v>5002</v>
      </c>
      <c r="F5446" s="63" t="s">
        <v>584</v>
      </c>
      <c r="G5446" s="63" t="s">
        <v>143</v>
      </c>
      <c r="H5446" s="323" t="s">
        <v>587</v>
      </c>
      <c r="J5446" s="241"/>
      <c r="K5446" s="242"/>
    </row>
    <row r="5447" spans="2:11" x14ac:dyDescent="0.2">
      <c r="B5447" s="322" t="s">
        <v>594</v>
      </c>
      <c r="C5447" s="63" t="s">
        <v>11710</v>
      </c>
      <c r="D5447" s="64" t="s">
        <v>11711</v>
      </c>
      <c r="E5447" s="63" t="s">
        <v>583</v>
      </c>
      <c r="F5447" s="63" t="s">
        <v>584</v>
      </c>
      <c r="G5447" s="63" t="s">
        <v>143</v>
      </c>
      <c r="H5447" s="323" t="s">
        <v>585</v>
      </c>
      <c r="J5447" s="241"/>
      <c r="K5447" s="242"/>
    </row>
    <row r="5448" spans="2:11" x14ac:dyDescent="0.2">
      <c r="B5448" s="322" t="s">
        <v>6044</v>
      </c>
      <c r="C5448" s="63" t="s">
        <v>11712</v>
      </c>
      <c r="D5448" s="64" t="s">
        <v>11713</v>
      </c>
      <c r="E5448" s="63" t="s">
        <v>6047</v>
      </c>
      <c r="F5448" s="63" t="s">
        <v>2292</v>
      </c>
      <c r="G5448" s="63" t="s">
        <v>143</v>
      </c>
      <c r="H5448" s="323" t="s">
        <v>2293</v>
      </c>
      <c r="J5448" s="241"/>
      <c r="K5448" s="242"/>
    </row>
    <row r="5449" spans="2:11" x14ac:dyDescent="0.2">
      <c r="B5449" s="322" t="s">
        <v>6044</v>
      </c>
      <c r="C5449" s="63" t="s">
        <v>11712</v>
      </c>
      <c r="D5449" s="64" t="s">
        <v>11713</v>
      </c>
      <c r="E5449" s="63" t="s">
        <v>6047</v>
      </c>
      <c r="F5449" s="63" t="s">
        <v>2292</v>
      </c>
      <c r="G5449" s="63" t="s">
        <v>143</v>
      </c>
      <c r="H5449" s="323" t="s">
        <v>2293</v>
      </c>
      <c r="J5449" s="241"/>
      <c r="K5449" s="242"/>
    </row>
    <row r="5450" spans="2:11" x14ac:dyDescent="0.2">
      <c r="B5450" s="322" t="s">
        <v>655</v>
      </c>
      <c r="C5450" s="63" t="s">
        <v>11714</v>
      </c>
      <c r="D5450" s="64" t="s">
        <v>11715</v>
      </c>
      <c r="E5450" s="63" t="s">
        <v>1566</v>
      </c>
      <c r="F5450" s="63" t="s">
        <v>584</v>
      </c>
      <c r="G5450" s="63" t="s">
        <v>143</v>
      </c>
      <c r="H5450" s="323" t="s">
        <v>921</v>
      </c>
      <c r="J5450" s="241"/>
      <c r="K5450" s="242"/>
    </row>
    <row r="5451" spans="2:11" x14ac:dyDescent="0.2">
      <c r="B5451" s="322" t="s">
        <v>11716</v>
      </c>
      <c r="C5451" s="63" t="s">
        <v>11717</v>
      </c>
      <c r="D5451" s="64" t="s">
        <v>11718</v>
      </c>
      <c r="E5451" s="63" t="s">
        <v>11719</v>
      </c>
      <c r="F5451" s="63" t="s">
        <v>584</v>
      </c>
      <c r="G5451" s="63" t="s">
        <v>143</v>
      </c>
      <c r="H5451" s="323" t="s">
        <v>662</v>
      </c>
      <c r="J5451" s="241"/>
      <c r="K5451" s="242"/>
    </row>
    <row r="5452" spans="2:11" x14ac:dyDescent="0.2">
      <c r="B5452" s="322" t="s">
        <v>11716</v>
      </c>
      <c r="C5452" s="63" t="s">
        <v>11717</v>
      </c>
      <c r="D5452" s="64" t="s">
        <v>11718</v>
      </c>
      <c r="E5452" s="63" t="s">
        <v>11719</v>
      </c>
      <c r="F5452" s="63" t="s">
        <v>584</v>
      </c>
      <c r="G5452" s="63" t="s">
        <v>143</v>
      </c>
      <c r="H5452" s="323" t="s">
        <v>662</v>
      </c>
      <c r="J5452" s="241"/>
      <c r="K5452" s="242"/>
    </row>
    <row r="5453" spans="2:11" x14ac:dyDescent="0.2">
      <c r="B5453" s="322" t="s">
        <v>7146</v>
      </c>
      <c r="C5453" s="63" t="s">
        <v>11717</v>
      </c>
      <c r="D5453" s="64" t="s">
        <v>11718</v>
      </c>
      <c r="E5453" s="63" t="s">
        <v>7149</v>
      </c>
      <c r="F5453" s="63" t="s">
        <v>584</v>
      </c>
      <c r="G5453" s="63" t="s">
        <v>143</v>
      </c>
      <c r="H5453" s="323" t="s">
        <v>921</v>
      </c>
      <c r="J5453" s="241"/>
      <c r="K5453" s="242"/>
    </row>
    <row r="5454" spans="2:11" x14ac:dyDescent="0.2">
      <c r="B5454" s="322" t="s">
        <v>7146</v>
      </c>
      <c r="C5454" s="63" t="s">
        <v>11717</v>
      </c>
      <c r="D5454" s="64" t="s">
        <v>11718</v>
      </c>
      <c r="E5454" s="63" t="s">
        <v>7149</v>
      </c>
      <c r="F5454" s="63" t="s">
        <v>920</v>
      </c>
      <c r="G5454" s="63" t="s">
        <v>143</v>
      </c>
      <c r="H5454" s="323" t="s">
        <v>921</v>
      </c>
      <c r="J5454" s="241"/>
      <c r="K5454" s="242"/>
    </row>
    <row r="5455" spans="2:11" x14ac:dyDescent="0.2">
      <c r="B5455" s="322" t="s">
        <v>11720</v>
      </c>
      <c r="C5455" s="63" t="s">
        <v>11721</v>
      </c>
      <c r="D5455" s="64" t="s">
        <v>11722</v>
      </c>
      <c r="E5455" s="63" t="s">
        <v>11723</v>
      </c>
      <c r="F5455" s="63" t="s">
        <v>10181</v>
      </c>
      <c r="G5455" s="63" t="s">
        <v>143</v>
      </c>
      <c r="H5455" s="323" t="s">
        <v>11724</v>
      </c>
      <c r="J5455" s="241"/>
      <c r="K5455" s="242"/>
    </row>
    <row r="5456" spans="2:11" x14ac:dyDescent="0.2">
      <c r="B5456" s="322" t="s">
        <v>11725</v>
      </c>
      <c r="C5456" s="63" t="s">
        <v>11726</v>
      </c>
      <c r="D5456" s="64" t="s">
        <v>11727</v>
      </c>
      <c r="E5456" s="63" t="s">
        <v>11728</v>
      </c>
      <c r="F5456" s="63" t="s">
        <v>977</v>
      </c>
      <c r="G5456" s="63" t="s">
        <v>143</v>
      </c>
      <c r="H5456" s="323" t="s">
        <v>978</v>
      </c>
      <c r="J5456" s="241"/>
      <c r="K5456" s="242"/>
    </row>
    <row r="5457" spans="2:11" x14ac:dyDescent="0.2">
      <c r="B5457" s="322" t="s">
        <v>3164</v>
      </c>
      <c r="C5457" s="63" t="s">
        <v>11729</v>
      </c>
      <c r="D5457" s="64" t="s">
        <v>11730</v>
      </c>
      <c r="E5457" s="63" t="s">
        <v>11731</v>
      </c>
      <c r="F5457" s="63" t="s">
        <v>790</v>
      </c>
      <c r="G5457" s="63" t="s">
        <v>143</v>
      </c>
      <c r="H5457" s="323" t="s">
        <v>791</v>
      </c>
      <c r="J5457" s="241"/>
      <c r="K5457" s="242"/>
    </row>
    <row r="5458" spans="2:11" x14ac:dyDescent="0.2">
      <c r="B5458" s="322" t="s">
        <v>594</v>
      </c>
      <c r="C5458" s="63" t="s">
        <v>2790</v>
      </c>
      <c r="D5458" s="64" t="s">
        <v>2791</v>
      </c>
      <c r="E5458" s="63" t="s">
        <v>1272</v>
      </c>
      <c r="F5458" s="63" t="s">
        <v>132</v>
      </c>
      <c r="G5458" s="63" t="s">
        <v>143</v>
      </c>
      <c r="H5458" s="323" t="s">
        <v>676</v>
      </c>
      <c r="J5458" s="241"/>
      <c r="K5458" s="242"/>
    </row>
    <row r="5459" spans="2:11" x14ac:dyDescent="0.2">
      <c r="B5459" s="322" t="s">
        <v>1089</v>
      </c>
      <c r="C5459" s="63" t="s">
        <v>11732</v>
      </c>
      <c r="D5459" s="64" t="s">
        <v>11733</v>
      </c>
      <c r="E5459" s="63" t="s">
        <v>1092</v>
      </c>
      <c r="F5459" s="63" t="s">
        <v>741</v>
      </c>
      <c r="G5459" s="63" t="s">
        <v>143</v>
      </c>
      <c r="H5459" s="323" t="s">
        <v>1093</v>
      </c>
      <c r="J5459" s="241"/>
      <c r="K5459" s="242"/>
    </row>
    <row r="5460" spans="2:11" x14ac:dyDescent="0.2">
      <c r="B5460" s="322" t="s">
        <v>628</v>
      </c>
      <c r="C5460" s="63" t="s">
        <v>11734</v>
      </c>
      <c r="D5460" s="64" t="s">
        <v>11735</v>
      </c>
      <c r="E5460" s="63" t="s">
        <v>3534</v>
      </c>
      <c r="F5460" s="63" t="s">
        <v>632</v>
      </c>
      <c r="G5460" s="63" t="s">
        <v>143</v>
      </c>
      <c r="H5460" s="323" t="s">
        <v>633</v>
      </c>
      <c r="J5460" s="241"/>
      <c r="K5460" s="242"/>
    </row>
    <row r="5461" spans="2:11" x14ac:dyDescent="0.2">
      <c r="B5461" s="322" t="s">
        <v>628</v>
      </c>
      <c r="C5461" s="63" t="s">
        <v>11734</v>
      </c>
      <c r="D5461" s="64" t="s">
        <v>11735</v>
      </c>
      <c r="E5461" s="63" t="s">
        <v>1967</v>
      </c>
      <c r="F5461" s="63" t="s">
        <v>632</v>
      </c>
      <c r="G5461" s="63" t="s">
        <v>143</v>
      </c>
      <c r="H5461" s="323" t="s">
        <v>633</v>
      </c>
      <c r="J5461" s="241"/>
      <c r="K5461" s="242"/>
    </row>
    <row r="5462" spans="2:11" x14ac:dyDescent="0.2">
      <c r="B5462" s="322" t="s">
        <v>1063</v>
      </c>
      <c r="C5462" s="63" t="s">
        <v>11736</v>
      </c>
      <c r="D5462" s="64" t="s">
        <v>11737</v>
      </c>
      <c r="E5462" s="63" t="s">
        <v>2417</v>
      </c>
      <c r="F5462" s="63" t="s">
        <v>741</v>
      </c>
      <c r="G5462" s="63" t="s">
        <v>143</v>
      </c>
      <c r="H5462" s="323" t="s">
        <v>2418</v>
      </c>
      <c r="J5462" s="241"/>
      <c r="K5462" s="242"/>
    </row>
    <row r="5463" spans="2:11" x14ac:dyDescent="0.2">
      <c r="B5463" s="322" t="s">
        <v>6229</v>
      </c>
      <c r="C5463" s="63" t="s">
        <v>11738</v>
      </c>
      <c r="D5463" s="64" t="s">
        <v>11739</v>
      </c>
      <c r="E5463" s="63" t="s">
        <v>11740</v>
      </c>
      <c r="F5463" s="63" t="s">
        <v>1207</v>
      </c>
      <c r="G5463" s="63" t="s">
        <v>143</v>
      </c>
      <c r="H5463" s="323" t="s">
        <v>2208</v>
      </c>
      <c r="J5463" s="241"/>
      <c r="K5463" s="242"/>
    </row>
    <row r="5464" spans="2:11" x14ac:dyDescent="0.2">
      <c r="B5464" s="322" t="s">
        <v>5520</v>
      </c>
      <c r="C5464" s="63" t="s">
        <v>11741</v>
      </c>
      <c r="D5464" s="64" t="s">
        <v>11742</v>
      </c>
      <c r="E5464" s="63" t="s">
        <v>11743</v>
      </c>
      <c r="F5464" s="63" t="s">
        <v>2701</v>
      </c>
      <c r="G5464" s="63" t="s">
        <v>5524</v>
      </c>
      <c r="H5464" s="323" t="s">
        <v>11744</v>
      </c>
      <c r="J5464" s="241"/>
      <c r="K5464" s="242"/>
    </row>
    <row r="5465" spans="2:11" x14ac:dyDescent="0.2">
      <c r="B5465" s="322" t="s">
        <v>11745</v>
      </c>
      <c r="C5465" s="63" t="s">
        <v>11746</v>
      </c>
      <c r="D5465" s="64" t="s">
        <v>11747</v>
      </c>
      <c r="E5465" s="63" t="s">
        <v>11748</v>
      </c>
      <c r="F5465" s="63" t="s">
        <v>11749</v>
      </c>
      <c r="G5465" s="63" t="s">
        <v>641</v>
      </c>
      <c r="H5465" s="323" t="s">
        <v>11750</v>
      </c>
      <c r="J5465" s="241"/>
      <c r="K5465" s="242"/>
    </row>
    <row r="5466" spans="2:11" x14ac:dyDescent="0.2">
      <c r="B5466" s="322" t="s">
        <v>6464</v>
      </c>
      <c r="C5466" s="63" t="s">
        <v>6465</v>
      </c>
      <c r="D5466" s="64" t="s">
        <v>11751</v>
      </c>
      <c r="E5466" s="63" t="s">
        <v>11752</v>
      </c>
      <c r="F5466" s="63" t="s">
        <v>6472</v>
      </c>
      <c r="G5466" s="63" t="s">
        <v>3493</v>
      </c>
      <c r="H5466" s="323" t="s">
        <v>6473</v>
      </c>
      <c r="J5466" s="241"/>
      <c r="K5466" s="242"/>
    </row>
    <row r="5467" spans="2:11" x14ac:dyDescent="0.2">
      <c r="B5467" s="322" t="s">
        <v>8670</v>
      </c>
      <c r="C5467" s="63" t="s">
        <v>11753</v>
      </c>
      <c r="D5467" s="64" t="s">
        <v>11754</v>
      </c>
      <c r="E5467" s="63" t="s">
        <v>9042</v>
      </c>
      <c r="F5467" s="63" t="s">
        <v>1818</v>
      </c>
      <c r="G5467" s="63" t="s">
        <v>143</v>
      </c>
      <c r="H5467" s="323" t="s">
        <v>6219</v>
      </c>
      <c r="J5467" s="241"/>
      <c r="K5467" s="242"/>
    </row>
    <row r="5468" spans="2:11" x14ac:dyDescent="0.2">
      <c r="B5468" s="322" t="s">
        <v>581</v>
      </c>
      <c r="C5468" s="63" t="s">
        <v>11755</v>
      </c>
      <c r="D5468" s="64" t="s">
        <v>11756</v>
      </c>
      <c r="E5468" s="63" t="s">
        <v>660</v>
      </c>
      <c r="F5468" s="63" t="s">
        <v>584</v>
      </c>
      <c r="G5468" s="63" t="s">
        <v>143</v>
      </c>
      <c r="H5468" s="323" t="s">
        <v>587</v>
      </c>
      <c r="J5468" s="241"/>
      <c r="K5468" s="242"/>
    </row>
    <row r="5469" spans="2:11" x14ac:dyDescent="0.2">
      <c r="B5469" s="322" t="s">
        <v>581</v>
      </c>
      <c r="C5469" s="63" t="s">
        <v>11757</v>
      </c>
      <c r="D5469" s="64" t="s">
        <v>11758</v>
      </c>
      <c r="E5469" s="63" t="s">
        <v>583</v>
      </c>
      <c r="F5469" s="63" t="s">
        <v>584</v>
      </c>
      <c r="G5469" s="63" t="s">
        <v>143</v>
      </c>
      <c r="H5469" s="323" t="s">
        <v>585</v>
      </c>
      <c r="J5469" s="241"/>
      <c r="K5469" s="242"/>
    </row>
    <row r="5470" spans="2:11" x14ac:dyDescent="0.2">
      <c r="B5470" s="322" t="s">
        <v>581</v>
      </c>
      <c r="C5470" s="63" t="s">
        <v>11759</v>
      </c>
      <c r="D5470" s="64" t="s">
        <v>11760</v>
      </c>
      <c r="E5470" s="63" t="s">
        <v>583</v>
      </c>
      <c r="F5470" s="63" t="s">
        <v>584</v>
      </c>
      <c r="G5470" s="63" t="s">
        <v>143</v>
      </c>
      <c r="H5470" s="323" t="s">
        <v>585</v>
      </c>
      <c r="J5470" s="241"/>
      <c r="K5470" s="242"/>
    </row>
    <row r="5471" spans="2:11" x14ac:dyDescent="0.2">
      <c r="B5471" s="322" t="s">
        <v>581</v>
      </c>
      <c r="C5471" s="63" t="s">
        <v>11759</v>
      </c>
      <c r="D5471" s="64" t="s">
        <v>11760</v>
      </c>
      <c r="E5471" s="63" t="s">
        <v>5002</v>
      </c>
      <c r="F5471" s="63" t="s">
        <v>584</v>
      </c>
      <c r="G5471" s="63" t="s">
        <v>143</v>
      </c>
      <c r="H5471" s="323" t="s">
        <v>587</v>
      </c>
      <c r="J5471" s="241"/>
      <c r="K5471" s="242"/>
    </row>
    <row r="5472" spans="2:11" x14ac:dyDescent="0.2">
      <c r="B5472" s="322" t="s">
        <v>581</v>
      </c>
      <c r="C5472" s="63" t="s">
        <v>11761</v>
      </c>
      <c r="D5472" s="64" t="s">
        <v>11762</v>
      </c>
      <c r="E5472" s="63" t="s">
        <v>1269</v>
      </c>
      <c r="F5472" s="63" t="s">
        <v>584</v>
      </c>
      <c r="G5472" s="63" t="s">
        <v>143</v>
      </c>
      <c r="H5472" s="323" t="s">
        <v>587</v>
      </c>
      <c r="J5472" s="241"/>
      <c r="K5472" s="242"/>
    </row>
    <row r="5473" spans="2:11" x14ac:dyDescent="0.2">
      <c r="B5473" s="322" t="s">
        <v>581</v>
      </c>
      <c r="C5473" s="63" t="s">
        <v>11763</v>
      </c>
      <c r="D5473" s="64" t="s">
        <v>11764</v>
      </c>
      <c r="E5473" s="63" t="s">
        <v>583</v>
      </c>
      <c r="F5473" s="63" t="s">
        <v>584</v>
      </c>
      <c r="G5473" s="63" t="s">
        <v>143</v>
      </c>
      <c r="H5473" s="323" t="s">
        <v>585</v>
      </c>
      <c r="J5473" s="241"/>
      <c r="K5473" s="242"/>
    </row>
    <row r="5474" spans="2:11" x14ac:dyDescent="0.2">
      <c r="B5474" s="322" t="s">
        <v>581</v>
      </c>
      <c r="C5474" s="63" t="s">
        <v>11765</v>
      </c>
      <c r="D5474" s="64" t="s">
        <v>11766</v>
      </c>
      <c r="E5474" s="63" t="s">
        <v>591</v>
      </c>
      <c r="F5474" s="63" t="s">
        <v>584</v>
      </c>
      <c r="G5474" s="63" t="s">
        <v>143</v>
      </c>
      <c r="H5474" s="323" t="s">
        <v>587</v>
      </c>
      <c r="J5474" s="241"/>
      <c r="K5474" s="242"/>
    </row>
    <row r="5475" spans="2:11" x14ac:dyDescent="0.2">
      <c r="B5475" s="322" t="s">
        <v>581</v>
      </c>
      <c r="C5475" s="63" t="s">
        <v>11765</v>
      </c>
      <c r="D5475" s="64" t="s">
        <v>11766</v>
      </c>
      <c r="E5475" s="63" t="s">
        <v>593</v>
      </c>
      <c r="F5475" s="63" t="s">
        <v>584</v>
      </c>
      <c r="G5475" s="63" t="s">
        <v>143</v>
      </c>
      <c r="H5475" s="323" t="s">
        <v>585</v>
      </c>
      <c r="J5475" s="241"/>
      <c r="K5475" s="242"/>
    </row>
    <row r="5476" spans="2:11" x14ac:dyDescent="0.2">
      <c r="B5476" s="322" t="s">
        <v>594</v>
      </c>
      <c r="C5476" s="63" t="s">
        <v>11765</v>
      </c>
      <c r="D5476" s="64" t="s">
        <v>11766</v>
      </c>
      <c r="E5476" s="63" t="s">
        <v>593</v>
      </c>
      <c r="F5476" s="63" t="s">
        <v>584</v>
      </c>
      <c r="G5476" s="63" t="s">
        <v>143</v>
      </c>
      <c r="H5476" s="323" t="s">
        <v>585</v>
      </c>
      <c r="J5476" s="241"/>
      <c r="K5476" s="242"/>
    </row>
    <row r="5477" spans="2:11" x14ac:dyDescent="0.2">
      <c r="B5477" s="322" t="s">
        <v>10757</v>
      </c>
      <c r="C5477" s="63" t="s">
        <v>11767</v>
      </c>
      <c r="D5477" s="64" t="s">
        <v>11768</v>
      </c>
      <c r="E5477" s="63" t="s">
        <v>11769</v>
      </c>
      <c r="F5477" s="63" t="s">
        <v>821</v>
      </c>
      <c r="G5477" s="63" t="s">
        <v>143</v>
      </c>
      <c r="H5477" s="323" t="s">
        <v>822</v>
      </c>
      <c r="J5477" s="241"/>
      <c r="K5477" s="242"/>
    </row>
    <row r="5478" spans="2:11" x14ac:dyDescent="0.2">
      <c r="B5478" s="322" t="s">
        <v>10671</v>
      </c>
      <c r="C5478" s="63" t="s">
        <v>11770</v>
      </c>
      <c r="D5478" s="64" t="s">
        <v>11771</v>
      </c>
      <c r="E5478" s="63" t="s">
        <v>10674</v>
      </c>
      <c r="F5478" s="63" t="s">
        <v>1277</v>
      </c>
      <c r="G5478" s="63" t="s">
        <v>143</v>
      </c>
      <c r="H5478" s="323" t="s">
        <v>1278</v>
      </c>
      <c r="J5478" s="241"/>
      <c r="K5478" s="242"/>
    </row>
    <row r="5479" spans="2:11" x14ac:dyDescent="0.2">
      <c r="B5479" s="322" t="s">
        <v>11772</v>
      </c>
      <c r="C5479" s="63" t="s">
        <v>11773</v>
      </c>
      <c r="D5479" s="64" t="s">
        <v>11774</v>
      </c>
      <c r="E5479" s="63" t="s">
        <v>11775</v>
      </c>
      <c r="F5479" s="63" t="s">
        <v>141</v>
      </c>
      <c r="G5479" s="63" t="s">
        <v>143</v>
      </c>
      <c r="H5479" s="323" t="s">
        <v>903</v>
      </c>
      <c r="J5479" s="241"/>
      <c r="K5479" s="242"/>
    </row>
    <row r="5480" spans="2:11" x14ac:dyDescent="0.2">
      <c r="B5480" s="322" t="s">
        <v>11772</v>
      </c>
      <c r="C5480" s="63" t="s">
        <v>11773</v>
      </c>
      <c r="D5480" s="64" t="s">
        <v>11774</v>
      </c>
      <c r="E5480" s="63" t="s">
        <v>11775</v>
      </c>
      <c r="F5480" s="63" t="s">
        <v>141</v>
      </c>
      <c r="G5480" s="63" t="s">
        <v>143</v>
      </c>
      <c r="H5480" s="323" t="s">
        <v>903</v>
      </c>
      <c r="J5480" s="241"/>
      <c r="K5480" s="242"/>
    </row>
    <row r="5481" spans="2:11" x14ac:dyDescent="0.2">
      <c r="B5481" s="322" t="s">
        <v>6229</v>
      </c>
      <c r="C5481" s="63" t="s">
        <v>11773</v>
      </c>
      <c r="D5481" s="64" t="s">
        <v>11774</v>
      </c>
      <c r="E5481" s="63" t="s">
        <v>11776</v>
      </c>
      <c r="F5481" s="63" t="s">
        <v>977</v>
      </c>
      <c r="G5481" s="63" t="s">
        <v>143</v>
      </c>
      <c r="H5481" s="323" t="s">
        <v>978</v>
      </c>
      <c r="J5481" s="241"/>
      <c r="K5481" s="242"/>
    </row>
    <row r="5482" spans="2:11" x14ac:dyDescent="0.2">
      <c r="B5482" s="322" t="s">
        <v>6229</v>
      </c>
      <c r="C5482" s="63" t="s">
        <v>11773</v>
      </c>
      <c r="D5482" s="64" t="s">
        <v>11774</v>
      </c>
      <c r="E5482" s="63" t="s">
        <v>11775</v>
      </c>
      <c r="F5482" s="63" t="s">
        <v>141</v>
      </c>
      <c r="G5482" s="63" t="s">
        <v>143</v>
      </c>
      <c r="H5482" s="323" t="s">
        <v>903</v>
      </c>
      <c r="J5482" s="241"/>
      <c r="K5482" s="242"/>
    </row>
    <row r="5483" spans="2:11" x14ac:dyDescent="0.2">
      <c r="B5483" s="322" t="s">
        <v>6229</v>
      </c>
      <c r="C5483" s="63" t="s">
        <v>11773</v>
      </c>
      <c r="D5483" s="64" t="s">
        <v>11774</v>
      </c>
      <c r="E5483" s="63" t="s">
        <v>11775</v>
      </c>
      <c r="F5483" s="63" t="s">
        <v>141</v>
      </c>
      <c r="G5483" s="63" t="s">
        <v>143</v>
      </c>
      <c r="H5483" s="323" t="s">
        <v>903</v>
      </c>
      <c r="J5483" s="241"/>
      <c r="K5483" s="242"/>
    </row>
    <row r="5484" spans="2:11" x14ac:dyDescent="0.2">
      <c r="B5484" s="322" t="s">
        <v>11777</v>
      </c>
      <c r="C5484" s="63" t="s">
        <v>11778</v>
      </c>
      <c r="D5484" s="64" t="s">
        <v>11779</v>
      </c>
      <c r="E5484" s="63" t="s">
        <v>11780</v>
      </c>
      <c r="F5484" s="63" t="s">
        <v>1237</v>
      </c>
      <c r="G5484" s="63" t="s">
        <v>641</v>
      </c>
      <c r="H5484" s="323" t="s">
        <v>11781</v>
      </c>
      <c r="J5484" s="241"/>
      <c r="K5484" s="242"/>
    </row>
    <row r="5485" spans="2:11" x14ac:dyDescent="0.2">
      <c r="B5485" s="322" t="s">
        <v>581</v>
      </c>
      <c r="C5485" s="63" t="s">
        <v>11782</v>
      </c>
      <c r="D5485" s="64" t="s">
        <v>11783</v>
      </c>
      <c r="E5485" s="63" t="s">
        <v>591</v>
      </c>
      <c r="F5485" s="63" t="s">
        <v>584</v>
      </c>
      <c r="G5485" s="63" t="s">
        <v>143</v>
      </c>
      <c r="H5485" s="323" t="s">
        <v>587</v>
      </c>
      <c r="J5485" s="241"/>
      <c r="K5485" s="242"/>
    </row>
    <row r="5486" spans="2:11" x14ac:dyDescent="0.2">
      <c r="B5486" s="322" t="s">
        <v>594</v>
      </c>
      <c r="C5486" s="63" t="s">
        <v>11782</v>
      </c>
      <c r="D5486" s="64" t="s">
        <v>11783</v>
      </c>
      <c r="E5486" s="63" t="s">
        <v>591</v>
      </c>
      <c r="F5486" s="63" t="s">
        <v>584</v>
      </c>
      <c r="G5486" s="63" t="s">
        <v>143</v>
      </c>
      <c r="H5486" s="323" t="s">
        <v>587</v>
      </c>
      <c r="J5486" s="241"/>
      <c r="K5486" s="242"/>
    </row>
    <row r="5487" spans="2:11" x14ac:dyDescent="0.2">
      <c r="B5487" s="322" t="s">
        <v>11784</v>
      </c>
      <c r="C5487" s="63" t="s">
        <v>11785</v>
      </c>
      <c r="D5487" s="64" t="s">
        <v>11786</v>
      </c>
      <c r="E5487" s="63" t="s">
        <v>9160</v>
      </c>
      <c r="F5487" s="63" t="s">
        <v>584</v>
      </c>
      <c r="G5487" s="63" t="s">
        <v>143</v>
      </c>
      <c r="H5487" s="323" t="s">
        <v>662</v>
      </c>
      <c r="J5487" s="241"/>
      <c r="K5487" s="242"/>
    </row>
    <row r="5488" spans="2:11" x14ac:dyDescent="0.2">
      <c r="B5488" s="322" t="s">
        <v>8824</v>
      </c>
      <c r="C5488" s="63" t="s">
        <v>11787</v>
      </c>
      <c r="D5488" s="64" t="s">
        <v>11788</v>
      </c>
      <c r="E5488" s="63" t="s">
        <v>9177</v>
      </c>
      <c r="F5488" s="63" t="s">
        <v>584</v>
      </c>
      <c r="G5488" s="63" t="s">
        <v>143</v>
      </c>
      <c r="H5488" s="323" t="s">
        <v>587</v>
      </c>
      <c r="J5488" s="241"/>
      <c r="K5488" s="242"/>
    </row>
    <row r="5489" spans="2:11" x14ac:dyDescent="0.2">
      <c r="B5489" s="322" t="s">
        <v>581</v>
      </c>
      <c r="C5489" s="63" t="s">
        <v>11789</v>
      </c>
      <c r="D5489" s="64" t="s">
        <v>11790</v>
      </c>
      <c r="E5489" s="63" t="s">
        <v>583</v>
      </c>
      <c r="F5489" s="63" t="s">
        <v>584</v>
      </c>
      <c r="G5489" s="63" t="s">
        <v>143</v>
      </c>
      <c r="H5489" s="323" t="s">
        <v>585</v>
      </c>
      <c r="J5489" s="241"/>
      <c r="K5489" s="242"/>
    </row>
    <row r="5490" spans="2:11" x14ac:dyDescent="0.2">
      <c r="B5490" s="322" t="s">
        <v>817</v>
      </c>
      <c r="C5490" s="63" t="s">
        <v>11791</v>
      </c>
      <c r="D5490" s="64" t="s">
        <v>11792</v>
      </c>
      <c r="E5490" s="63" t="s">
        <v>2622</v>
      </c>
      <c r="F5490" s="63" t="s">
        <v>821</v>
      </c>
      <c r="G5490" s="63" t="s">
        <v>143</v>
      </c>
      <c r="H5490" s="323" t="s">
        <v>2623</v>
      </c>
      <c r="J5490" s="241"/>
      <c r="K5490" s="242"/>
    </row>
    <row r="5491" spans="2:11" x14ac:dyDescent="0.2">
      <c r="B5491" s="322" t="s">
        <v>11793</v>
      </c>
      <c r="C5491" s="63" t="s">
        <v>11794</v>
      </c>
      <c r="D5491" s="64" t="s">
        <v>11795</v>
      </c>
      <c r="E5491" s="63" t="s">
        <v>2595</v>
      </c>
      <c r="F5491" s="63" t="s">
        <v>584</v>
      </c>
      <c r="G5491" s="63" t="s">
        <v>143</v>
      </c>
      <c r="H5491" s="323" t="s">
        <v>921</v>
      </c>
      <c r="J5491" s="241"/>
      <c r="K5491" s="242"/>
    </row>
    <row r="5492" spans="2:11" x14ac:dyDescent="0.2">
      <c r="B5492" s="322" t="s">
        <v>11796</v>
      </c>
      <c r="C5492" s="63" t="s">
        <v>11797</v>
      </c>
      <c r="D5492" s="64" t="s">
        <v>11798</v>
      </c>
      <c r="E5492" s="63" t="s">
        <v>11719</v>
      </c>
      <c r="F5492" s="63" t="s">
        <v>584</v>
      </c>
      <c r="G5492" s="63" t="s">
        <v>143</v>
      </c>
      <c r="H5492" s="323" t="s">
        <v>662</v>
      </c>
      <c r="J5492" s="241"/>
      <c r="K5492" s="242"/>
    </row>
    <row r="5493" spans="2:11" x14ac:dyDescent="0.2">
      <c r="B5493" s="322" t="s">
        <v>11799</v>
      </c>
      <c r="C5493" s="63" t="s">
        <v>11800</v>
      </c>
      <c r="D5493" s="64" t="s">
        <v>11801</v>
      </c>
      <c r="E5493" s="63" t="s">
        <v>11802</v>
      </c>
      <c r="F5493" s="63" t="s">
        <v>2712</v>
      </c>
      <c r="G5493" s="63" t="s">
        <v>984</v>
      </c>
      <c r="H5493" s="323" t="s">
        <v>8574</v>
      </c>
      <c r="J5493" s="241"/>
      <c r="K5493" s="242"/>
    </row>
    <row r="5494" spans="2:11" x14ac:dyDescent="0.2">
      <c r="B5494" s="322" t="s">
        <v>1203</v>
      </c>
      <c r="C5494" s="63" t="s">
        <v>11803</v>
      </c>
      <c r="D5494" s="64" t="s">
        <v>11804</v>
      </c>
      <c r="E5494" s="63" t="s">
        <v>11805</v>
      </c>
      <c r="F5494" s="63" t="s">
        <v>1207</v>
      </c>
      <c r="G5494" s="63" t="s">
        <v>143</v>
      </c>
      <c r="H5494" s="323" t="s">
        <v>11806</v>
      </c>
      <c r="J5494" s="241"/>
      <c r="K5494" s="242"/>
    </row>
    <row r="5495" spans="2:11" x14ac:dyDescent="0.2">
      <c r="B5495" s="322" t="s">
        <v>581</v>
      </c>
      <c r="C5495" s="63" t="s">
        <v>11807</v>
      </c>
      <c r="D5495" s="64" t="s">
        <v>11808</v>
      </c>
      <c r="E5495" s="63" t="s">
        <v>1269</v>
      </c>
      <c r="F5495" s="63" t="s">
        <v>584</v>
      </c>
      <c r="G5495" s="63" t="s">
        <v>143</v>
      </c>
      <c r="H5495" s="323" t="s">
        <v>587</v>
      </c>
      <c r="J5495" s="241"/>
      <c r="K5495" s="242"/>
    </row>
    <row r="5496" spans="2:11" x14ac:dyDescent="0.2">
      <c r="B5496" s="322" t="s">
        <v>11809</v>
      </c>
      <c r="C5496" s="63" t="s">
        <v>11810</v>
      </c>
      <c r="D5496" s="64" t="s">
        <v>11811</v>
      </c>
      <c r="E5496" s="63" t="s">
        <v>11812</v>
      </c>
      <c r="F5496" s="63" t="s">
        <v>11813</v>
      </c>
      <c r="G5496" s="63" t="s">
        <v>143</v>
      </c>
      <c r="H5496" s="323" t="s">
        <v>11814</v>
      </c>
      <c r="J5496" s="241"/>
      <c r="K5496" s="242"/>
    </row>
    <row r="5497" spans="2:11" x14ac:dyDescent="0.2">
      <c r="B5497" s="322" t="s">
        <v>848</v>
      </c>
      <c r="C5497" s="63" t="s">
        <v>11815</v>
      </c>
      <c r="D5497" s="64" t="s">
        <v>11816</v>
      </c>
      <c r="E5497" s="63" t="s">
        <v>11817</v>
      </c>
      <c r="F5497" s="63" t="s">
        <v>1108</v>
      </c>
      <c r="G5497" s="63" t="s">
        <v>143</v>
      </c>
      <c r="H5497" s="323" t="s">
        <v>1109</v>
      </c>
      <c r="J5497" s="241"/>
      <c r="K5497" s="242"/>
    </row>
    <row r="5498" spans="2:11" x14ac:dyDescent="0.2">
      <c r="B5498" s="322" t="s">
        <v>1624</v>
      </c>
      <c r="C5498" s="63" t="s">
        <v>11818</v>
      </c>
      <c r="D5498" s="64" t="s">
        <v>11819</v>
      </c>
      <c r="E5498" s="63" t="s">
        <v>8039</v>
      </c>
      <c r="F5498" s="63" t="s">
        <v>1384</v>
      </c>
      <c r="G5498" s="63" t="s">
        <v>143</v>
      </c>
      <c r="H5498" s="323" t="s">
        <v>1385</v>
      </c>
      <c r="J5498" s="241"/>
      <c r="K5498" s="242"/>
    </row>
    <row r="5499" spans="2:11" x14ac:dyDescent="0.2">
      <c r="B5499" s="322" t="s">
        <v>581</v>
      </c>
      <c r="C5499" s="63" t="s">
        <v>11820</v>
      </c>
      <c r="D5499" s="64" t="s">
        <v>11821</v>
      </c>
      <c r="E5499" s="63" t="s">
        <v>583</v>
      </c>
      <c r="F5499" s="63" t="s">
        <v>584</v>
      </c>
      <c r="G5499" s="63" t="s">
        <v>143</v>
      </c>
      <c r="H5499" s="323" t="s">
        <v>585</v>
      </c>
      <c r="J5499" s="241"/>
      <c r="K5499" s="242"/>
    </row>
    <row r="5500" spans="2:11" x14ac:dyDescent="0.2">
      <c r="B5500" s="322" t="s">
        <v>581</v>
      </c>
      <c r="C5500" s="63" t="s">
        <v>11820</v>
      </c>
      <c r="D5500" s="64" t="s">
        <v>11821</v>
      </c>
      <c r="E5500" s="63" t="s">
        <v>589</v>
      </c>
      <c r="F5500" s="63" t="s">
        <v>584</v>
      </c>
      <c r="G5500" s="63" t="s">
        <v>143</v>
      </c>
      <c r="H5500" s="323" t="s">
        <v>587</v>
      </c>
      <c r="J5500" s="241"/>
      <c r="K5500" s="242"/>
    </row>
    <row r="5501" spans="2:11" x14ac:dyDescent="0.2">
      <c r="B5501" s="322" t="s">
        <v>581</v>
      </c>
      <c r="C5501" s="63" t="s">
        <v>11820</v>
      </c>
      <c r="D5501" s="64" t="s">
        <v>11821</v>
      </c>
      <c r="E5501" s="63" t="s">
        <v>5002</v>
      </c>
      <c r="F5501" s="63" t="s">
        <v>584</v>
      </c>
      <c r="G5501" s="63" t="s">
        <v>143</v>
      </c>
      <c r="H5501" s="323" t="s">
        <v>587</v>
      </c>
      <c r="J5501" s="241"/>
      <c r="K5501" s="242"/>
    </row>
    <row r="5502" spans="2:11" x14ac:dyDescent="0.2">
      <c r="B5502" s="322" t="s">
        <v>594</v>
      </c>
      <c r="C5502" s="63" t="s">
        <v>11820</v>
      </c>
      <c r="D5502" s="64" t="s">
        <v>11821</v>
      </c>
      <c r="E5502" s="63" t="s">
        <v>583</v>
      </c>
      <c r="F5502" s="63" t="s">
        <v>584</v>
      </c>
      <c r="G5502" s="63" t="s">
        <v>143</v>
      </c>
      <c r="H5502" s="323" t="s">
        <v>585</v>
      </c>
      <c r="J5502" s="241"/>
      <c r="K5502" s="242"/>
    </row>
    <row r="5503" spans="2:11" x14ac:dyDescent="0.2">
      <c r="B5503" s="322" t="s">
        <v>581</v>
      </c>
      <c r="C5503" s="63" t="s">
        <v>11822</v>
      </c>
      <c r="D5503" s="64" t="s">
        <v>11823</v>
      </c>
      <c r="E5503" s="63" t="s">
        <v>583</v>
      </c>
      <c r="F5503" s="63" t="s">
        <v>584</v>
      </c>
      <c r="G5503" s="63" t="s">
        <v>143</v>
      </c>
      <c r="H5503" s="323" t="s">
        <v>585</v>
      </c>
      <c r="J5503" s="241"/>
      <c r="K5503" s="242"/>
    </row>
    <row r="5504" spans="2:11" x14ac:dyDescent="0.2">
      <c r="B5504" s="322" t="s">
        <v>581</v>
      </c>
      <c r="C5504" s="63" t="s">
        <v>11822</v>
      </c>
      <c r="D5504" s="64" t="s">
        <v>11823</v>
      </c>
      <c r="E5504" s="63" t="s">
        <v>589</v>
      </c>
      <c r="F5504" s="63" t="s">
        <v>584</v>
      </c>
      <c r="G5504" s="63" t="s">
        <v>143</v>
      </c>
      <c r="H5504" s="323" t="s">
        <v>587</v>
      </c>
      <c r="J5504" s="241"/>
      <c r="K5504" s="242"/>
    </row>
    <row r="5505" spans="2:11" x14ac:dyDescent="0.2">
      <c r="B5505" s="322" t="s">
        <v>581</v>
      </c>
      <c r="C5505" s="63" t="s">
        <v>11822</v>
      </c>
      <c r="D5505" s="64" t="s">
        <v>11823</v>
      </c>
      <c r="E5505" s="63" t="s">
        <v>586</v>
      </c>
      <c r="F5505" s="63" t="s">
        <v>584</v>
      </c>
      <c r="G5505" s="63" t="s">
        <v>143</v>
      </c>
      <c r="H5505" s="323" t="s">
        <v>587</v>
      </c>
      <c r="J5505" s="241"/>
      <c r="K5505" s="242"/>
    </row>
    <row r="5506" spans="2:11" x14ac:dyDescent="0.2">
      <c r="B5506" s="322" t="s">
        <v>594</v>
      </c>
      <c r="C5506" s="63" t="s">
        <v>11822</v>
      </c>
      <c r="D5506" s="64" t="s">
        <v>11823</v>
      </c>
      <c r="E5506" s="63" t="s">
        <v>583</v>
      </c>
      <c r="F5506" s="63" t="s">
        <v>584</v>
      </c>
      <c r="G5506" s="63" t="s">
        <v>143</v>
      </c>
      <c r="H5506" s="323" t="s">
        <v>585</v>
      </c>
      <c r="J5506" s="241"/>
      <c r="K5506" s="242"/>
    </row>
    <row r="5507" spans="2:11" x14ac:dyDescent="0.2">
      <c r="B5507" s="322" t="s">
        <v>11824</v>
      </c>
      <c r="C5507" s="63" t="s">
        <v>11825</v>
      </c>
      <c r="D5507" s="64" t="s">
        <v>11826</v>
      </c>
      <c r="E5507" s="63" t="s">
        <v>11827</v>
      </c>
      <c r="F5507" s="63" t="s">
        <v>11828</v>
      </c>
      <c r="G5507" s="63" t="s">
        <v>143</v>
      </c>
      <c r="H5507" s="323" t="s">
        <v>11829</v>
      </c>
      <c r="J5507" s="241"/>
      <c r="K5507" s="242"/>
    </row>
    <row r="5508" spans="2:11" x14ac:dyDescent="0.2">
      <c r="B5508" s="322" t="s">
        <v>8711</v>
      </c>
      <c r="C5508" s="63" t="s">
        <v>11830</v>
      </c>
      <c r="D5508" s="64" t="s">
        <v>11831</v>
      </c>
      <c r="E5508" s="63" t="s">
        <v>11832</v>
      </c>
      <c r="F5508" s="63" t="s">
        <v>584</v>
      </c>
      <c r="G5508" s="63" t="s">
        <v>143</v>
      </c>
      <c r="H5508" s="323" t="s">
        <v>921</v>
      </c>
      <c r="J5508" s="241"/>
      <c r="K5508" s="242"/>
    </row>
    <row r="5509" spans="2:11" x14ac:dyDescent="0.2">
      <c r="B5509" s="322" t="s">
        <v>8711</v>
      </c>
      <c r="C5509" s="63" t="s">
        <v>11830</v>
      </c>
      <c r="D5509" s="64" t="s">
        <v>11831</v>
      </c>
      <c r="E5509" s="63" t="s">
        <v>11833</v>
      </c>
      <c r="F5509" s="63" t="s">
        <v>584</v>
      </c>
      <c r="G5509" s="63" t="s">
        <v>143</v>
      </c>
      <c r="H5509" s="323" t="s">
        <v>921</v>
      </c>
      <c r="J5509" s="241"/>
      <c r="K5509" s="242"/>
    </row>
    <row r="5510" spans="2:11" x14ac:dyDescent="0.2">
      <c r="B5510" s="322" t="s">
        <v>11834</v>
      </c>
      <c r="C5510" s="63" t="s">
        <v>11835</v>
      </c>
      <c r="D5510" s="64" t="s">
        <v>11836</v>
      </c>
      <c r="E5510" s="63" t="s">
        <v>11837</v>
      </c>
      <c r="F5510" s="63" t="s">
        <v>584</v>
      </c>
      <c r="G5510" s="63" t="s">
        <v>143</v>
      </c>
      <c r="H5510" s="323" t="s">
        <v>921</v>
      </c>
      <c r="J5510" s="241"/>
      <c r="K5510" s="242"/>
    </row>
    <row r="5511" spans="2:11" x14ac:dyDescent="0.2">
      <c r="B5511" s="322" t="s">
        <v>11838</v>
      </c>
      <c r="C5511" s="63" t="s">
        <v>11839</v>
      </c>
      <c r="D5511" s="64" t="s">
        <v>11840</v>
      </c>
      <c r="E5511" s="63" t="s">
        <v>11841</v>
      </c>
      <c r="F5511" s="63" t="s">
        <v>821</v>
      </c>
      <c r="G5511" s="63" t="s">
        <v>143</v>
      </c>
      <c r="H5511" s="323" t="s">
        <v>1945</v>
      </c>
      <c r="J5511" s="241"/>
      <c r="K5511" s="242"/>
    </row>
    <row r="5512" spans="2:11" x14ac:dyDescent="0.2">
      <c r="B5512" s="322" t="s">
        <v>11838</v>
      </c>
      <c r="C5512" s="63" t="s">
        <v>11839</v>
      </c>
      <c r="D5512" s="64" t="s">
        <v>11840</v>
      </c>
      <c r="E5512" s="63" t="s">
        <v>11841</v>
      </c>
      <c r="F5512" s="63" t="s">
        <v>821</v>
      </c>
      <c r="G5512" s="63" t="s">
        <v>143</v>
      </c>
      <c r="H5512" s="323" t="s">
        <v>1945</v>
      </c>
      <c r="J5512" s="241"/>
      <c r="K5512" s="242"/>
    </row>
    <row r="5513" spans="2:11" x14ac:dyDescent="0.2">
      <c r="B5513" s="322" t="s">
        <v>11842</v>
      </c>
      <c r="C5513" s="63" t="s">
        <v>11843</v>
      </c>
      <c r="D5513" s="64" t="s">
        <v>11844</v>
      </c>
      <c r="E5513" s="63" t="s">
        <v>11845</v>
      </c>
      <c r="F5513" s="63" t="s">
        <v>4682</v>
      </c>
      <c r="G5513" s="63" t="s">
        <v>143</v>
      </c>
      <c r="H5513" s="323" t="s">
        <v>4683</v>
      </c>
      <c r="J5513" s="241"/>
      <c r="K5513" s="242"/>
    </row>
    <row r="5514" spans="2:11" x14ac:dyDescent="0.2">
      <c r="B5514" s="322" t="s">
        <v>6044</v>
      </c>
      <c r="C5514" s="63" t="s">
        <v>11846</v>
      </c>
      <c r="D5514" s="64" t="s">
        <v>11847</v>
      </c>
      <c r="E5514" s="63" t="s">
        <v>6047</v>
      </c>
      <c r="F5514" s="63" t="s">
        <v>2292</v>
      </c>
      <c r="G5514" s="63" t="s">
        <v>143</v>
      </c>
      <c r="H5514" s="323" t="s">
        <v>2293</v>
      </c>
      <c r="J5514" s="241"/>
      <c r="K5514" s="242"/>
    </row>
    <row r="5515" spans="2:11" x14ac:dyDescent="0.2">
      <c r="B5515" s="322" t="s">
        <v>6044</v>
      </c>
      <c r="C5515" s="63" t="s">
        <v>11848</v>
      </c>
      <c r="D5515" s="64" t="s">
        <v>11849</v>
      </c>
      <c r="E5515" s="63" t="s">
        <v>6047</v>
      </c>
      <c r="F5515" s="63" t="s">
        <v>2292</v>
      </c>
      <c r="G5515" s="63" t="s">
        <v>143</v>
      </c>
      <c r="H5515" s="323" t="s">
        <v>2293</v>
      </c>
      <c r="J5515" s="241"/>
      <c r="K5515" s="242"/>
    </row>
    <row r="5516" spans="2:11" x14ac:dyDescent="0.2">
      <c r="B5516" s="322" t="s">
        <v>581</v>
      </c>
      <c r="C5516" s="63" t="s">
        <v>11850</v>
      </c>
      <c r="D5516" s="64" t="s">
        <v>11851</v>
      </c>
      <c r="E5516" s="63" t="s">
        <v>583</v>
      </c>
      <c r="F5516" s="63" t="s">
        <v>584</v>
      </c>
      <c r="G5516" s="63" t="s">
        <v>143</v>
      </c>
      <c r="H5516" s="323" t="s">
        <v>585</v>
      </c>
      <c r="J5516" s="241"/>
      <c r="K5516" s="242"/>
    </row>
    <row r="5517" spans="2:11" x14ac:dyDescent="0.2">
      <c r="B5517" s="322" t="s">
        <v>581</v>
      </c>
      <c r="C5517" s="63" t="s">
        <v>11850</v>
      </c>
      <c r="D5517" s="64" t="s">
        <v>11851</v>
      </c>
      <c r="E5517" s="63" t="s">
        <v>604</v>
      </c>
      <c r="F5517" s="63" t="s">
        <v>584</v>
      </c>
      <c r="G5517" s="63" t="s">
        <v>143</v>
      </c>
      <c r="H5517" s="323" t="s">
        <v>587</v>
      </c>
      <c r="J5517" s="241"/>
      <c r="K5517" s="242"/>
    </row>
    <row r="5518" spans="2:11" x14ac:dyDescent="0.2">
      <c r="B5518" s="322" t="s">
        <v>594</v>
      </c>
      <c r="C5518" s="63" t="s">
        <v>11850</v>
      </c>
      <c r="D5518" s="64" t="s">
        <v>11851</v>
      </c>
      <c r="E5518" s="63" t="s">
        <v>583</v>
      </c>
      <c r="F5518" s="63" t="s">
        <v>584</v>
      </c>
      <c r="G5518" s="63" t="s">
        <v>143</v>
      </c>
      <c r="H5518" s="323" t="s">
        <v>585</v>
      </c>
      <c r="J5518" s="241"/>
      <c r="K5518" s="242"/>
    </row>
    <row r="5519" spans="2:11" x14ac:dyDescent="0.2">
      <c r="B5519" s="322" t="s">
        <v>581</v>
      </c>
      <c r="C5519" s="63" t="s">
        <v>11852</v>
      </c>
      <c r="D5519" s="64" t="s">
        <v>11853</v>
      </c>
      <c r="E5519" s="63" t="s">
        <v>1249</v>
      </c>
      <c r="F5519" s="63" t="s">
        <v>584</v>
      </c>
      <c r="G5519" s="63" t="s">
        <v>143</v>
      </c>
      <c r="H5519" s="323" t="s">
        <v>609</v>
      </c>
      <c r="J5519" s="241"/>
      <c r="K5519" s="242"/>
    </row>
    <row r="5520" spans="2:11" x14ac:dyDescent="0.2">
      <c r="B5520" s="322" t="s">
        <v>594</v>
      </c>
      <c r="C5520" s="63" t="s">
        <v>11852</v>
      </c>
      <c r="D5520" s="64" t="s">
        <v>11853</v>
      </c>
      <c r="E5520" s="63" t="s">
        <v>583</v>
      </c>
      <c r="F5520" s="63" t="s">
        <v>595</v>
      </c>
      <c r="G5520" s="63" t="s">
        <v>143</v>
      </c>
      <c r="H5520" s="323" t="s">
        <v>585</v>
      </c>
      <c r="J5520" s="241"/>
      <c r="K5520" s="242"/>
    </row>
    <row r="5521" spans="2:11" x14ac:dyDescent="0.2">
      <c r="B5521" s="322" t="s">
        <v>3481</v>
      </c>
      <c r="C5521" s="63" t="s">
        <v>11854</v>
      </c>
      <c r="D5521" s="64" t="s">
        <v>11855</v>
      </c>
      <c r="E5521" s="63" t="s">
        <v>11856</v>
      </c>
      <c r="F5521" s="63" t="s">
        <v>877</v>
      </c>
      <c r="G5521" s="63" t="s">
        <v>143</v>
      </c>
      <c r="H5521" s="323" t="s">
        <v>1585</v>
      </c>
      <c r="J5521" s="241"/>
      <c r="K5521" s="242"/>
    </row>
    <row r="5522" spans="2:11" x14ac:dyDescent="0.2">
      <c r="B5522" s="322" t="s">
        <v>581</v>
      </c>
      <c r="C5522" s="63" t="s">
        <v>11857</v>
      </c>
      <c r="D5522" s="64" t="s">
        <v>11858</v>
      </c>
      <c r="E5522" s="63" t="s">
        <v>583</v>
      </c>
      <c r="F5522" s="63" t="s">
        <v>584</v>
      </c>
      <c r="G5522" s="63" t="s">
        <v>143</v>
      </c>
      <c r="H5522" s="323" t="s">
        <v>585</v>
      </c>
      <c r="J5522" s="241"/>
      <c r="K5522" s="242"/>
    </row>
    <row r="5523" spans="2:11" x14ac:dyDescent="0.2">
      <c r="B5523" s="322" t="s">
        <v>581</v>
      </c>
      <c r="C5523" s="63" t="s">
        <v>11857</v>
      </c>
      <c r="D5523" s="64" t="s">
        <v>11858</v>
      </c>
      <c r="E5523" s="63" t="s">
        <v>589</v>
      </c>
      <c r="F5523" s="63" t="s">
        <v>584</v>
      </c>
      <c r="G5523" s="63" t="s">
        <v>143</v>
      </c>
      <c r="H5523" s="323" t="s">
        <v>587</v>
      </c>
      <c r="J5523" s="241"/>
      <c r="K5523" s="242"/>
    </row>
    <row r="5524" spans="2:11" x14ac:dyDescent="0.2">
      <c r="B5524" s="322" t="s">
        <v>581</v>
      </c>
      <c r="C5524" s="63" t="s">
        <v>11857</v>
      </c>
      <c r="D5524" s="64" t="s">
        <v>11858</v>
      </c>
      <c r="E5524" s="63" t="s">
        <v>881</v>
      </c>
      <c r="F5524" s="63" t="s">
        <v>584</v>
      </c>
      <c r="G5524" s="63" t="s">
        <v>143</v>
      </c>
      <c r="H5524" s="323" t="s">
        <v>587</v>
      </c>
      <c r="J5524" s="241"/>
      <c r="K5524" s="242"/>
    </row>
    <row r="5525" spans="2:11" x14ac:dyDescent="0.2">
      <c r="B5525" s="322" t="s">
        <v>11859</v>
      </c>
      <c r="C5525" s="63" t="s">
        <v>11860</v>
      </c>
      <c r="D5525" s="64" t="s">
        <v>11861</v>
      </c>
      <c r="E5525" s="63" t="s">
        <v>11862</v>
      </c>
      <c r="F5525" s="63" t="s">
        <v>584</v>
      </c>
      <c r="G5525" s="63" t="s">
        <v>143</v>
      </c>
      <c r="H5525" s="323" t="s">
        <v>662</v>
      </c>
      <c r="J5525" s="241"/>
      <c r="K5525" s="242"/>
    </row>
    <row r="5526" spans="2:11" x14ac:dyDescent="0.2">
      <c r="B5526" s="322" t="s">
        <v>628</v>
      </c>
      <c r="C5526" s="63" t="s">
        <v>11863</v>
      </c>
      <c r="D5526" s="64" t="s">
        <v>11864</v>
      </c>
      <c r="E5526" s="63" t="s">
        <v>631</v>
      </c>
      <c r="F5526" s="63" t="s">
        <v>632</v>
      </c>
      <c r="G5526" s="63" t="s">
        <v>143</v>
      </c>
      <c r="H5526" s="323" t="s">
        <v>633</v>
      </c>
      <c r="J5526" s="241"/>
      <c r="K5526" s="242"/>
    </row>
    <row r="5527" spans="2:11" x14ac:dyDescent="0.2">
      <c r="B5527" s="322" t="s">
        <v>1428</v>
      </c>
      <c r="C5527" s="63" t="s">
        <v>11865</v>
      </c>
      <c r="D5527" s="64" t="s">
        <v>11866</v>
      </c>
      <c r="E5527" s="63" t="s">
        <v>1647</v>
      </c>
      <c r="F5527" s="63" t="s">
        <v>1648</v>
      </c>
      <c r="G5527" s="63" t="s">
        <v>143</v>
      </c>
      <c r="H5527" s="323" t="s">
        <v>1649</v>
      </c>
      <c r="J5527" s="241"/>
      <c r="K5527" s="242"/>
    </row>
    <row r="5528" spans="2:11" x14ac:dyDescent="0.2">
      <c r="B5528" s="322" t="s">
        <v>11867</v>
      </c>
      <c r="C5528" s="63" t="s">
        <v>11868</v>
      </c>
      <c r="D5528" s="64" t="s">
        <v>11869</v>
      </c>
      <c r="E5528" s="63" t="s">
        <v>11870</v>
      </c>
      <c r="F5528" s="63" t="s">
        <v>653</v>
      </c>
      <c r="G5528" s="63" t="s">
        <v>143</v>
      </c>
      <c r="H5528" s="323" t="s">
        <v>654</v>
      </c>
      <c r="J5528" s="241"/>
      <c r="K5528" s="242"/>
    </row>
    <row r="5529" spans="2:11" x14ac:dyDescent="0.2">
      <c r="B5529" s="322" t="s">
        <v>11867</v>
      </c>
      <c r="C5529" s="63" t="s">
        <v>11868</v>
      </c>
      <c r="D5529" s="64" t="s">
        <v>11869</v>
      </c>
      <c r="E5529" s="63" t="s">
        <v>11870</v>
      </c>
      <c r="F5529" s="63" t="s">
        <v>653</v>
      </c>
      <c r="G5529" s="63" t="s">
        <v>143</v>
      </c>
      <c r="H5529" s="323" t="s">
        <v>654</v>
      </c>
      <c r="J5529" s="241"/>
      <c r="K5529" s="242"/>
    </row>
    <row r="5530" spans="2:11" x14ac:dyDescent="0.2">
      <c r="B5530" s="322" t="s">
        <v>11867</v>
      </c>
      <c r="C5530" s="63" t="s">
        <v>11868</v>
      </c>
      <c r="D5530" s="64" t="s">
        <v>11869</v>
      </c>
      <c r="E5530" s="63" t="s">
        <v>11871</v>
      </c>
      <c r="F5530" s="63" t="s">
        <v>584</v>
      </c>
      <c r="G5530" s="63" t="s">
        <v>143</v>
      </c>
      <c r="H5530" s="323" t="s">
        <v>609</v>
      </c>
      <c r="J5530" s="241"/>
      <c r="K5530" s="242"/>
    </row>
    <row r="5531" spans="2:11" x14ac:dyDescent="0.2">
      <c r="B5531" s="322" t="s">
        <v>7100</v>
      </c>
      <c r="C5531" s="63" t="s">
        <v>11872</v>
      </c>
      <c r="D5531" s="64" t="s">
        <v>11873</v>
      </c>
      <c r="E5531" s="63" t="s">
        <v>7103</v>
      </c>
      <c r="F5531" s="63" t="s">
        <v>584</v>
      </c>
      <c r="G5531" s="63" t="s">
        <v>143</v>
      </c>
      <c r="H5531" s="323" t="s">
        <v>921</v>
      </c>
      <c r="J5531" s="241"/>
      <c r="K5531" s="242"/>
    </row>
    <row r="5532" spans="2:11" x14ac:dyDescent="0.2">
      <c r="B5532" s="322" t="s">
        <v>1089</v>
      </c>
      <c r="C5532" s="63" t="s">
        <v>11874</v>
      </c>
      <c r="D5532" s="64" t="s">
        <v>11875</v>
      </c>
      <c r="E5532" s="63" t="s">
        <v>4076</v>
      </c>
      <c r="F5532" s="63" t="s">
        <v>741</v>
      </c>
      <c r="G5532" s="63" t="s">
        <v>143</v>
      </c>
      <c r="H5532" s="323" t="s">
        <v>1093</v>
      </c>
      <c r="J5532" s="241"/>
      <c r="K5532" s="242"/>
    </row>
    <row r="5533" spans="2:11" x14ac:dyDescent="0.2">
      <c r="B5533" s="322" t="s">
        <v>7326</v>
      </c>
      <c r="C5533" s="63" t="s">
        <v>11876</v>
      </c>
      <c r="D5533" s="64" t="s">
        <v>11877</v>
      </c>
      <c r="E5533" s="63" t="s">
        <v>6933</v>
      </c>
      <c r="F5533" s="63" t="s">
        <v>632</v>
      </c>
      <c r="G5533" s="63" t="s">
        <v>143</v>
      </c>
      <c r="H5533" s="323" t="s">
        <v>633</v>
      </c>
      <c r="J5533" s="241"/>
      <c r="K5533" s="242"/>
    </row>
    <row r="5534" spans="2:11" x14ac:dyDescent="0.2">
      <c r="B5534" s="322" t="s">
        <v>6229</v>
      </c>
      <c r="C5534" s="63" t="s">
        <v>11878</v>
      </c>
      <c r="D5534" s="64" t="s">
        <v>11879</v>
      </c>
      <c r="E5534" s="63" t="s">
        <v>9935</v>
      </c>
      <c r="F5534" s="63" t="s">
        <v>584</v>
      </c>
      <c r="G5534" s="63" t="s">
        <v>143</v>
      </c>
      <c r="H5534" s="323" t="s">
        <v>662</v>
      </c>
      <c r="J5534" s="241"/>
      <c r="K5534" s="242"/>
    </row>
    <row r="5535" spans="2:11" x14ac:dyDescent="0.2">
      <c r="B5535" s="322" t="s">
        <v>6229</v>
      </c>
      <c r="C5535" s="63" t="s">
        <v>11878</v>
      </c>
      <c r="D5535" s="64" t="s">
        <v>11879</v>
      </c>
      <c r="E5535" s="63" t="s">
        <v>9935</v>
      </c>
      <c r="F5535" s="63" t="s">
        <v>920</v>
      </c>
      <c r="G5535" s="63" t="s">
        <v>143</v>
      </c>
      <c r="H5535" s="323" t="s">
        <v>662</v>
      </c>
      <c r="J5535" s="241"/>
      <c r="K5535" s="242"/>
    </row>
    <row r="5536" spans="2:11" x14ac:dyDescent="0.2">
      <c r="B5536" s="322" t="s">
        <v>6229</v>
      </c>
      <c r="C5536" s="63" t="s">
        <v>11878</v>
      </c>
      <c r="D5536" s="64" t="s">
        <v>11879</v>
      </c>
      <c r="E5536" s="63" t="s">
        <v>11880</v>
      </c>
      <c r="F5536" s="63" t="s">
        <v>584</v>
      </c>
      <c r="G5536" s="63" t="s">
        <v>143</v>
      </c>
      <c r="H5536" s="323" t="s">
        <v>662</v>
      </c>
      <c r="J5536" s="241"/>
      <c r="K5536" s="242"/>
    </row>
    <row r="5537" spans="2:11" x14ac:dyDescent="0.2">
      <c r="B5537" s="322" t="s">
        <v>581</v>
      </c>
      <c r="C5537" s="63" t="s">
        <v>11881</v>
      </c>
      <c r="D5537" s="64" t="s">
        <v>11882</v>
      </c>
      <c r="E5537" s="63" t="s">
        <v>593</v>
      </c>
      <c r="F5537" s="63" t="s">
        <v>584</v>
      </c>
      <c r="G5537" s="63" t="s">
        <v>143</v>
      </c>
      <c r="H5537" s="323" t="s">
        <v>585</v>
      </c>
      <c r="J5537" s="241"/>
      <c r="K5537" s="242"/>
    </row>
    <row r="5538" spans="2:11" x14ac:dyDescent="0.2">
      <c r="B5538" s="322" t="s">
        <v>581</v>
      </c>
      <c r="C5538" s="63" t="s">
        <v>11881</v>
      </c>
      <c r="D5538" s="64" t="s">
        <v>11882</v>
      </c>
      <c r="E5538" s="63" t="s">
        <v>1830</v>
      </c>
      <c r="F5538" s="63" t="s">
        <v>132</v>
      </c>
      <c r="G5538" s="63" t="s">
        <v>143</v>
      </c>
      <c r="H5538" s="323" t="s">
        <v>676</v>
      </c>
      <c r="J5538" s="241"/>
      <c r="K5538" s="242"/>
    </row>
    <row r="5539" spans="2:11" x14ac:dyDescent="0.2">
      <c r="B5539" s="322" t="s">
        <v>594</v>
      </c>
      <c r="C5539" s="63" t="s">
        <v>11881</v>
      </c>
      <c r="D5539" s="64" t="s">
        <v>11882</v>
      </c>
      <c r="E5539" s="63" t="s">
        <v>583</v>
      </c>
      <c r="F5539" s="63" t="s">
        <v>584</v>
      </c>
      <c r="G5539" s="63" t="s">
        <v>143</v>
      </c>
      <c r="H5539" s="323" t="s">
        <v>585</v>
      </c>
      <c r="J5539" s="241"/>
      <c r="K5539" s="242"/>
    </row>
    <row r="5540" spans="2:11" x14ac:dyDescent="0.2">
      <c r="B5540" s="322" t="s">
        <v>581</v>
      </c>
      <c r="C5540" s="63" t="s">
        <v>11883</v>
      </c>
      <c r="D5540" s="64" t="s">
        <v>11884</v>
      </c>
      <c r="E5540" s="63" t="s">
        <v>583</v>
      </c>
      <c r="F5540" s="63" t="s">
        <v>584</v>
      </c>
      <c r="G5540" s="63" t="s">
        <v>143</v>
      </c>
      <c r="H5540" s="323" t="s">
        <v>585</v>
      </c>
      <c r="J5540" s="241"/>
      <c r="K5540" s="242"/>
    </row>
    <row r="5541" spans="2:11" x14ac:dyDescent="0.2">
      <c r="B5541" s="322" t="s">
        <v>9017</v>
      </c>
      <c r="C5541" s="63" t="s">
        <v>11885</v>
      </c>
      <c r="D5541" s="64" t="s">
        <v>11886</v>
      </c>
      <c r="E5541" s="63" t="s">
        <v>2595</v>
      </c>
      <c r="F5541" s="63" t="s">
        <v>584</v>
      </c>
      <c r="G5541" s="63" t="s">
        <v>143</v>
      </c>
      <c r="H5541" s="323" t="s">
        <v>921</v>
      </c>
      <c r="J5541" s="241"/>
      <c r="K5541" s="242"/>
    </row>
    <row r="5542" spans="2:11" x14ac:dyDescent="0.2">
      <c r="B5542" s="322" t="s">
        <v>6229</v>
      </c>
      <c r="C5542" s="63" t="s">
        <v>11887</v>
      </c>
      <c r="D5542" s="64" t="s">
        <v>11888</v>
      </c>
      <c r="E5542" s="63" t="s">
        <v>11889</v>
      </c>
      <c r="F5542" s="63" t="s">
        <v>1432</v>
      </c>
      <c r="G5542" s="63" t="s">
        <v>143</v>
      </c>
      <c r="H5542" s="323" t="s">
        <v>6072</v>
      </c>
      <c r="J5542" s="241"/>
      <c r="K5542" s="242"/>
    </row>
    <row r="5543" spans="2:11" x14ac:dyDescent="0.2">
      <c r="B5543" s="322" t="s">
        <v>938</v>
      </c>
      <c r="C5543" s="63" t="s">
        <v>11890</v>
      </c>
      <c r="D5543" s="64" t="s">
        <v>11891</v>
      </c>
      <c r="E5543" s="63" t="s">
        <v>941</v>
      </c>
      <c r="F5543" s="63" t="s">
        <v>584</v>
      </c>
      <c r="G5543" s="63" t="s">
        <v>143</v>
      </c>
      <c r="H5543" s="323" t="s">
        <v>609</v>
      </c>
      <c r="J5543" s="241"/>
      <c r="K5543" s="242"/>
    </row>
    <row r="5544" spans="2:11" x14ac:dyDescent="0.2">
      <c r="B5544" s="322" t="s">
        <v>904</v>
      </c>
      <c r="C5544" s="63" t="s">
        <v>11892</v>
      </c>
      <c r="D5544" s="64" t="s">
        <v>11893</v>
      </c>
      <c r="E5544" s="63" t="s">
        <v>5741</v>
      </c>
      <c r="F5544" s="63" t="s">
        <v>5742</v>
      </c>
      <c r="G5544" s="63" t="s">
        <v>143</v>
      </c>
      <c r="H5544" s="323" t="s">
        <v>5743</v>
      </c>
      <c r="J5544" s="241"/>
      <c r="K5544" s="242"/>
    </row>
    <row r="5545" spans="2:11" x14ac:dyDescent="0.2">
      <c r="B5545" s="322" t="s">
        <v>1063</v>
      </c>
      <c r="C5545" s="63" t="s">
        <v>11894</v>
      </c>
      <c r="D5545" s="64" t="s">
        <v>11895</v>
      </c>
      <c r="E5545" s="63" t="s">
        <v>586</v>
      </c>
      <c r="F5545" s="63" t="s">
        <v>584</v>
      </c>
      <c r="G5545" s="63" t="s">
        <v>143</v>
      </c>
      <c r="H5545" s="323" t="s">
        <v>587</v>
      </c>
      <c r="J5545" s="241"/>
      <c r="K5545" s="242"/>
    </row>
    <row r="5546" spans="2:11" x14ac:dyDescent="0.2">
      <c r="B5546" s="322" t="s">
        <v>581</v>
      </c>
      <c r="C5546" s="63" t="s">
        <v>11894</v>
      </c>
      <c r="D5546" s="64" t="s">
        <v>11895</v>
      </c>
      <c r="E5546" s="63" t="s">
        <v>2371</v>
      </c>
      <c r="F5546" s="63" t="s">
        <v>584</v>
      </c>
      <c r="G5546" s="63" t="s">
        <v>143</v>
      </c>
      <c r="H5546" s="323" t="s">
        <v>587</v>
      </c>
      <c r="J5546" s="241"/>
      <c r="K5546" s="242"/>
    </row>
    <row r="5547" spans="2:11" x14ac:dyDescent="0.2">
      <c r="B5547" s="322" t="s">
        <v>9017</v>
      </c>
      <c r="C5547" s="63" t="s">
        <v>11896</v>
      </c>
      <c r="D5547" s="64" t="s">
        <v>11897</v>
      </c>
      <c r="E5547" s="63" t="s">
        <v>2595</v>
      </c>
      <c r="F5547" s="63" t="s">
        <v>584</v>
      </c>
      <c r="G5547" s="63" t="s">
        <v>143</v>
      </c>
      <c r="H5547" s="323" t="s">
        <v>921</v>
      </c>
      <c r="J5547" s="241"/>
      <c r="K5547" s="242"/>
    </row>
    <row r="5548" spans="2:11" x14ac:dyDescent="0.2">
      <c r="B5548" s="322" t="s">
        <v>8507</v>
      </c>
      <c r="C5548" s="63" t="s">
        <v>11898</v>
      </c>
      <c r="D5548" s="64" t="s">
        <v>11899</v>
      </c>
      <c r="E5548" s="63" t="s">
        <v>11900</v>
      </c>
      <c r="F5548" s="63" t="s">
        <v>821</v>
      </c>
      <c r="G5548" s="63" t="s">
        <v>143</v>
      </c>
      <c r="H5548" s="323" t="s">
        <v>1945</v>
      </c>
      <c r="J5548" s="241"/>
      <c r="K5548" s="242"/>
    </row>
    <row r="5549" spans="2:11" x14ac:dyDescent="0.2">
      <c r="B5549" s="322" t="s">
        <v>628</v>
      </c>
      <c r="C5549" s="63" t="s">
        <v>11898</v>
      </c>
      <c r="D5549" s="64" t="s">
        <v>11901</v>
      </c>
      <c r="E5549" s="63" t="s">
        <v>631</v>
      </c>
      <c r="F5549" s="63" t="s">
        <v>632</v>
      </c>
      <c r="G5549" s="63" t="s">
        <v>143</v>
      </c>
      <c r="H5549" s="323" t="s">
        <v>633</v>
      </c>
      <c r="J5549" s="241"/>
      <c r="K5549" s="242"/>
    </row>
    <row r="5550" spans="2:11" x14ac:dyDescent="0.2">
      <c r="B5550" s="322" t="s">
        <v>5576</v>
      </c>
      <c r="C5550" s="63" t="s">
        <v>11898</v>
      </c>
      <c r="D5550" s="64" t="s">
        <v>11901</v>
      </c>
      <c r="E5550" s="63" t="s">
        <v>631</v>
      </c>
      <c r="F5550" s="63" t="s">
        <v>632</v>
      </c>
      <c r="G5550" s="63" t="s">
        <v>143</v>
      </c>
      <c r="H5550" s="323" t="s">
        <v>633</v>
      </c>
      <c r="J5550" s="241"/>
      <c r="K5550" s="242"/>
    </row>
    <row r="5551" spans="2:11" x14ac:dyDescent="0.2">
      <c r="B5551" s="322" t="s">
        <v>1089</v>
      </c>
      <c r="C5551" s="63" t="s">
        <v>11902</v>
      </c>
      <c r="D5551" s="64" t="s">
        <v>11903</v>
      </c>
      <c r="E5551" s="63" t="s">
        <v>1282</v>
      </c>
      <c r="F5551" s="63" t="s">
        <v>741</v>
      </c>
      <c r="G5551" s="63" t="s">
        <v>143</v>
      </c>
      <c r="H5551" s="323" t="s">
        <v>1093</v>
      </c>
      <c r="J5551" s="241"/>
      <c r="K5551" s="242"/>
    </row>
    <row r="5552" spans="2:11" x14ac:dyDescent="0.2">
      <c r="B5552" s="322" t="s">
        <v>11904</v>
      </c>
      <c r="C5552" s="63" t="s">
        <v>11905</v>
      </c>
      <c r="D5552" s="64" t="s">
        <v>11906</v>
      </c>
      <c r="E5552" s="63" t="s">
        <v>9160</v>
      </c>
      <c r="F5552" s="63" t="s">
        <v>584</v>
      </c>
      <c r="G5552" s="63" t="s">
        <v>143</v>
      </c>
      <c r="H5552" s="323" t="s">
        <v>662</v>
      </c>
      <c r="J5552" s="241"/>
      <c r="K5552" s="242"/>
    </row>
    <row r="5553" spans="2:11" x14ac:dyDescent="0.2">
      <c r="B5553" s="322" t="s">
        <v>581</v>
      </c>
      <c r="C5553" s="63" t="s">
        <v>11907</v>
      </c>
      <c r="D5553" s="64" t="s">
        <v>11908</v>
      </c>
      <c r="E5553" s="63" t="s">
        <v>583</v>
      </c>
      <c r="F5553" s="63" t="s">
        <v>584</v>
      </c>
      <c r="G5553" s="63" t="s">
        <v>143</v>
      </c>
      <c r="H5553" s="323" t="s">
        <v>585</v>
      </c>
      <c r="J5553" s="241"/>
      <c r="K5553" s="242"/>
    </row>
    <row r="5554" spans="2:11" x14ac:dyDescent="0.2">
      <c r="B5554" s="322" t="s">
        <v>6351</v>
      </c>
      <c r="C5554" s="63" t="s">
        <v>11909</v>
      </c>
      <c r="D5554" s="64" t="s">
        <v>11910</v>
      </c>
      <c r="E5554" s="63" t="s">
        <v>6355</v>
      </c>
      <c r="F5554" s="63" t="s">
        <v>1229</v>
      </c>
      <c r="G5554" s="63" t="s">
        <v>143</v>
      </c>
      <c r="H5554" s="323" t="s">
        <v>2150</v>
      </c>
      <c r="J5554" s="241"/>
      <c r="K5554" s="242"/>
    </row>
    <row r="5555" spans="2:11" x14ac:dyDescent="0.2">
      <c r="B5555" s="322" t="s">
        <v>6351</v>
      </c>
      <c r="C5555" s="63" t="s">
        <v>11909</v>
      </c>
      <c r="D5555" s="64" t="s">
        <v>11910</v>
      </c>
      <c r="E5555" s="63" t="s">
        <v>2595</v>
      </c>
      <c r="F5555" s="63" t="s">
        <v>584</v>
      </c>
      <c r="G5555" s="63" t="s">
        <v>143</v>
      </c>
      <c r="H5555" s="323" t="s">
        <v>921</v>
      </c>
      <c r="J5555" s="241"/>
      <c r="K5555" s="242"/>
    </row>
    <row r="5556" spans="2:11" x14ac:dyDescent="0.2">
      <c r="B5556" s="322" t="s">
        <v>6351</v>
      </c>
      <c r="C5556" s="63" t="s">
        <v>11909</v>
      </c>
      <c r="D5556" s="64" t="s">
        <v>11910</v>
      </c>
      <c r="E5556" s="63" t="s">
        <v>6357</v>
      </c>
      <c r="F5556" s="63" t="s">
        <v>584</v>
      </c>
      <c r="G5556" s="63" t="s">
        <v>143</v>
      </c>
      <c r="H5556" s="323" t="s">
        <v>921</v>
      </c>
      <c r="J5556" s="241"/>
      <c r="K5556" s="242"/>
    </row>
    <row r="5557" spans="2:11" x14ac:dyDescent="0.2">
      <c r="B5557" s="322" t="s">
        <v>6351</v>
      </c>
      <c r="C5557" s="63" t="s">
        <v>11909</v>
      </c>
      <c r="D5557" s="64" t="s">
        <v>11910</v>
      </c>
      <c r="E5557" s="63" t="s">
        <v>6358</v>
      </c>
      <c r="F5557" s="63" t="s">
        <v>1818</v>
      </c>
      <c r="G5557" s="63" t="s">
        <v>143</v>
      </c>
      <c r="H5557" s="323" t="s">
        <v>5238</v>
      </c>
      <c r="J5557" s="241"/>
      <c r="K5557" s="242"/>
    </row>
    <row r="5558" spans="2:11" x14ac:dyDescent="0.2">
      <c r="B5558" s="322" t="s">
        <v>581</v>
      </c>
      <c r="C5558" s="63" t="s">
        <v>11911</v>
      </c>
      <c r="D5558" s="64" t="s">
        <v>11912</v>
      </c>
      <c r="E5558" s="63" t="s">
        <v>583</v>
      </c>
      <c r="F5558" s="63" t="s">
        <v>584</v>
      </c>
      <c r="G5558" s="63" t="s">
        <v>143</v>
      </c>
      <c r="H5558" s="323" t="s">
        <v>585</v>
      </c>
      <c r="J5558" s="241"/>
      <c r="K5558" s="242"/>
    </row>
    <row r="5559" spans="2:11" x14ac:dyDescent="0.2">
      <c r="B5559" s="322" t="s">
        <v>581</v>
      </c>
      <c r="C5559" s="63" t="s">
        <v>11911</v>
      </c>
      <c r="D5559" s="64" t="s">
        <v>11912</v>
      </c>
      <c r="E5559" s="63" t="s">
        <v>1256</v>
      </c>
      <c r="F5559" s="63" t="s">
        <v>584</v>
      </c>
      <c r="G5559" s="63" t="s">
        <v>143</v>
      </c>
      <c r="H5559" s="323" t="s">
        <v>585</v>
      </c>
      <c r="J5559" s="241"/>
      <c r="K5559" s="242"/>
    </row>
    <row r="5560" spans="2:11" x14ac:dyDescent="0.2">
      <c r="B5560" s="322" t="s">
        <v>581</v>
      </c>
      <c r="C5560" s="63" t="s">
        <v>11911</v>
      </c>
      <c r="D5560" s="64" t="s">
        <v>11912</v>
      </c>
      <c r="E5560" s="63" t="s">
        <v>5926</v>
      </c>
      <c r="F5560" s="63" t="s">
        <v>584</v>
      </c>
      <c r="G5560" s="63" t="s">
        <v>143</v>
      </c>
      <c r="H5560" s="323" t="s">
        <v>587</v>
      </c>
      <c r="J5560" s="241"/>
      <c r="K5560" s="242"/>
    </row>
    <row r="5561" spans="2:11" x14ac:dyDescent="0.2">
      <c r="B5561" s="322" t="s">
        <v>581</v>
      </c>
      <c r="C5561" s="63" t="s">
        <v>11911</v>
      </c>
      <c r="D5561" s="64" t="s">
        <v>11912</v>
      </c>
      <c r="E5561" s="63" t="s">
        <v>1037</v>
      </c>
      <c r="F5561" s="63" t="s">
        <v>584</v>
      </c>
      <c r="G5561" s="63" t="s">
        <v>143</v>
      </c>
      <c r="H5561" s="323" t="s">
        <v>587</v>
      </c>
      <c r="J5561" s="241"/>
      <c r="K5561" s="242"/>
    </row>
    <row r="5562" spans="2:11" x14ac:dyDescent="0.2">
      <c r="B5562" s="322" t="s">
        <v>581</v>
      </c>
      <c r="C5562" s="63" t="s">
        <v>11913</v>
      </c>
      <c r="D5562" s="64" t="s">
        <v>11914</v>
      </c>
      <c r="E5562" s="63" t="s">
        <v>593</v>
      </c>
      <c r="F5562" s="63" t="s">
        <v>584</v>
      </c>
      <c r="G5562" s="63" t="s">
        <v>143</v>
      </c>
      <c r="H5562" s="323" t="s">
        <v>585</v>
      </c>
      <c r="J5562" s="241"/>
      <c r="K5562" s="242"/>
    </row>
    <row r="5563" spans="2:11" x14ac:dyDescent="0.2">
      <c r="B5563" s="322" t="s">
        <v>581</v>
      </c>
      <c r="C5563" s="63" t="s">
        <v>11915</v>
      </c>
      <c r="D5563" s="64" t="s">
        <v>11916</v>
      </c>
      <c r="E5563" s="63" t="s">
        <v>2587</v>
      </c>
      <c r="F5563" s="63" t="s">
        <v>584</v>
      </c>
      <c r="G5563" s="63" t="s">
        <v>143</v>
      </c>
      <c r="H5563" s="323" t="s">
        <v>921</v>
      </c>
      <c r="J5563" s="241"/>
      <c r="K5563" s="242"/>
    </row>
    <row r="5564" spans="2:11" x14ac:dyDescent="0.2">
      <c r="B5564" s="322" t="s">
        <v>11917</v>
      </c>
      <c r="C5564" s="63" t="s">
        <v>11918</v>
      </c>
      <c r="D5564" s="64" t="s">
        <v>11919</v>
      </c>
      <c r="E5564" s="63" t="s">
        <v>11920</v>
      </c>
      <c r="F5564" s="63" t="s">
        <v>1679</v>
      </c>
      <c r="G5564" s="63" t="s">
        <v>1680</v>
      </c>
      <c r="H5564" s="323" t="s">
        <v>11921</v>
      </c>
      <c r="J5564" s="241"/>
      <c r="K5564" s="242"/>
    </row>
    <row r="5565" spans="2:11" x14ac:dyDescent="0.2">
      <c r="B5565" s="322" t="s">
        <v>581</v>
      </c>
      <c r="C5565" s="63" t="s">
        <v>11922</v>
      </c>
      <c r="D5565" s="64" t="s">
        <v>11923</v>
      </c>
      <c r="E5565" s="63" t="s">
        <v>583</v>
      </c>
      <c r="F5565" s="63" t="s">
        <v>584</v>
      </c>
      <c r="G5565" s="63" t="s">
        <v>143</v>
      </c>
      <c r="H5565" s="323" t="s">
        <v>585</v>
      </c>
      <c r="J5565" s="241"/>
      <c r="K5565" s="242"/>
    </row>
    <row r="5566" spans="2:11" x14ac:dyDescent="0.2">
      <c r="B5566" s="322" t="s">
        <v>11924</v>
      </c>
      <c r="C5566" s="63" t="s">
        <v>11925</v>
      </c>
      <c r="D5566" s="64" t="s">
        <v>11926</v>
      </c>
      <c r="E5566" s="63" t="s">
        <v>11927</v>
      </c>
      <c r="F5566" s="63" t="s">
        <v>131</v>
      </c>
      <c r="G5566" s="63" t="s">
        <v>984</v>
      </c>
      <c r="H5566" s="323" t="s">
        <v>11928</v>
      </c>
      <c r="J5566" s="241"/>
      <c r="K5566" s="242"/>
    </row>
    <row r="5567" spans="2:11" x14ac:dyDescent="0.2">
      <c r="B5567" s="322" t="s">
        <v>2241</v>
      </c>
      <c r="C5567" s="63" t="s">
        <v>11929</v>
      </c>
      <c r="D5567" s="64" t="s">
        <v>11930</v>
      </c>
      <c r="E5567" s="63" t="s">
        <v>2281</v>
      </c>
      <c r="F5567" s="63" t="s">
        <v>753</v>
      </c>
      <c r="G5567" s="63" t="s">
        <v>143</v>
      </c>
      <c r="H5567" s="323" t="s">
        <v>2282</v>
      </c>
      <c r="J5567" s="241"/>
      <c r="K5567" s="242"/>
    </row>
    <row r="5568" spans="2:11" x14ac:dyDescent="0.2">
      <c r="B5568" s="322" t="s">
        <v>2241</v>
      </c>
      <c r="C5568" s="63" t="s">
        <v>11929</v>
      </c>
      <c r="D5568" s="64" t="s">
        <v>11930</v>
      </c>
      <c r="E5568" s="63" t="s">
        <v>6348</v>
      </c>
      <c r="F5568" s="63" t="s">
        <v>753</v>
      </c>
      <c r="G5568" s="63" t="s">
        <v>143</v>
      </c>
      <c r="H5568" s="323" t="s">
        <v>2282</v>
      </c>
      <c r="J5568" s="241"/>
      <c r="K5568" s="242"/>
    </row>
    <row r="5569" spans="2:11" x14ac:dyDescent="0.2">
      <c r="B5569" s="322" t="s">
        <v>605</v>
      </c>
      <c r="C5569" s="63" t="s">
        <v>11931</v>
      </c>
      <c r="D5569" s="64" t="s">
        <v>11932</v>
      </c>
      <c r="E5569" s="63" t="s">
        <v>11933</v>
      </c>
      <c r="F5569" s="63" t="s">
        <v>647</v>
      </c>
      <c r="G5569" s="63" t="s">
        <v>143</v>
      </c>
      <c r="H5569" s="323" t="s">
        <v>648</v>
      </c>
      <c r="J5569" s="241"/>
      <c r="K5569" s="242"/>
    </row>
    <row r="5570" spans="2:11" x14ac:dyDescent="0.2">
      <c r="B5570" s="322" t="s">
        <v>6831</v>
      </c>
      <c r="C5570" s="63" t="s">
        <v>11934</v>
      </c>
      <c r="D5570" s="64" t="s">
        <v>11935</v>
      </c>
      <c r="E5570" s="63" t="s">
        <v>2048</v>
      </c>
      <c r="F5570" s="63" t="s">
        <v>584</v>
      </c>
      <c r="G5570" s="63" t="s">
        <v>143</v>
      </c>
      <c r="H5570" s="323" t="s">
        <v>921</v>
      </c>
      <c r="J5570" s="241"/>
      <c r="K5570" s="242"/>
    </row>
    <row r="5571" spans="2:11" x14ac:dyDescent="0.2">
      <c r="B5571" s="322" t="s">
        <v>4044</v>
      </c>
      <c r="C5571" s="63" t="s">
        <v>11936</v>
      </c>
      <c r="D5571" s="64" t="s">
        <v>11937</v>
      </c>
      <c r="E5571" s="63" t="s">
        <v>11938</v>
      </c>
      <c r="F5571" s="63" t="s">
        <v>137</v>
      </c>
      <c r="G5571" s="63" t="s">
        <v>143</v>
      </c>
      <c r="H5571" s="323" t="s">
        <v>1072</v>
      </c>
      <c r="J5571" s="241"/>
      <c r="K5571" s="242"/>
    </row>
    <row r="5572" spans="2:11" x14ac:dyDescent="0.2">
      <c r="B5572" s="322" t="s">
        <v>2964</v>
      </c>
      <c r="C5572" s="63" t="s">
        <v>11939</v>
      </c>
      <c r="D5572" s="64" t="s">
        <v>11940</v>
      </c>
      <c r="E5572" s="63" t="s">
        <v>11941</v>
      </c>
      <c r="F5572" s="63" t="s">
        <v>741</v>
      </c>
      <c r="G5572" s="63" t="s">
        <v>143</v>
      </c>
      <c r="H5572" s="323" t="s">
        <v>1353</v>
      </c>
      <c r="J5572" s="241"/>
      <c r="K5572" s="242"/>
    </row>
    <row r="5573" spans="2:11" x14ac:dyDescent="0.2">
      <c r="B5573" s="322" t="s">
        <v>11942</v>
      </c>
      <c r="C5573" s="63" t="s">
        <v>11943</v>
      </c>
      <c r="D5573" s="64" t="s">
        <v>11944</v>
      </c>
      <c r="E5573" s="63" t="s">
        <v>11945</v>
      </c>
      <c r="F5573" s="63" t="s">
        <v>1432</v>
      </c>
      <c r="G5573" s="63" t="s">
        <v>143</v>
      </c>
      <c r="H5573" s="323" t="s">
        <v>1433</v>
      </c>
      <c r="J5573" s="241"/>
      <c r="K5573" s="242"/>
    </row>
    <row r="5574" spans="2:11" x14ac:dyDescent="0.2">
      <c r="B5574" s="322" t="s">
        <v>11942</v>
      </c>
      <c r="C5574" s="63" t="s">
        <v>11943</v>
      </c>
      <c r="D5574" s="64" t="s">
        <v>11944</v>
      </c>
      <c r="E5574" s="63" t="s">
        <v>11945</v>
      </c>
      <c r="F5574" s="63" t="s">
        <v>1432</v>
      </c>
      <c r="G5574" s="63" t="s">
        <v>143</v>
      </c>
      <c r="H5574" s="323" t="s">
        <v>1433</v>
      </c>
      <c r="J5574" s="241"/>
      <c r="K5574" s="242"/>
    </row>
    <row r="5575" spans="2:11" x14ac:dyDescent="0.2">
      <c r="B5575" s="322" t="s">
        <v>817</v>
      </c>
      <c r="C5575" s="63" t="s">
        <v>11946</v>
      </c>
      <c r="D5575" s="64" t="s">
        <v>11947</v>
      </c>
      <c r="E5575" s="63" t="s">
        <v>2599</v>
      </c>
      <c r="F5575" s="63" t="s">
        <v>687</v>
      </c>
      <c r="G5575" s="63" t="s">
        <v>143</v>
      </c>
      <c r="H5575" s="323" t="s">
        <v>688</v>
      </c>
      <c r="J5575" s="241"/>
      <c r="K5575" s="242"/>
    </row>
    <row r="5576" spans="2:11" x14ac:dyDescent="0.2">
      <c r="B5576" s="322" t="s">
        <v>11948</v>
      </c>
      <c r="C5576" s="63" t="s">
        <v>11949</v>
      </c>
      <c r="D5576" s="64" t="s">
        <v>11950</v>
      </c>
      <c r="E5576" s="63" t="s">
        <v>8020</v>
      </c>
      <c r="F5576" s="63" t="s">
        <v>584</v>
      </c>
      <c r="G5576" s="63" t="s">
        <v>143</v>
      </c>
      <c r="H5576" s="323" t="s">
        <v>921</v>
      </c>
      <c r="J5576" s="241"/>
      <c r="K5576" s="242"/>
    </row>
    <row r="5577" spans="2:11" x14ac:dyDescent="0.2">
      <c r="B5577" s="322" t="s">
        <v>11948</v>
      </c>
      <c r="C5577" s="63" t="s">
        <v>11949</v>
      </c>
      <c r="D5577" s="64" t="s">
        <v>11950</v>
      </c>
      <c r="E5577" s="63" t="s">
        <v>8020</v>
      </c>
      <c r="F5577" s="63" t="s">
        <v>920</v>
      </c>
      <c r="G5577" s="63" t="s">
        <v>143</v>
      </c>
      <c r="H5577" s="323" t="s">
        <v>921</v>
      </c>
      <c r="J5577" s="241"/>
      <c r="K5577" s="242"/>
    </row>
    <row r="5578" spans="2:11" x14ac:dyDescent="0.2">
      <c r="B5578" s="322" t="s">
        <v>581</v>
      </c>
      <c r="C5578" s="63" t="s">
        <v>11951</v>
      </c>
      <c r="D5578" s="64" t="s">
        <v>11952</v>
      </c>
      <c r="E5578" s="63" t="s">
        <v>583</v>
      </c>
      <c r="F5578" s="63" t="s">
        <v>584</v>
      </c>
      <c r="G5578" s="63" t="s">
        <v>143</v>
      </c>
      <c r="H5578" s="323" t="s">
        <v>585</v>
      </c>
      <c r="J5578" s="241"/>
      <c r="K5578" s="242"/>
    </row>
    <row r="5579" spans="2:11" x14ac:dyDescent="0.2">
      <c r="B5579" s="322" t="s">
        <v>581</v>
      </c>
      <c r="C5579" s="63" t="s">
        <v>11951</v>
      </c>
      <c r="D5579" s="64" t="s">
        <v>11952</v>
      </c>
      <c r="E5579" s="63" t="s">
        <v>589</v>
      </c>
      <c r="F5579" s="63" t="s">
        <v>584</v>
      </c>
      <c r="G5579" s="63" t="s">
        <v>143</v>
      </c>
      <c r="H5579" s="323" t="s">
        <v>587</v>
      </c>
      <c r="J5579" s="241"/>
      <c r="K5579" s="242"/>
    </row>
    <row r="5580" spans="2:11" x14ac:dyDescent="0.2">
      <c r="B5580" s="322" t="s">
        <v>11953</v>
      </c>
      <c r="C5580" s="63" t="s">
        <v>11954</v>
      </c>
      <c r="D5580" s="64" t="s">
        <v>11955</v>
      </c>
      <c r="E5580" s="63" t="s">
        <v>11956</v>
      </c>
      <c r="F5580" s="63" t="s">
        <v>1432</v>
      </c>
      <c r="G5580" s="63" t="s">
        <v>143</v>
      </c>
      <c r="H5580" s="323" t="s">
        <v>1433</v>
      </c>
      <c r="J5580" s="241"/>
      <c r="K5580" s="242"/>
    </row>
    <row r="5581" spans="2:11" x14ac:dyDescent="0.2">
      <c r="B5581" s="322" t="s">
        <v>8507</v>
      </c>
      <c r="C5581" s="63" t="s">
        <v>11957</v>
      </c>
      <c r="D5581" s="64" t="s">
        <v>11958</v>
      </c>
      <c r="E5581" s="63" t="s">
        <v>8510</v>
      </c>
      <c r="F5581" s="63" t="s">
        <v>821</v>
      </c>
      <c r="G5581" s="63" t="s">
        <v>143</v>
      </c>
      <c r="H5581" s="323" t="s">
        <v>1945</v>
      </c>
      <c r="J5581" s="241"/>
      <c r="K5581" s="242"/>
    </row>
    <row r="5582" spans="2:11" x14ac:dyDescent="0.2">
      <c r="B5582" s="322" t="s">
        <v>581</v>
      </c>
      <c r="C5582" s="63" t="s">
        <v>11959</v>
      </c>
      <c r="D5582" s="64" t="s">
        <v>11960</v>
      </c>
      <c r="E5582" s="63" t="s">
        <v>2371</v>
      </c>
      <c r="F5582" s="63" t="s">
        <v>584</v>
      </c>
      <c r="G5582" s="63" t="s">
        <v>143</v>
      </c>
      <c r="H5582" s="323" t="s">
        <v>587</v>
      </c>
      <c r="J5582" s="241"/>
      <c r="K5582" s="242"/>
    </row>
    <row r="5583" spans="2:11" x14ac:dyDescent="0.2">
      <c r="B5583" s="322" t="s">
        <v>6110</v>
      </c>
      <c r="C5583" s="63" t="s">
        <v>6111</v>
      </c>
      <c r="D5583" s="64" t="s">
        <v>11961</v>
      </c>
      <c r="E5583" s="63" t="s">
        <v>6113</v>
      </c>
      <c r="F5583" s="63" t="s">
        <v>6114</v>
      </c>
      <c r="G5583" s="63" t="s">
        <v>997</v>
      </c>
      <c r="H5583" s="323" t="s">
        <v>6115</v>
      </c>
      <c r="J5583" s="241"/>
      <c r="K5583" s="242"/>
    </row>
    <row r="5584" spans="2:11" x14ac:dyDescent="0.2">
      <c r="B5584" s="322" t="s">
        <v>581</v>
      </c>
      <c r="C5584" s="63" t="s">
        <v>11962</v>
      </c>
      <c r="D5584" s="64" t="s">
        <v>11963</v>
      </c>
      <c r="E5584" s="63" t="s">
        <v>591</v>
      </c>
      <c r="F5584" s="63" t="s">
        <v>584</v>
      </c>
      <c r="G5584" s="63" t="s">
        <v>143</v>
      </c>
      <c r="H5584" s="323" t="s">
        <v>587</v>
      </c>
      <c r="J5584" s="241"/>
      <c r="K5584" s="242"/>
    </row>
    <row r="5585" spans="2:11" x14ac:dyDescent="0.2">
      <c r="B5585" s="322" t="s">
        <v>581</v>
      </c>
      <c r="C5585" s="63" t="s">
        <v>11962</v>
      </c>
      <c r="D5585" s="64" t="s">
        <v>11963</v>
      </c>
      <c r="E5585" s="63" t="s">
        <v>583</v>
      </c>
      <c r="F5585" s="63" t="s">
        <v>584</v>
      </c>
      <c r="G5585" s="63" t="s">
        <v>143</v>
      </c>
      <c r="H5585" s="323" t="s">
        <v>585</v>
      </c>
      <c r="J5585" s="241"/>
      <c r="K5585" s="242"/>
    </row>
    <row r="5586" spans="2:11" x14ac:dyDescent="0.2">
      <c r="B5586" s="322" t="s">
        <v>594</v>
      </c>
      <c r="C5586" s="63" t="s">
        <v>11962</v>
      </c>
      <c r="D5586" s="64" t="s">
        <v>11963</v>
      </c>
      <c r="E5586" s="63" t="s">
        <v>583</v>
      </c>
      <c r="F5586" s="63" t="s">
        <v>584</v>
      </c>
      <c r="G5586" s="63" t="s">
        <v>143</v>
      </c>
      <c r="H5586" s="323" t="s">
        <v>585</v>
      </c>
      <c r="J5586" s="241"/>
      <c r="K5586" s="242"/>
    </row>
    <row r="5587" spans="2:11" x14ac:dyDescent="0.2">
      <c r="B5587" s="322" t="s">
        <v>11964</v>
      </c>
      <c r="C5587" s="63" t="s">
        <v>11965</v>
      </c>
      <c r="D5587" s="64" t="s">
        <v>11966</v>
      </c>
      <c r="E5587" s="63" t="s">
        <v>661</v>
      </c>
      <c r="F5587" s="63" t="s">
        <v>584</v>
      </c>
      <c r="G5587" s="63" t="s">
        <v>143</v>
      </c>
      <c r="H5587" s="323" t="s">
        <v>662</v>
      </c>
      <c r="J5587" s="241"/>
      <c r="K5587" s="242"/>
    </row>
    <row r="5588" spans="2:11" x14ac:dyDescent="0.2">
      <c r="B5588" s="322" t="s">
        <v>11967</v>
      </c>
      <c r="C5588" s="63" t="s">
        <v>11968</v>
      </c>
      <c r="D5588" s="64" t="s">
        <v>11969</v>
      </c>
      <c r="E5588" s="63" t="s">
        <v>11970</v>
      </c>
      <c r="F5588" s="63" t="s">
        <v>584</v>
      </c>
      <c r="G5588" s="63" t="s">
        <v>143</v>
      </c>
      <c r="H5588" s="323" t="s">
        <v>662</v>
      </c>
      <c r="J5588" s="241"/>
      <c r="K5588" s="242"/>
    </row>
    <row r="5589" spans="2:11" x14ac:dyDescent="0.2">
      <c r="B5589" s="322" t="s">
        <v>581</v>
      </c>
      <c r="C5589" s="63" t="s">
        <v>11971</v>
      </c>
      <c r="D5589" s="64" t="s">
        <v>11972</v>
      </c>
      <c r="E5589" s="63" t="s">
        <v>2371</v>
      </c>
      <c r="F5589" s="63" t="s">
        <v>584</v>
      </c>
      <c r="G5589" s="63" t="s">
        <v>143</v>
      </c>
      <c r="H5589" s="323" t="s">
        <v>587</v>
      </c>
      <c r="J5589" s="241"/>
      <c r="K5589" s="242"/>
    </row>
    <row r="5590" spans="2:11" x14ac:dyDescent="0.2">
      <c r="B5590" s="322" t="s">
        <v>581</v>
      </c>
      <c r="C5590" s="63" t="s">
        <v>11973</v>
      </c>
      <c r="D5590" s="64" t="s">
        <v>11974</v>
      </c>
      <c r="E5590" s="63" t="s">
        <v>1256</v>
      </c>
      <c r="F5590" s="63" t="s">
        <v>584</v>
      </c>
      <c r="G5590" s="63" t="s">
        <v>143</v>
      </c>
      <c r="H5590" s="323" t="s">
        <v>585</v>
      </c>
      <c r="J5590" s="241"/>
      <c r="K5590" s="242"/>
    </row>
    <row r="5591" spans="2:11" x14ac:dyDescent="0.2">
      <c r="B5591" s="322" t="s">
        <v>11975</v>
      </c>
      <c r="C5591" s="63" t="s">
        <v>11976</v>
      </c>
      <c r="D5591" s="64" t="s">
        <v>11977</v>
      </c>
      <c r="E5591" s="63" t="s">
        <v>11978</v>
      </c>
      <c r="F5591" s="63" t="s">
        <v>753</v>
      </c>
      <c r="G5591" s="63" t="s">
        <v>143</v>
      </c>
      <c r="H5591" s="323" t="s">
        <v>959</v>
      </c>
      <c r="J5591" s="241"/>
      <c r="K5591" s="242"/>
    </row>
    <row r="5592" spans="2:11" x14ac:dyDescent="0.2">
      <c r="B5592" s="322" t="s">
        <v>1428</v>
      </c>
      <c r="C5592" s="63" t="s">
        <v>11979</v>
      </c>
      <c r="D5592" s="64" t="s">
        <v>11980</v>
      </c>
      <c r="E5592" s="63" t="s">
        <v>1431</v>
      </c>
      <c r="F5592" s="63" t="s">
        <v>1432</v>
      </c>
      <c r="G5592" s="63" t="s">
        <v>143</v>
      </c>
      <c r="H5592" s="323" t="s">
        <v>1433</v>
      </c>
      <c r="J5592" s="241"/>
      <c r="K5592" s="242"/>
    </row>
    <row r="5593" spans="2:11" x14ac:dyDescent="0.2">
      <c r="B5593" s="322" t="s">
        <v>8447</v>
      </c>
      <c r="C5593" s="63" t="s">
        <v>11981</v>
      </c>
      <c r="D5593" s="64" t="s">
        <v>11982</v>
      </c>
      <c r="E5593" s="63" t="s">
        <v>8450</v>
      </c>
      <c r="F5593" s="63" t="s">
        <v>8451</v>
      </c>
      <c r="G5593" s="63" t="s">
        <v>1593</v>
      </c>
      <c r="H5593" s="323" t="s">
        <v>8452</v>
      </c>
      <c r="J5593" s="241"/>
      <c r="K5593" s="242"/>
    </row>
    <row r="5594" spans="2:11" x14ac:dyDescent="0.2">
      <c r="B5594" s="322" t="s">
        <v>581</v>
      </c>
      <c r="C5594" s="63" t="s">
        <v>11983</v>
      </c>
      <c r="D5594" s="64" t="s">
        <v>11984</v>
      </c>
      <c r="E5594" s="63" t="s">
        <v>583</v>
      </c>
      <c r="F5594" s="63" t="s">
        <v>584</v>
      </c>
      <c r="G5594" s="63" t="s">
        <v>143</v>
      </c>
      <c r="H5594" s="323" t="s">
        <v>585</v>
      </c>
      <c r="J5594" s="241"/>
      <c r="K5594" s="242"/>
    </row>
    <row r="5595" spans="2:11" x14ac:dyDescent="0.2">
      <c r="B5595" s="322" t="s">
        <v>581</v>
      </c>
      <c r="C5595" s="63" t="s">
        <v>11983</v>
      </c>
      <c r="D5595" s="64" t="s">
        <v>11984</v>
      </c>
      <c r="E5595" s="63" t="s">
        <v>2371</v>
      </c>
      <c r="F5595" s="63" t="s">
        <v>584</v>
      </c>
      <c r="G5595" s="63" t="s">
        <v>143</v>
      </c>
      <c r="H5595" s="323" t="s">
        <v>587</v>
      </c>
      <c r="J5595" s="241"/>
      <c r="K5595" s="242"/>
    </row>
    <row r="5596" spans="2:11" x14ac:dyDescent="0.2">
      <c r="B5596" s="322" t="s">
        <v>11455</v>
      </c>
      <c r="C5596" s="63" t="s">
        <v>11985</v>
      </c>
      <c r="D5596" s="64" t="s">
        <v>11986</v>
      </c>
      <c r="E5596" s="63" t="s">
        <v>11987</v>
      </c>
      <c r="F5596" s="63" t="s">
        <v>1201</v>
      </c>
      <c r="G5596" s="63" t="s">
        <v>143</v>
      </c>
      <c r="H5596" s="323" t="s">
        <v>1202</v>
      </c>
      <c r="J5596" s="241"/>
      <c r="K5596" s="242"/>
    </row>
    <row r="5597" spans="2:11" x14ac:dyDescent="0.2">
      <c r="B5597" s="322" t="s">
        <v>11988</v>
      </c>
      <c r="C5597" s="63" t="s">
        <v>11989</v>
      </c>
      <c r="D5597" s="64" t="s">
        <v>11990</v>
      </c>
      <c r="E5597" s="63" t="s">
        <v>11991</v>
      </c>
      <c r="F5597" s="63" t="s">
        <v>11992</v>
      </c>
      <c r="G5597" s="63" t="s">
        <v>984</v>
      </c>
      <c r="H5597" s="323" t="s">
        <v>11993</v>
      </c>
      <c r="J5597" s="241"/>
      <c r="K5597" s="242"/>
    </row>
    <row r="5598" spans="2:11" x14ac:dyDescent="0.2">
      <c r="B5598" s="322" t="s">
        <v>1428</v>
      </c>
      <c r="C5598" s="63" t="s">
        <v>11994</v>
      </c>
      <c r="D5598" s="64" t="s">
        <v>11995</v>
      </c>
      <c r="E5598" s="63" t="s">
        <v>8107</v>
      </c>
      <c r="F5598" s="63" t="s">
        <v>1432</v>
      </c>
      <c r="G5598" s="63" t="s">
        <v>143</v>
      </c>
      <c r="H5598" s="323" t="s">
        <v>1433</v>
      </c>
      <c r="J5598" s="241"/>
      <c r="K5598" s="242"/>
    </row>
    <row r="5599" spans="2:11" x14ac:dyDescent="0.2">
      <c r="B5599" s="322" t="s">
        <v>11996</v>
      </c>
      <c r="C5599" s="63" t="s">
        <v>11997</v>
      </c>
      <c r="D5599" s="64" t="s">
        <v>11998</v>
      </c>
      <c r="E5599" s="63" t="s">
        <v>11999</v>
      </c>
      <c r="F5599" s="63" t="s">
        <v>877</v>
      </c>
      <c r="G5599" s="63" t="s">
        <v>143</v>
      </c>
      <c r="H5599" s="323" t="s">
        <v>5691</v>
      </c>
      <c r="J5599" s="241"/>
      <c r="K5599" s="242"/>
    </row>
    <row r="5600" spans="2:11" x14ac:dyDescent="0.2">
      <c r="B5600" s="322" t="s">
        <v>4562</v>
      </c>
      <c r="C5600" s="63" t="s">
        <v>12000</v>
      </c>
      <c r="D5600" s="64" t="s">
        <v>12001</v>
      </c>
      <c r="E5600" s="63" t="s">
        <v>12002</v>
      </c>
      <c r="F5600" s="63" t="s">
        <v>584</v>
      </c>
      <c r="G5600" s="63" t="s">
        <v>143</v>
      </c>
      <c r="H5600" s="323" t="s">
        <v>921</v>
      </c>
      <c r="J5600" s="241"/>
      <c r="K5600" s="242"/>
    </row>
    <row r="5601" spans="2:11" x14ac:dyDescent="0.2">
      <c r="B5601" s="322" t="s">
        <v>581</v>
      </c>
      <c r="C5601" s="63" t="s">
        <v>12000</v>
      </c>
      <c r="D5601" s="64" t="s">
        <v>12001</v>
      </c>
      <c r="E5601" s="63" t="s">
        <v>583</v>
      </c>
      <c r="F5601" s="63" t="s">
        <v>584</v>
      </c>
      <c r="G5601" s="63" t="s">
        <v>143</v>
      </c>
      <c r="H5601" s="323" t="s">
        <v>585</v>
      </c>
      <c r="J5601" s="241"/>
      <c r="K5601" s="242"/>
    </row>
    <row r="5602" spans="2:11" x14ac:dyDescent="0.2">
      <c r="B5602" s="322" t="s">
        <v>581</v>
      </c>
      <c r="C5602" s="63" t="s">
        <v>12000</v>
      </c>
      <c r="D5602" s="64" t="s">
        <v>12001</v>
      </c>
      <c r="E5602" s="63" t="s">
        <v>1269</v>
      </c>
      <c r="F5602" s="63" t="s">
        <v>584</v>
      </c>
      <c r="G5602" s="63" t="s">
        <v>143</v>
      </c>
      <c r="H5602" s="323" t="s">
        <v>587</v>
      </c>
      <c r="J5602" s="241"/>
      <c r="K5602" s="242"/>
    </row>
    <row r="5603" spans="2:11" x14ac:dyDescent="0.2">
      <c r="B5603" s="322" t="s">
        <v>6229</v>
      </c>
      <c r="C5603" s="63" t="s">
        <v>12003</v>
      </c>
      <c r="D5603" s="64" t="s">
        <v>12004</v>
      </c>
      <c r="E5603" s="63" t="s">
        <v>12005</v>
      </c>
      <c r="F5603" s="63" t="s">
        <v>2510</v>
      </c>
      <c r="G5603" s="63" t="s">
        <v>143</v>
      </c>
      <c r="H5603" s="323" t="s">
        <v>2511</v>
      </c>
      <c r="J5603" s="241"/>
      <c r="K5603" s="242"/>
    </row>
    <row r="5604" spans="2:11" x14ac:dyDescent="0.2">
      <c r="B5604" s="322" t="s">
        <v>6229</v>
      </c>
      <c r="C5604" s="63" t="s">
        <v>12003</v>
      </c>
      <c r="D5604" s="64" t="s">
        <v>12004</v>
      </c>
      <c r="E5604" s="63" t="s">
        <v>12005</v>
      </c>
      <c r="F5604" s="63" t="s">
        <v>2510</v>
      </c>
      <c r="G5604" s="63" t="s">
        <v>143</v>
      </c>
      <c r="H5604" s="323" t="s">
        <v>2511</v>
      </c>
      <c r="J5604" s="241"/>
      <c r="K5604" s="242"/>
    </row>
    <row r="5605" spans="2:11" x14ac:dyDescent="0.2">
      <c r="B5605" s="322" t="s">
        <v>12006</v>
      </c>
      <c r="C5605" s="63" t="s">
        <v>12007</v>
      </c>
      <c r="D5605" s="64" t="s">
        <v>12008</v>
      </c>
      <c r="E5605" s="63" t="s">
        <v>12009</v>
      </c>
      <c r="F5605" s="63" t="s">
        <v>1432</v>
      </c>
      <c r="G5605" s="63" t="s">
        <v>143</v>
      </c>
      <c r="H5605" s="323" t="s">
        <v>1433</v>
      </c>
      <c r="J5605" s="241"/>
      <c r="K5605" s="242"/>
    </row>
    <row r="5606" spans="2:11" x14ac:dyDescent="0.2">
      <c r="B5606" s="322" t="s">
        <v>12006</v>
      </c>
      <c r="C5606" s="63" t="s">
        <v>12007</v>
      </c>
      <c r="D5606" s="64" t="s">
        <v>12008</v>
      </c>
      <c r="E5606" s="63" t="s">
        <v>12009</v>
      </c>
      <c r="F5606" s="63" t="s">
        <v>1432</v>
      </c>
      <c r="G5606" s="63" t="s">
        <v>143</v>
      </c>
      <c r="H5606" s="323" t="s">
        <v>1433</v>
      </c>
      <c r="J5606" s="241"/>
      <c r="K5606" s="242"/>
    </row>
    <row r="5607" spans="2:11" x14ac:dyDescent="0.2">
      <c r="B5607" s="322" t="s">
        <v>817</v>
      </c>
      <c r="C5607" s="63" t="s">
        <v>12010</v>
      </c>
      <c r="D5607" s="64" t="s">
        <v>12011</v>
      </c>
      <c r="E5607" s="63" t="s">
        <v>3097</v>
      </c>
      <c r="F5607" s="63" t="s">
        <v>821</v>
      </c>
      <c r="G5607" s="63" t="s">
        <v>143</v>
      </c>
      <c r="H5607" s="323" t="s">
        <v>822</v>
      </c>
      <c r="J5607" s="241"/>
      <c r="K5607" s="242"/>
    </row>
    <row r="5608" spans="2:11" x14ac:dyDescent="0.2">
      <c r="B5608" s="322" t="s">
        <v>581</v>
      </c>
      <c r="C5608" s="63" t="s">
        <v>12012</v>
      </c>
      <c r="D5608" s="64" t="s">
        <v>12013</v>
      </c>
      <c r="E5608" s="63" t="s">
        <v>881</v>
      </c>
      <c r="F5608" s="63" t="s">
        <v>584</v>
      </c>
      <c r="G5608" s="63" t="s">
        <v>143</v>
      </c>
      <c r="H5608" s="323" t="s">
        <v>587</v>
      </c>
      <c r="J5608" s="241"/>
      <c r="K5608" s="242"/>
    </row>
    <row r="5609" spans="2:11" x14ac:dyDescent="0.2">
      <c r="B5609" s="322" t="s">
        <v>12014</v>
      </c>
      <c r="C5609" s="63" t="s">
        <v>12015</v>
      </c>
      <c r="D5609" s="64" t="s">
        <v>12016</v>
      </c>
      <c r="E5609" s="63" t="s">
        <v>639</v>
      </c>
      <c r="F5609" s="63" t="s">
        <v>640</v>
      </c>
      <c r="G5609" s="63" t="s">
        <v>641</v>
      </c>
      <c r="H5609" s="323" t="s">
        <v>12017</v>
      </c>
      <c r="J5609" s="241"/>
      <c r="K5609" s="242"/>
    </row>
    <row r="5610" spans="2:11" x14ac:dyDescent="0.2">
      <c r="B5610" s="322" t="s">
        <v>12014</v>
      </c>
      <c r="C5610" s="63" t="s">
        <v>12015</v>
      </c>
      <c r="D5610" s="64" t="s">
        <v>12018</v>
      </c>
      <c r="E5610" s="63" t="s">
        <v>12019</v>
      </c>
      <c r="F5610" s="63" t="s">
        <v>1244</v>
      </c>
      <c r="G5610" s="63" t="s">
        <v>1245</v>
      </c>
      <c r="H5610" s="323" t="s">
        <v>12020</v>
      </c>
      <c r="J5610" s="241"/>
      <c r="K5610" s="242"/>
    </row>
    <row r="5611" spans="2:11" x14ac:dyDescent="0.2">
      <c r="B5611" s="322" t="s">
        <v>581</v>
      </c>
      <c r="C5611" s="63" t="s">
        <v>12021</v>
      </c>
      <c r="D5611" s="64" t="s">
        <v>12022</v>
      </c>
      <c r="E5611" s="63" t="s">
        <v>583</v>
      </c>
      <c r="F5611" s="63" t="s">
        <v>584</v>
      </c>
      <c r="G5611" s="63" t="s">
        <v>143</v>
      </c>
      <c r="H5611" s="323" t="s">
        <v>585</v>
      </c>
      <c r="J5611" s="241"/>
      <c r="K5611" s="242"/>
    </row>
    <row r="5612" spans="2:11" x14ac:dyDescent="0.2">
      <c r="B5612" s="322" t="s">
        <v>581</v>
      </c>
      <c r="C5612" s="63" t="s">
        <v>12023</v>
      </c>
      <c r="D5612" s="64" t="s">
        <v>12024</v>
      </c>
      <c r="E5612" s="63" t="s">
        <v>583</v>
      </c>
      <c r="F5612" s="63" t="s">
        <v>584</v>
      </c>
      <c r="G5612" s="63" t="s">
        <v>143</v>
      </c>
      <c r="H5612" s="323" t="s">
        <v>585</v>
      </c>
      <c r="J5612" s="241"/>
      <c r="K5612" s="242"/>
    </row>
    <row r="5613" spans="2:11" x14ac:dyDescent="0.2">
      <c r="B5613" s="322" t="s">
        <v>581</v>
      </c>
      <c r="C5613" s="63" t="s">
        <v>12023</v>
      </c>
      <c r="D5613" s="64" t="s">
        <v>12024</v>
      </c>
      <c r="E5613" s="63" t="s">
        <v>1256</v>
      </c>
      <c r="F5613" s="63" t="s">
        <v>584</v>
      </c>
      <c r="G5613" s="63" t="s">
        <v>143</v>
      </c>
      <c r="H5613" s="323" t="s">
        <v>585</v>
      </c>
      <c r="J5613" s="241"/>
      <c r="K5613" s="242"/>
    </row>
    <row r="5614" spans="2:11" x14ac:dyDescent="0.2">
      <c r="B5614" s="322" t="s">
        <v>581</v>
      </c>
      <c r="C5614" s="63" t="s">
        <v>12023</v>
      </c>
      <c r="D5614" s="64" t="s">
        <v>12024</v>
      </c>
      <c r="E5614" s="63" t="s">
        <v>2371</v>
      </c>
      <c r="F5614" s="63" t="s">
        <v>584</v>
      </c>
      <c r="G5614" s="63" t="s">
        <v>143</v>
      </c>
      <c r="H5614" s="323" t="s">
        <v>587</v>
      </c>
      <c r="J5614" s="241"/>
      <c r="K5614" s="242"/>
    </row>
    <row r="5615" spans="2:11" x14ac:dyDescent="0.2">
      <c r="B5615" s="322" t="s">
        <v>581</v>
      </c>
      <c r="C5615" s="63" t="s">
        <v>12023</v>
      </c>
      <c r="D5615" s="64" t="s">
        <v>12024</v>
      </c>
      <c r="E5615" s="63" t="s">
        <v>5926</v>
      </c>
      <c r="F5615" s="63" t="s">
        <v>584</v>
      </c>
      <c r="G5615" s="63" t="s">
        <v>143</v>
      </c>
      <c r="H5615" s="323" t="s">
        <v>587</v>
      </c>
      <c r="J5615" s="241"/>
      <c r="K5615" s="242"/>
    </row>
    <row r="5616" spans="2:11" x14ac:dyDescent="0.2">
      <c r="B5616" s="322" t="s">
        <v>7927</v>
      </c>
      <c r="C5616" s="63" t="s">
        <v>12025</v>
      </c>
      <c r="D5616" s="64" t="s">
        <v>12026</v>
      </c>
      <c r="E5616" s="63" t="s">
        <v>7930</v>
      </c>
      <c r="F5616" s="63" t="s">
        <v>827</v>
      </c>
      <c r="G5616" s="63" t="s">
        <v>143</v>
      </c>
      <c r="H5616" s="323" t="s">
        <v>828</v>
      </c>
      <c r="J5616" s="241"/>
      <c r="K5616" s="242"/>
    </row>
    <row r="5617" spans="2:11" x14ac:dyDescent="0.2">
      <c r="B5617" s="322" t="s">
        <v>581</v>
      </c>
      <c r="C5617" s="63" t="s">
        <v>12027</v>
      </c>
      <c r="D5617" s="64" t="s">
        <v>12028</v>
      </c>
      <c r="E5617" s="63" t="s">
        <v>583</v>
      </c>
      <c r="F5617" s="63" t="s">
        <v>584</v>
      </c>
      <c r="G5617" s="63" t="s">
        <v>143</v>
      </c>
      <c r="H5617" s="323" t="s">
        <v>585</v>
      </c>
      <c r="J5617" s="241"/>
      <c r="K5617" s="242"/>
    </row>
    <row r="5618" spans="2:11" x14ac:dyDescent="0.2">
      <c r="B5618" s="322" t="s">
        <v>594</v>
      </c>
      <c r="C5618" s="63" t="s">
        <v>12027</v>
      </c>
      <c r="D5618" s="64" t="s">
        <v>12028</v>
      </c>
      <c r="E5618" s="63" t="s">
        <v>583</v>
      </c>
      <c r="F5618" s="63" t="s">
        <v>584</v>
      </c>
      <c r="G5618" s="63" t="s">
        <v>143</v>
      </c>
      <c r="H5618" s="323" t="s">
        <v>585</v>
      </c>
      <c r="J5618" s="241"/>
      <c r="K5618" s="242"/>
    </row>
    <row r="5619" spans="2:11" x14ac:dyDescent="0.2">
      <c r="B5619" s="322" t="s">
        <v>12029</v>
      </c>
      <c r="C5619" s="63" t="s">
        <v>12030</v>
      </c>
      <c r="D5619" s="64" t="s">
        <v>12031</v>
      </c>
      <c r="E5619" s="63" t="s">
        <v>12032</v>
      </c>
      <c r="F5619" s="63" t="s">
        <v>1289</v>
      </c>
      <c r="G5619" s="63" t="s">
        <v>143</v>
      </c>
      <c r="H5619" s="323" t="s">
        <v>2164</v>
      </c>
      <c r="J5619" s="241"/>
      <c r="K5619" s="242"/>
    </row>
    <row r="5620" spans="2:11" x14ac:dyDescent="0.2">
      <c r="B5620" s="322" t="s">
        <v>12029</v>
      </c>
      <c r="C5620" s="63" t="s">
        <v>12030</v>
      </c>
      <c r="D5620" s="64" t="s">
        <v>12031</v>
      </c>
      <c r="E5620" s="63" t="s">
        <v>12033</v>
      </c>
      <c r="F5620" s="63" t="s">
        <v>584</v>
      </c>
      <c r="G5620" s="63" t="s">
        <v>143</v>
      </c>
      <c r="H5620" s="323" t="s">
        <v>921</v>
      </c>
      <c r="J5620" s="241"/>
      <c r="K5620" s="242"/>
    </row>
    <row r="5621" spans="2:11" x14ac:dyDescent="0.2">
      <c r="B5621" s="322" t="s">
        <v>12029</v>
      </c>
      <c r="C5621" s="63" t="s">
        <v>12030</v>
      </c>
      <c r="D5621" s="64" t="s">
        <v>12031</v>
      </c>
      <c r="E5621" s="63" t="s">
        <v>12034</v>
      </c>
      <c r="F5621" s="63" t="s">
        <v>137</v>
      </c>
      <c r="G5621" s="63" t="s">
        <v>143</v>
      </c>
      <c r="H5621" s="323" t="s">
        <v>1072</v>
      </c>
      <c r="J5621" s="241"/>
      <c r="K5621" s="242"/>
    </row>
    <row r="5622" spans="2:11" x14ac:dyDescent="0.2">
      <c r="B5622" s="322" t="s">
        <v>12029</v>
      </c>
      <c r="C5622" s="63" t="s">
        <v>12030</v>
      </c>
      <c r="D5622" s="64" t="s">
        <v>12035</v>
      </c>
      <c r="E5622" s="63" t="s">
        <v>12033</v>
      </c>
      <c r="F5622" s="63" t="s">
        <v>584</v>
      </c>
      <c r="G5622" s="63" t="s">
        <v>143</v>
      </c>
      <c r="H5622" s="323" t="s">
        <v>921</v>
      </c>
      <c r="J5622" s="241"/>
      <c r="K5622" s="242"/>
    </row>
    <row r="5623" spans="2:11" x14ac:dyDescent="0.2">
      <c r="B5623" s="322" t="s">
        <v>12036</v>
      </c>
      <c r="C5623" s="63" t="s">
        <v>12037</v>
      </c>
      <c r="D5623" s="64" t="s">
        <v>12038</v>
      </c>
      <c r="E5623" s="63" t="s">
        <v>12039</v>
      </c>
      <c r="F5623" s="63" t="s">
        <v>4971</v>
      </c>
      <c r="G5623" s="63" t="s">
        <v>143</v>
      </c>
      <c r="H5623" s="323" t="s">
        <v>4972</v>
      </c>
      <c r="J5623" s="241"/>
      <c r="K5623" s="242"/>
    </row>
    <row r="5624" spans="2:11" x14ac:dyDescent="0.2">
      <c r="B5624" s="322" t="s">
        <v>12040</v>
      </c>
      <c r="C5624" s="63" t="s">
        <v>12041</v>
      </c>
      <c r="D5624" s="64" t="s">
        <v>12042</v>
      </c>
      <c r="E5624" s="63" t="s">
        <v>12043</v>
      </c>
      <c r="F5624" s="63" t="s">
        <v>1709</v>
      </c>
      <c r="G5624" s="63" t="s">
        <v>143</v>
      </c>
      <c r="H5624" s="323" t="s">
        <v>1097</v>
      </c>
      <c r="J5624" s="241"/>
      <c r="K5624" s="242"/>
    </row>
    <row r="5625" spans="2:11" x14ac:dyDescent="0.2">
      <c r="B5625" s="322" t="s">
        <v>581</v>
      </c>
      <c r="C5625" s="63" t="s">
        <v>12044</v>
      </c>
      <c r="D5625" s="64" t="s">
        <v>12045</v>
      </c>
      <c r="E5625" s="63" t="s">
        <v>619</v>
      </c>
      <c r="F5625" s="63" t="s">
        <v>620</v>
      </c>
      <c r="G5625" s="63" t="s">
        <v>143</v>
      </c>
      <c r="H5625" s="323" t="s">
        <v>621</v>
      </c>
      <c r="J5625" s="241"/>
      <c r="K5625" s="242"/>
    </row>
    <row r="5626" spans="2:11" x14ac:dyDescent="0.2">
      <c r="B5626" s="322" t="s">
        <v>581</v>
      </c>
      <c r="C5626" s="63" t="s">
        <v>12044</v>
      </c>
      <c r="D5626" s="64" t="s">
        <v>12045</v>
      </c>
      <c r="E5626" s="63" t="s">
        <v>593</v>
      </c>
      <c r="F5626" s="63" t="s">
        <v>584</v>
      </c>
      <c r="G5626" s="63" t="s">
        <v>143</v>
      </c>
      <c r="H5626" s="323" t="s">
        <v>585</v>
      </c>
      <c r="J5626" s="241"/>
      <c r="K5626" s="242"/>
    </row>
    <row r="5627" spans="2:11" x14ac:dyDescent="0.2">
      <c r="B5627" s="322" t="s">
        <v>581</v>
      </c>
      <c r="C5627" s="63" t="s">
        <v>12044</v>
      </c>
      <c r="D5627" s="64" t="s">
        <v>12045</v>
      </c>
      <c r="E5627" s="63" t="s">
        <v>881</v>
      </c>
      <c r="F5627" s="63" t="s">
        <v>584</v>
      </c>
      <c r="G5627" s="63" t="s">
        <v>143</v>
      </c>
      <c r="H5627" s="323" t="s">
        <v>587</v>
      </c>
      <c r="J5627" s="241"/>
      <c r="K5627" s="242"/>
    </row>
    <row r="5628" spans="2:11" x14ac:dyDescent="0.2">
      <c r="B5628" s="322" t="s">
        <v>594</v>
      </c>
      <c r="C5628" s="63" t="s">
        <v>12044</v>
      </c>
      <c r="D5628" s="64" t="s">
        <v>12045</v>
      </c>
      <c r="E5628" s="63" t="s">
        <v>593</v>
      </c>
      <c r="F5628" s="63" t="s">
        <v>584</v>
      </c>
      <c r="G5628" s="63" t="s">
        <v>143</v>
      </c>
      <c r="H5628" s="323" t="s">
        <v>585</v>
      </c>
      <c r="J5628" s="241"/>
      <c r="K5628" s="242"/>
    </row>
    <row r="5629" spans="2:11" x14ac:dyDescent="0.2">
      <c r="B5629" s="322" t="s">
        <v>594</v>
      </c>
      <c r="C5629" s="63" t="s">
        <v>12044</v>
      </c>
      <c r="D5629" s="64" t="s">
        <v>12045</v>
      </c>
      <c r="E5629" s="63" t="s">
        <v>881</v>
      </c>
      <c r="F5629" s="63" t="s">
        <v>584</v>
      </c>
      <c r="G5629" s="63" t="s">
        <v>143</v>
      </c>
      <c r="H5629" s="323" t="s">
        <v>587</v>
      </c>
      <c r="J5629" s="241"/>
      <c r="K5629" s="242"/>
    </row>
    <row r="5630" spans="2:11" x14ac:dyDescent="0.2">
      <c r="B5630" s="322" t="s">
        <v>6351</v>
      </c>
      <c r="C5630" s="63" t="s">
        <v>12046</v>
      </c>
      <c r="D5630" s="64" t="s">
        <v>12047</v>
      </c>
      <c r="E5630" s="63" t="s">
        <v>2595</v>
      </c>
      <c r="F5630" s="63" t="s">
        <v>584</v>
      </c>
      <c r="G5630" s="63" t="s">
        <v>143</v>
      </c>
      <c r="H5630" s="323" t="s">
        <v>921</v>
      </c>
      <c r="J5630" s="241"/>
      <c r="K5630" s="242"/>
    </row>
    <row r="5631" spans="2:11" x14ac:dyDescent="0.2">
      <c r="B5631" s="322" t="s">
        <v>12048</v>
      </c>
      <c r="C5631" s="63" t="s">
        <v>12049</v>
      </c>
      <c r="D5631" s="64" t="s">
        <v>12050</v>
      </c>
      <c r="E5631" s="63" t="s">
        <v>12051</v>
      </c>
      <c r="F5631" s="63" t="s">
        <v>640</v>
      </c>
      <c r="G5631" s="63" t="s">
        <v>641</v>
      </c>
      <c r="H5631" s="323" t="s">
        <v>10147</v>
      </c>
      <c r="J5631" s="241"/>
      <c r="K5631" s="242"/>
    </row>
    <row r="5632" spans="2:11" x14ac:dyDescent="0.2">
      <c r="B5632" s="322" t="s">
        <v>581</v>
      </c>
      <c r="C5632" s="63" t="s">
        <v>12052</v>
      </c>
      <c r="D5632" s="64" t="s">
        <v>12053</v>
      </c>
      <c r="E5632" s="63" t="s">
        <v>1037</v>
      </c>
      <c r="F5632" s="63" t="s">
        <v>584</v>
      </c>
      <c r="G5632" s="63" t="s">
        <v>143</v>
      </c>
      <c r="H5632" s="323" t="s">
        <v>587</v>
      </c>
      <c r="J5632" s="241"/>
      <c r="K5632" s="242"/>
    </row>
    <row r="5633" spans="2:11" x14ac:dyDescent="0.2">
      <c r="B5633" s="322" t="s">
        <v>594</v>
      </c>
      <c r="C5633" s="63" t="s">
        <v>12052</v>
      </c>
      <c r="D5633" s="64" t="s">
        <v>12053</v>
      </c>
      <c r="E5633" s="63" t="s">
        <v>583</v>
      </c>
      <c r="F5633" s="63" t="s">
        <v>595</v>
      </c>
      <c r="G5633" s="63" t="s">
        <v>143</v>
      </c>
      <c r="H5633" s="323" t="s">
        <v>585</v>
      </c>
      <c r="J5633" s="241"/>
      <c r="K5633" s="242"/>
    </row>
    <row r="5634" spans="2:11" x14ac:dyDescent="0.2">
      <c r="B5634" s="322" t="s">
        <v>594</v>
      </c>
      <c r="C5634" s="63" t="s">
        <v>12052</v>
      </c>
      <c r="D5634" s="64" t="s">
        <v>12053</v>
      </c>
      <c r="E5634" s="63" t="s">
        <v>1037</v>
      </c>
      <c r="F5634" s="63" t="s">
        <v>584</v>
      </c>
      <c r="G5634" s="63" t="s">
        <v>143</v>
      </c>
      <c r="H5634" s="323" t="s">
        <v>587</v>
      </c>
      <c r="J5634" s="241"/>
      <c r="K5634" s="242"/>
    </row>
    <row r="5635" spans="2:11" x14ac:dyDescent="0.2">
      <c r="B5635" s="322" t="s">
        <v>5854</v>
      </c>
      <c r="C5635" s="63" t="s">
        <v>12054</v>
      </c>
      <c r="D5635" s="64" t="s">
        <v>12055</v>
      </c>
      <c r="E5635" s="63" t="s">
        <v>6280</v>
      </c>
      <c r="F5635" s="63" t="s">
        <v>667</v>
      </c>
      <c r="G5635" s="63" t="s">
        <v>143</v>
      </c>
      <c r="H5635" s="323" t="s">
        <v>1699</v>
      </c>
      <c r="J5635" s="241"/>
      <c r="K5635" s="242"/>
    </row>
    <row r="5636" spans="2:11" x14ac:dyDescent="0.2">
      <c r="B5636" s="322" t="s">
        <v>2824</v>
      </c>
      <c r="C5636" s="63" t="s">
        <v>12056</v>
      </c>
      <c r="D5636" s="64" t="s">
        <v>12057</v>
      </c>
      <c r="E5636" s="63" t="s">
        <v>2827</v>
      </c>
      <c r="F5636" s="63" t="s">
        <v>640</v>
      </c>
      <c r="G5636" s="63" t="s">
        <v>641</v>
      </c>
      <c r="H5636" s="323" t="s">
        <v>2828</v>
      </c>
      <c r="J5636" s="241"/>
      <c r="K5636" s="242"/>
    </row>
    <row r="5637" spans="2:11" x14ac:dyDescent="0.2">
      <c r="B5637" s="322" t="s">
        <v>12058</v>
      </c>
      <c r="C5637" s="63" t="s">
        <v>12059</v>
      </c>
      <c r="D5637" s="64" t="s">
        <v>12060</v>
      </c>
      <c r="E5637" s="63" t="s">
        <v>12061</v>
      </c>
      <c r="F5637" s="63" t="s">
        <v>2314</v>
      </c>
      <c r="G5637" s="63" t="s">
        <v>1021</v>
      </c>
      <c r="H5637" s="323" t="s">
        <v>12062</v>
      </c>
      <c r="J5637" s="241"/>
      <c r="K5637" s="242"/>
    </row>
    <row r="5638" spans="2:11" x14ac:dyDescent="0.2">
      <c r="B5638" s="322" t="s">
        <v>581</v>
      </c>
      <c r="C5638" s="63" t="s">
        <v>12063</v>
      </c>
      <c r="D5638" s="64" t="s">
        <v>12064</v>
      </c>
      <c r="E5638" s="63" t="s">
        <v>591</v>
      </c>
      <c r="F5638" s="63" t="s">
        <v>584</v>
      </c>
      <c r="G5638" s="63" t="s">
        <v>143</v>
      </c>
      <c r="H5638" s="323" t="s">
        <v>587</v>
      </c>
      <c r="J5638" s="241"/>
      <c r="K5638" s="242"/>
    </row>
    <row r="5639" spans="2:11" x14ac:dyDescent="0.2">
      <c r="B5639" s="322" t="s">
        <v>581</v>
      </c>
      <c r="C5639" s="63" t="s">
        <v>12063</v>
      </c>
      <c r="D5639" s="64" t="s">
        <v>12064</v>
      </c>
      <c r="E5639" s="63" t="s">
        <v>583</v>
      </c>
      <c r="F5639" s="63" t="s">
        <v>584</v>
      </c>
      <c r="G5639" s="63" t="s">
        <v>143</v>
      </c>
      <c r="H5639" s="323" t="s">
        <v>585</v>
      </c>
      <c r="J5639" s="241"/>
      <c r="K5639" s="242"/>
    </row>
    <row r="5640" spans="2:11" x14ac:dyDescent="0.2">
      <c r="B5640" s="322" t="s">
        <v>581</v>
      </c>
      <c r="C5640" s="63" t="s">
        <v>12063</v>
      </c>
      <c r="D5640" s="64" t="s">
        <v>12064</v>
      </c>
      <c r="E5640" s="63" t="s">
        <v>1256</v>
      </c>
      <c r="F5640" s="63" t="s">
        <v>584</v>
      </c>
      <c r="G5640" s="63" t="s">
        <v>143</v>
      </c>
      <c r="H5640" s="323" t="s">
        <v>585</v>
      </c>
      <c r="J5640" s="241"/>
      <c r="K5640" s="242"/>
    </row>
    <row r="5641" spans="2:11" x14ac:dyDescent="0.2">
      <c r="B5641" s="322" t="s">
        <v>581</v>
      </c>
      <c r="C5641" s="63" t="s">
        <v>12063</v>
      </c>
      <c r="D5641" s="64" t="s">
        <v>12064</v>
      </c>
      <c r="E5641" s="63" t="s">
        <v>2371</v>
      </c>
      <c r="F5641" s="63" t="s">
        <v>584</v>
      </c>
      <c r="G5641" s="63" t="s">
        <v>143</v>
      </c>
      <c r="H5641" s="323" t="s">
        <v>587</v>
      </c>
      <c r="J5641" s="241"/>
      <c r="K5641" s="242"/>
    </row>
    <row r="5642" spans="2:11" x14ac:dyDescent="0.2">
      <c r="B5642" s="322" t="s">
        <v>581</v>
      </c>
      <c r="C5642" s="63" t="s">
        <v>12063</v>
      </c>
      <c r="D5642" s="64" t="s">
        <v>12064</v>
      </c>
      <c r="E5642" s="63" t="s">
        <v>2371</v>
      </c>
      <c r="F5642" s="63" t="s">
        <v>584</v>
      </c>
      <c r="G5642" s="63" t="s">
        <v>143</v>
      </c>
      <c r="H5642" s="323" t="s">
        <v>587</v>
      </c>
      <c r="J5642" s="241"/>
      <c r="K5642" s="242"/>
    </row>
    <row r="5643" spans="2:11" x14ac:dyDescent="0.2">
      <c r="B5643" s="322" t="s">
        <v>581</v>
      </c>
      <c r="C5643" s="63" t="s">
        <v>12063</v>
      </c>
      <c r="D5643" s="64" t="s">
        <v>12064</v>
      </c>
      <c r="E5643" s="63" t="s">
        <v>5926</v>
      </c>
      <c r="F5643" s="63" t="s">
        <v>584</v>
      </c>
      <c r="G5643" s="63" t="s">
        <v>143</v>
      </c>
      <c r="H5643" s="323" t="s">
        <v>587</v>
      </c>
      <c r="J5643" s="241"/>
      <c r="K5643" s="242"/>
    </row>
    <row r="5644" spans="2:11" x14ac:dyDescent="0.2">
      <c r="B5644" s="322" t="s">
        <v>581</v>
      </c>
      <c r="C5644" s="63" t="s">
        <v>12063</v>
      </c>
      <c r="D5644" s="64" t="s">
        <v>12064</v>
      </c>
      <c r="E5644" s="63" t="s">
        <v>1037</v>
      </c>
      <c r="F5644" s="63" t="s">
        <v>584</v>
      </c>
      <c r="G5644" s="63" t="s">
        <v>143</v>
      </c>
      <c r="H5644" s="323" t="s">
        <v>587</v>
      </c>
      <c r="J5644" s="241"/>
      <c r="K5644" s="242"/>
    </row>
    <row r="5645" spans="2:11" x14ac:dyDescent="0.2">
      <c r="B5645" s="322" t="s">
        <v>581</v>
      </c>
      <c r="C5645" s="63" t="s">
        <v>12063</v>
      </c>
      <c r="D5645" s="64" t="s">
        <v>12064</v>
      </c>
      <c r="E5645" s="63" t="s">
        <v>799</v>
      </c>
      <c r="F5645" s="63" t="s">
        <v>653</v>
      </c>
      <c r="G5645" s="63" t="s">
        <v>143</v>
      </c>
      <c r="H5645" s="323" t="s">
        <v>654</v>
      </c>
      <c r="J5645" s="241"/>
      <c r="K5645" s="242"/>
    </row>
    <row r="5646" spans="2:11" x14ac:dyDescent="0.2">
      <c r="B5646" s="322" t="s">
        <v>581</v>
      </c>
      <c r="C5646" s="63" t="s">
        <v>12063</v>
      </c>
      <c r="D5646" s="64" t="s">
        <v>12064</v>
      </c>
      <c r="E5646" s="63" t="s">
        <v>5940</v>
      </c>
      <c r="F5646" s="63" t="s">
        <v>653</v>
      </c>
      <c r="G5646" s="63" t="s">
        <v>143</v>
      </c>
      <c r="H5646" s="323" t="s">
        <v>654</v>
      </c>
      <c r="J5646" s="241"/>
      <c r="K5646" s="242"/>
    </row>
    <row r="5647" spans="2:11" x14ac:dyDescent="0.2">
      <c r="B5647" s="322" t="s">
        <v>655</v>
      </c>
      <c r="C5647" s="63" t="s">
        <v>12065</v>
      </c>
      <c r="D5647" s="64" t="s">
        <v>12066</v>
      </c>
      <c r="E5647" s="63" t="s">
        <v>6357</v>
      </c>
      <c r="F5647" s="63" t="s">
        <v>584</v>
      </c>
      <c r="G5647" s="63" t="s">
        <v>143</v>
      </c>
      <c r="H5647" s="323" t="s">
        <v>921</v>
      </c>
      <c r="J5647" s="241"/>
      <c r="K5647" s="242"/>
    </row>
    <row r="5648" spans="2:11" x14ac:dyDescent="0.2">
      <c r="B5648" s="322" t="s">
        <v>655</v>
      </c>
      <c r="C5648" s="63" t="s">
        <v>12065</v>
      </c>
      <c r="D5648" s="64" t="s">
        <v>12066</v>
      </c>
      <c r="E5648" s="63" t="s">
        <v>6357</v>
      </c>
      <c r="F5648" s="63" t="s">
        <v>584</v>
      </c>
      <c r="G5648" s="63" t="s">
        <v>143</v>
      </c>
      <c r="H5648" s="323" t="s">
        <v>921</v>
      </c>
      <c r="J5648" s="241"/>
      <c r="K5648" s="242"/>
    </row>
    <row r="5649" spans="2:11" x14ac:dyDescent="0.2">
      <c r="B5649" s="322" t="s">
        <v>12067</v>
      </c>
      <c r="C5649" s="63" t="s">
        <v>12068</v>
      </c>
      <c r="D5649" s="64" t="s">
        <v>12069</v>
      </c>
      <c r="E5649" s="63" t="s">
        <v>12070</v>
      </c>
      <c r="F5649" s="63" t="s">
        <v>653</v>
      </c>
      <c r="G5649" s="63" t="s">
        <v>143</v>
      </c>
      <c r="H5649" s="323" t="s">
        <v>654</v>
      </c>
      <c r="J5649" s="241"/>
      <c r="K5649" s="242"/>
    </row>
    <row r="5650" spans="2:11" x14ac:dyDescent="0.2">
      <c r="B5650" s="322" t="s">
        <v>12071</v>
      </c>
      <c r="C5650" s="63" t="s">
        <v>12072</v>
      </c>
      <c r="D5650" s="64" t="s">
        <v>12073</v>
      </c>
      <c r="E5650" s="63" t="s">
        <v>10579</v>
      </c>
      <c r="F5650" s="63" t="s">
        <v>584</v>
      </c>
      <c r="G5650" s="63" t="s">
        <v>143</v>
      </c>
      <c r="H5650" s="323" t="s">
        <v>662</v>
      </c>
      <c r="J5650" s="241"/>
      <c r="K5650" s="242"/>
    </row>
    <row r="5651" spans="2:11" x14ac:dyDescent="0.2">
      <c r="B5651" s="322" t="s">
        <v>12074</v>
      </c>
      <c r="C5651" s="63" t="s">
        <v>12075</v>
      </c>
      <c r="D5651" s="64" t="s">
        <v>12076</v>
      </c>
      <c r="E5651" s="63" t="s">
        <v>12077</v>
      </c>
      <c r="F5651" s="63" t="s">
        <v>1432</v>
      </c>
      <c r="G5651" s="63" t="s">
        <v>143</v>
      </c>
      <c r="H5651" s="323" t="s">
        <v>1433</v>
      </c>
      <c r="J5651" s="241"/>
      <c r="K5651" s="242"/>
    </row>
    <row r="5652" spans="2:11" x14ac:dyDescent="0.2">
      <c r="B5652" s="322" t="s">
        <v>10757</v>
      </c>
      <c r="C5652" s="63" t="s">
        <v>12078</v>
      </c>
      <c r="D5652" s="64" t="s">
        <v>12079</v>
      </c>
      <c r="E5652" s="63" t="s">
        <v>10760</v>
      </c>
      <c r="F5652" s="63" t="s">
        <v>1026</v>
      </c>
      <c r="G5652" s="63" t="s">
        <v>143</v>
      </c>
      <c r="H5652" s="323" t="s">
        <v>1027</v>
      </c>
      <c r="J5652" s="241"/>
      <c r="K5652" s="242"/>
    </row>
    <row r="5653" spans="2:11" x14ac:dyDescent="0.2">
      <c r="B5653" s="322" t="s">
        <v>12080</v>
      </c>
      <c r="C5653" s="63" t="s">
        <v>12081</v>
      </c>
      <c r="D5653" s="64" t="s">
        <v>12082</v>
      </c>
      <c r="E5653" s="63" t="s">
        <v>12083</v>
      </c>
      <c r="F5653" s="63" t="s">
        <v>2701</v>
      </c>
      <c r="G5653" s="63" t="s">
        <v>143</v>
      </c>
      <c r="H5653" s="323" t="s">
        <v>12084</v>
      </c>
      <c r="J5653" s="241"/>
      <c r="K5653" s="242"/>
    </row>
    <row r="5654" spans="2:11" x14ac:dyDescent="0.2">
      <c r="B5654" s="322" t="s">
        <v>12085</v>
      </c>
      <c r="C5654" s="63" t="s">
        <v>12086</v>
      </c>
      <c r="D5654" s="64" t="s">
        <v>12087</v>
      </c>
      <c r="E5654" s="63" t="s">
        <v>12088</v>
      </c>
      <c r="F5654" s="63" t="s">
        <v>12089</v>
      </c>
      <c r="G5654" s="63" t="s">
        <v>1021</v>
      </c>
      <c r="H5654" s="323" t="s">
        <v>12090</v>
      </c>
      <c r="J5654" s="241"/>
      <c r="K5654" s="242"/>
    </row>
    <row r="5655" spans="2:11" x14ac:dyDescent="0.2">
      <c r="B5655" s="322" t="s">
        <v>12091</v>
      </c>
      <c r="C5655" s="63" t="s">
        <v>12092</v>
      </c>
      <c r="D5655" s="64" t="s">
        <v>12093</v>
      </c>
      <c r="E5655" s="63" t="s">
        <v>12094</v>
      </c>
      <c r="F5655" s="63" t="s">
        <v>653</v>
      </c>
      <c r="G5655" s="63" t="s">
        <v>143</v>
      </c>
      <c r="H5655" s="323" t="s">
        <v>654</v>
      </c>
      <c r="J5655" s="241"/>
      <c r="K5655" s="242"/>
    </row>
    <row r="5656" spans="2:11" x14ac:dyDescent="0.2">
      <c r="B5656" s="322" t="s">
        <v>581</v>
      </c>
      <c r="C5656" s="63" t="s">
        <v>12095</v>
      </c>
      <c r="D5656" s="64" t="s">
        <v>12096</v>
      </c>
      <c r="E5656" s="63" t="s">
        <v>583</v>
      </c>
      <c r="F5656" s="63" t="s">
        <v>584</v>
      </c>
      <c r="G5656" s="63" t="s">
        <v>143</v>
      </c>
      <c r="H5656" s="323" t="s">
        <v>585</v>
      </c>
      <c r="J5656" s="241"/>
      <c r="K5656" s="242"/>
    </row>
    <row r="5657" spans="2:11" x14ac:dyDescent="0.2">
      <c r="B5657" s="322" t="s">
        <v>8630</v>
      </c>
      <c r="C5657" s="63" t="s">
        <v>12097</v>
      </c>
      <c r="D5657" s="64" t="s">
        <v>12098</v>
      </c>
      <c r="E5657" s="63" t="s">
        <v>639</v>
      </c>
      <c r="F5657" s="63" t="s">
        <v>640</v>
      </c>
      <c r="G5657" s="63" t="s">
        <v>641</v>
      </c>
      <c r="H5657" s="323" t="s">
        <v>642</v>
      </c>
      <c r="J5657" s="241"/>
      <c r="K5657" s="242"/>
    </row>
    <row r="5658" spans="2:11" x14ac:dyDescent="0.2">
      <c r="B5658" s="322" t="s">
        <v>8630</v>
      </c>
      <c r="C5658" s="63" t="s">
        <v>12097</v>
      </c>
      <c r="D5658" s="64" t="s">
        <v>12098</v>
      </c>
      <c r="E5658" s="63" t="s">
        <v>639</v>
      </c>
      <c r="F5658" s="63" t="s">
        <v>640</v>
      </c>
      <c r="G5658" s="63" t="s">
        <v>641</v>
      </c>
      <c r="H5658" s="323" t="s">
        <v>8633</v>
      </c>
      <c r="J5658" s="241"/>
      <c r="K5658" s="242"/>
    </row>
    <row r="5659" spans="2:11" x14ac:dyDescent="0.2">
      <c r="B5659" s="322" t="s">
        <v>2824</v>
      </c>
      <c r="C5659" s="63" t="s">
        <v>12099</v>
      </c>
      <c r="D5659" s="64" t="s">
        <v>12100</v>
      </c>
      <c r="E5659" s="63" t="s">
        <v>2827</v>
      </c>
      <c r="F5659" s="63" t="s">
        <v>640</v>
      </c>
      <c r="G5659" s="63" t="s">
        <v>641</v>
      </c>
      <c r="H5659" s="323" t="s">
        <v>2828</v>
      </c>
      <c r="J5659" s="241"/>
      <c r="K5659" s="242"/>
    </row>
    <row r="5660" spans="2:11" x14ac:dyDescent="0.2">
      <c r="B5660" s="322" t="s">
        <v>817</v>
      </c>
      <c r="C5660" s="63" t="s">
        <v>12101</v>
      </c>
      <c r="D5660" s="64" t="s">
        <v>12102</v>
      </c>
      <c r="E5660" s="63" t="s">
        <v>12103</v>
      </c>
      <c r="F5660" s="63" t="s">
        <v>821</v>
      </c>
      <c r="G5660" s="63" t="s">
        <v>143</v>
      </c>
      <c r="H5660" s="323" t="s">
        <v>1945</v>
      </c>
      <c r="J5660" s="241"/>
      <c r="K5660" s="242"/>
    </row>
    <row r="5661" spans="2:11" x14ac:dyDescent="0.2">
      <c r="B5661" s="322" t="s">
        <v>628</v>
      </c>
      <c r="C5661" s="63" t="s">
        <v>12104</v>
      </c>
      <c r="D5661" s="64" t="s">
        <v>12105</v>
      </c>
      <c r="E5661" s="63" t="s">
        <v>1576</v>
      </c>
      <c r="F5661" s="63" t="s">
        <v>141</v>
      </c>
      <c r="G5661" s="63" t="s">
        <v>143</v>
      </c>
      <c r="H5661" s="323" t="s">
        <v>903</v>
      </c>
      <c r="J5661" s="241"/>
      <c r="K5661" s="242"/>
    </row>
    <row r="5662" spans="2:11" x14ac:dyDescent="0.2">
      <c r="B5662" s="322" t="s">
        <v>581</v>
      </c>
      <c r="C5662" s="63" t="s">
        <v>12106</v>
      </c>
      <c r="D5662" s="64" t="s">
        <v>12107</v>
      </c>
      <c r="E5662" s="63" t="s">
        <v>1037</v>
      </c>
      <c r="F5662" s="63" t="s">
        <v>584</v>
      </c>
      <c r="G5662" s="63" t="s">
        <v>143</v>
      </c>
      <c r="H5662" s="323" t="s">
        <v>587</v>
      </c>
      <c r="J5662" s="241"/>
      <c r="K5662" s="242"/>
    </row>
    <row r="5663" spans="2:11" x14ac:dyDescent="0.2">
      <c r="B5663" s="322" t="s">
        <v>6351</v>
      </c>
      <c r="C5663" s="63" t="s">
        <v>12108</v>
      </c>
      <c r="D5663" s="64" t="s">
        <v>12109</v>
      </c>
      <c r="E5663" s="63" t="s">
        <v>10215</v>
      </c>
      <c r="F5663" s="63" t="s">
        <v>1207</v>
      </c>
      <c r="G5663" s="63" t="s">
        <v>143</v>
      </c>
      <c r="H5663" s="323" t="s">
        <v>8165</v>
      </c>
      <c r="J5663" s="241"/>
      <c r="K5663" s="242"/>
    </row>
    <row r="5664" spans="2:11" x14ac:dyDescent="0.2">
      <c r="B5664" s="322" t="s">
        <v>6351</v>
      </c>
      <c r="C5664" s="63" t="s">
        <v>12108</v>
      </c>
      <c r="D5664" s="64" t="s">
        <v>12109</v>
      </c>
      <c r="E5664" s="63" t="s">
        <v>2595</v>
      </c>
      <c r="F5664" s="63" t="s">
        <v>584</v>
      </c>
      <c r="G5664" s="63" t="s">
        <v>143</v>
      </c>
      <c r="H5664" s="323" t="s">
        <v>921</v>
      </c>
      <c r="J5664" s="241"/>
      <c r="K5664" s="242"/>
    </row>
    <row r="5665" spans="2:11" x14ac:dyDescent="0.2">
      <c r="B5665" s="322" t="s">
        <v>6351</v>
      </c>
      <c r="C5665" s="63" t="s">
        <v>12108</v>
      </c>
      <c r="D5665" s="64" t="s">
        <v>12109</v>
      </c>
      <c r="E5665" s="63" t="s">
        <v>6356</v>
      </c>
      <c r="F5665" s="63" t="s">
        <v>584</v>
      </c>
      <c r="G5665" s="63" t="s">
        <v>143</v>
      </c>
      <c r="H5665" s="323" t="s">
        <v>921</v>
      </c>
      <c r="J5665" s="241"/>
      <c r="K5665" s="242"/>
    </row>
    <row r="5666" spans="2:11" x14ac:dyDescent="0.2">
      <c r="B5666" s="322" t="s">
        <v>581</v>
      </c>
      <c r="C5666" s="63" t="s">
        <v>12110</v>
      </c>
      <c r="D5666" s="64" t="s">
        <v>12111</v>
      </c>
      <c r="E5666" s="63" t="s">
        <v>583</v>
      </c>
      <c r="F5666" s="63" t="s">
        <v>584</v>
      </c>
      <c r="G5666" s="63" t="s">
        <v>143</v>
      </c>
      <c r="H5666" s="323" t="s">
        <v>585</v>
      </c>
      <c r="J5666" s="241"/>
      <c r="K5666" s="242"/>
    </row>
    <row r="5667" spans="2:11" x14ac:dyDescent="0.2">
      <c r="B5667" s="322" t="s">
        <v>581</v>
      </c>
      <c r="C5667" s="63" t="s">
        <v>12110</v>
      </c>
      <c r="D5667" s="64" t="s">
        <v>12111</v>
      </c>
      <c r="E5667" s="63" t="s">
        <v>593</v>
      </c>
      <c r="F5667" s="63" t="s">
        <v>584</v>
      </c>
      <c r="G5667" s="63" t="s">
        <v>143</v>
      </c>
      <c r="H5667" s="323" t="s">
        <v>585</v>
      </c>
      <c r="J5667" s="241"/>
      <c r="K5667" s="242"/>
    </row>
    <row r="5668" spans="2:11" x14ac:dyDescent="0.2">
      <c r="B5668" s="322" t="s">
        <v>581</v>
      </c>
      <c r="C5668" s="63" t="s">
        <v>12110</v>
      </c>
      <c r="D5668" s="64" t="s">
        <v>12111</v>
      </c>
      <c r="E5668" s="63" t="s">
        <v>586</v>
      </c>
      <c r="F5668" s="63" t="s">
        <v>584</v>
      </c>
      <c r="G5668" s="63" t="s">
        <v>143</v>
      </c>
      <c r="H5668" s="323" t="s">
        <v>587</v>
      </c>
      <c r="J5668" s="241"/>
      <c r="K5668" s="242"/>
    </row>
    <row r="5669" spans="2:11" x14ac:dyDescent="0.2">
      <c r="B5669" s="322" t="s">
        <v>594</v>
      </c>
      <c r="C5669" s="63" t="s">
        <v>12110</v>
      </c>
      <c r="D5669" s="64" t="s">
        <v>12111</v>
      </c>
      <c r="E5669" s="63" t="s">
        <v>583</v>
      </c>
      <c r="F5669" s="63" t="s">
        <v>584</v>
      </c>
      <c r="G5669" s="63" t="s">
        <v>143</v>
      </c>
      <c r="H5669" s="323" t="s">
        <v>585</v>
      </c>
      <c r="J5669" s="241"/>
      <c r="K5669" s="242"/>
    </row>
    <row r="5670" spans="2:11" x14ac:dyDescent="0.2">
      <c r="B5670" s="322" t="s">
        <v>581</v>
      </c>
      <c r="C5670" s="63" t="s">
        <v>12112</v>
      </c>
      <c r="D5670" s="64" t="s">
        <v>12113</v>
      </c>
      <c r="E5670" s="63" t="s">
        <v>593</v>
      </c>
      <c r="F5670" s="63" t="s">
        <v>584</v>
      </c>
      <c r="G5670" s="63" t="s">
        <v>143</v>
      </c>
      <c r="H5670" s="323" t="s">
        <v>587</v>
      </c>
      <c r="J5670" s="241"/>
      <c r="K5670" s="242"/>
    </row>
    <row r="5671" spans="2:11" x14ac:dyDescent="0.2">
      <c r="B5671" s="322" t="s">
        <v>2432</v>
      </c>
      <c r="C5671" s="63" t="s">
        <v>12114</v>
      </c>
      <c r="D5671" s="64" t="s">
        <v>12115</v>
      </c>
      <c r="E5671" s="63" t="s">
        <v>2435</v>
      </c>
      <c r="F5671" s="63" t="s">
        <v>2436</v>
      </c>
      <c r="G5671" s="63" t="s">
        <v>143</v>
      </c>
      <c r="H5671" s="323" t="s">
        <v>2437</v>
      </c>
      <c r="J5671" s="241"/>
      <c r="K5671" s="242"/>
    </row>
    <row r="5672" spans="2:11" x14ac:dyDescent="0.2">
      <c r="B5672" s="322" t="s">
        <v>2017</v>
      </c>
      <c r="C5672" s="63" t="s">
        <v>12116</v>
      </c>
      <c r="D5672" s="64" t="s">
        <v>12117</v>
      </c>
      <c r="E5672" s="63" t="s">
        <v>2020</v>
      </c>
      <c r="F5672" s="63" t="s">
        <v>626</v>
      </c>
      <c r="G5672" s="63" t="s">
        <v>143</v>
      </c>
      <c r="H5672" s="323" t="s">
        <v>2021</v>
      </c>
      <c r="J5672" s="241"/>
      <c r="K5672" s="242"/>
    </row>
    <row r="5673" spans="2:11" x14ac:dyDescent="0.2">
      <c r="B5673" s="322" t="s">
        <v>12118</v>
      </c>
      <c r="C5673" s="63" t="s">
        <v>12119</v>
      </c>
      <c r="D5673" s="64" t="s">
        <v>12120</v>
      </c>
      <c r="E5673" s="63" t="s">
        <v>12121</v>
      </c>
      <c r="F5673" s="63" t="s">
        <v>12122</v>
      </c>
      <c r="G5673" s="63" t="s">
        <v>3882</v>
      </c>
      <c r="H5673" s="323" t="s">
        <v>12123</v>
      </c>
      <c r="J5673" s="241"/>
      <c r="K5673" s="242"/>
    </row>
    <row r="5674" spans="2:11" x14ac:dyDescent="0.2">
      <c r="B5674" s="322" t="s">
        <v>581</v>
      </c>
      <c r="C5674" s="63" t="s">
        <v>12124</v>
      </c>
      <c r="D5674" s="64" t="s">
        <v>12125</v>
      </c>
      <c r="E5674" s="63" t="s">
        <v>589</v>
      </c>
      <c r="F5674" s="63" t="s">
        <v>584</v>
      </c>
      <c r="G5674" s="63" t="s">
        <v>143</v>
      </c>
      <c r="H5674" s="323" t="s">
        <v>587</v>
      </c>
      <c r="J5674" s="241"/>
      <c r="K5674" s="242"/>
    </row>
    <row r="5675" spans="2:11" x14ac:dyDescent="0.2">
      <c r="B5675" s="322" t="s">
        <v>800</v>
      </c>
      <c r="C5675" s="63" t="s">
        <v>12126</v>
      </c>
      <c r="D5675" s="64" t="s">
        <v>12127</v>
      </c>
      <c r="E5675" s="63" t="s">
        <v>803</v>
      </c>
      <c r="F5675" s="63" t="s">
        <v>804</v>
      </c>
      <c r="G5675" s="63" t="s">
        <v>805</v>
      </c>
      <c r="H5675" s="323" t="s">
        <v>806</v>
      </c>
      <c r="J5675" s="241"/>
      <c r="K5675" s="242"/>
    </row>
    <row r="5676" spans="2:11" x14ac:dyDescent="0.2">
      <c r="B5676" s="322" t="s">
        <v>12128</v>
      </c>
      <c r="C5676" s="63" t="s">
        <v>12129</v>
      </c>
      <c r="D5676" s="64" t="s">
        <v>12130</v>
      </c>
      <c r="E5676" s="63" t="s">
        <v>12131</v>
      </c>
      <c r="F5676" s="63" t="s">
        <v>1818</v>
      </c>
      <c r="G5676" s="63" t="s">
        <v>143</v>
      </c>
      <c r="H5676" s="323" t="s">
        <v>12132</v>
      </c>
      <c r="J5676" s="241"/>
      <c r="K5676" s="242"/>
    </row>
    <row r="5677" spans="2:11" x14ac:dyDescent="0.2">
      <c r="B5677" s="322" t="s">
        <v>10510</v>
      </c>
      <c r="C5677" s="63" t="s">
        <v>12133</v>
      </c>
      <c r="D5677" s="64" t="s">
        <v>12134</v>
      </c>
      <c r="E5677" s="63" t="s">
        <v>10513</v>
      </c>
      <c r="F5677" s="63" t="s">
        <v>821</v>
      </c>
      <c r="G5677" s="63" t="s">
        <v>143</v>
      </c>
      <c r="H5677" s="323" t="s">
        <v>1945</v>
      </c>
      <c r="J5677" s="241"/>
      <c r="K5677" s="242"/>
    </row>
    <row r="5678" spans="2:11" x14ac:dyDescent="0.2">
      <c r="B5678" s="322" t="s">
        <v>2428</v>
      </c>
      <c r="C5678" s="63" t="s">
        <v>12135</v>
      </c>
      <c r="D5678" s="64" t="s">
        <v>12136</v>
      </c>
      <c r="E5678" s="63" t="s">
        <v>2431</v>
      </c>
      <c r="F5678" s="63" t="s">
        <v>821</v>
      </c>
      <c r="G5678" s="63" t="s">
        <v>143</v>
      </c>
      <c r="H5678" s="323" t="s">
        <v>1945</v>
      </c>
      <c r="J5678" s="241"/>
      <c r="K5678" s="242"/>
    </row>
    <row r="5679" spans="2:11" x14ac:dyDescent="0.2">
      <c r="B5679" s="322" t="s">
        <v>628</v>
      </c>
      <c r="C5679" s="63" t="s">
        <v>12137</v>
      </c>
      <c r="D5679" s="64" t="s">
        <v>12138</v>
      </c>
      <c r="E5679" s="63" t="s">
        <v>1185</v>
      </c>
      <c r="F5679" s="63" t="s">
        <v>632</v>
      </c>
      <c r="G5679" s="63" t="s">
        <v>143</v>
      </c>
      <c r="H5679" s="323" t="s">
        <v>633</v>
      </c>
      <c r="J5679" s="241"/>
      <c r="K5679" s="242"/>
    </row>
    <row r="5680" spans="2:11" x14ac:dyDescent="0.2">
      <c r="B5680" s="322" t="s">
        <v>628</v>
      </c>
      <c r="C5680" s="63" t="s">
        <v>12137</v>
      </c>
      <c r="D5680" s="64" t="s">
        <v>12138</v>
      </c>
      <c r="E5680" s="63" t="s">
        <v>973</v>
      </c>
      <c r="F5680" s="63" t="s">
        <v>584</v>
      </c>
      <c r="G5680" s="63" t="s">
        <v>143</v>
      </c>
      <c r="H5680" s="323" t="s">
        <v>587</v>
      </c>
      <c r="J5680" s="241"/>
      <c r="K5680" s="242"/>
    </row>
    <row r="5681" spans="2:11" x14ac:dyDescent="0.2">
      <c r="B5681" s="322" t="s">
        <v>581</v>
      </c>
      <c r="C5681" s="63" t="s">
        <v>12139</v>
      </c>
      <c r="D5681" s="64" t="s">
        <v>12140</v>
      </c>
      <c r="E5681" s="63" t="s">
        <v>583</v>
      </c>
      <c r="F5681" s="63" t="s">
        <v>584</v>
      </c>
      <c r="G5681" s="63" t="s">
        <v>143</v>
      </c>
      <c r="H5681" s="323" t="s">
        <v>585</v>
      </c>
      <c r="J5681" s="241"/>
      <c r="K5681" s="242"/>
    </row>
    <row r="5682" spans="2:11" x14ac:dyDescent="0.2">
      <c r="B5682" s="322" t="s">
        <v>581</v>
      </c>
      <c r="C5682" s="63" t="s">
        <v>12139</v>
      </c>
      <c r="D5682" s="64" t="s">
        <v>12140</v>
      </c>
      <c r="E5682" s="63" t="s">
        <v>1037</v>
      </c>
      <c r="F5682" s="63" t="s">
        <v>584</v>
      </c>
      <c r="G5682" s="63" t="s">
        <v>143</v>
      </c>
      <c r="H5682" s="323" t="s">
        <v>587</v>
      </c>
      <c r="J5682" s="241"/>
      <c r="K5682" s="242"/>
    </row>
    <row r="5683" spans="2:11" x14ac:dyDescent="0.2">
      <c r="B5683" s="322" t="s">
        <v>2932</v>
      </c>
      <c r="C5683" s="63" t="s">
        <v>2933</v>
      </c>
      <c r="D5683" s="64" t="s">
        <v>2934</v>
      </c>
      <c r="E5683" s="63" t="s">
        <v>2935</v>
      </c>
      <c r="F5683" s="63" t="s">
        <v>584</v>
      </c>
      <c r="G5683" s="63" t="s">
        <v>143</v>
      </c>
      <c r="H5683" s="323" t="s">
        <v>587</v>
      </c>
      <c r="J5683" s="241"/>
      <c r="K5683" s="242"/>
    </row>
    <row r="5684" spans="2:11" x14ac:dyDescent="0.2">
      <c r="B5684" s="322" t="s">
        <v>8962</v>
      </c>
      <c r="C5684" s="63" t="s">
        <v>12141</v>
      </c>
      <c r="D5684" s="64" t="s">
        <v>12142</v>
      </c>
      <c r="E5684" s="63" t="s">
        <v>12143</v>
      </c>
      <c r="F5684" s="63" t="s">
        <v>741</v>
      </c>
      <c r="G5684" s="63" t="s">
        <v>143</v>
      </c>
      <c r="H5684" s="323" t="s">
        <v>1585</v>
      </c>
      <c r="J5684" s="241"/>
      <c r="K5684" s="242"/>
    </row>
    <row r="5685" spans="2:11" x14ac:dyDescent="0.2">
      <c r="B5685" s="322" t="s">
        <v>8962</v>
      </c>
      <c r="C5685" s="63" t="s">
        <v>12141</v>
      </c>
      <c r="D5685" s="64" t="s">
        <v>12142</v>
      </c>
      <c r="E5685" s="63" t="s">
        <v>12144</v>
      </c>
      <c r="F5685" s="63" t="s">
        <v>584</v>
      </c>
      <c r="G5685" s="63" t="s">
        <v>143</v>
      </c>
      <c r="H5685" s="323" t="s">
        <v>921</v>
      </c>
      <c r="J5685" s="241"/>
      <c r="K5685" s="242"/>
    </row>
    <row r="5686" spans="2:11" x14ac:dyDescent="0.2">
      <c r="B5686" s="322" t="s">
        <v>12145</v>
      </c>
      <c r="C5686" s="63" t="s">
        <v>12141</v>
      </c>
      <c r="D5686" s="64" t="s">
        <v>12142</v>
      </c>
      <c r="E5686" s="63" t="s">
        <v>12144</v>
      </c>
      <c r="F5686" s="63" t="s">
        <v>584</v>
      </c>
      <c r="G5686" s="63" t="s">
        <v>143</v>
      </c>
      <c r="H5686" s="323" t="s">
        <v>921</v>
      </c>
      <c r="J5686" s="241"/>
      <c r="K5686" s="242"/>
    </row>
    <row r="5687" spans="2:11" x14ac:dyDescent="0.2">
      <c r="B5687" s="322" t="s">
        <v>581</v>
      </c>
      <c r="C5687" s="63" t="s">
        <v>12146</v>
      </c>
      <c r="D5687" s="64" t="s">
        <v>12147</v>
      </c>
      <c r="E5687" s="63" t="s">
        <v>593</v>
      </c>
      <c r="F5687" s="63" t="s">
        <v>584</v>
      </c>
      <c r="G5687" s="63" t="s">
        <v>143</v>
      </c>
      <c r="H5687" s="323" t="s">
        <v>585</v>
      </c>
      <c r="J5687" s="241"/>
      <c r="K5687" s="242"/>
    </row>
    <row r="5688" spans="2:11" x14ac:dyDescent="0.2">
      <c r="B5688" s="322" t="s">
        <v>581</v>
      </c>
      <c r="C5688" s="63" t="s">
        <v>12146</v>
      </c>
      <c r="D5688" s="64" t="s">
        <v>12147</v>
      </c>
      <c r="E5688" s="63" t="s">
        <v>586</v>
      </c>
      <c r="F5688" s="63" t="s">
        <v>584</v>
      </c>
      <c r="G5688" s="63" t="s">
        <v>143</v>
      </c>
      <c r="H5688" s="323" t="s">
        <v>587</v>
      </c>
      <c r="J5688" s="241"/>
      <c r="K5688" s="242"/>
    </row>
    <row r="5689" spans="2:11" x14ac:dyDescent="0.2">
      <c r="B5689" s="322" t="s">
        <v>8055</v>
      </c>
      <c r="C5689" s="63" t="s">
        <v>12148</v>
      </c>
      <c r="D5689" s="64" t="s">
        <v>12149</v>
      </c>
      <c r="E5689" s="63" t="s">
        <v>8058</v>
      </c>
      <c r="F5689" s="63" t="s">
        <v>4423</v>
      </c>
      <c r="G5689" s="63" t="s">
        <v>143</v>
      </c>
      <c r="H5689" s="323" t="s">
        <v>6571</v>
      </c>
      <c r="J5689" s="241"/>
      <c r="K5689" s="242"/>
    </row>
    <row r="5690" spans="2:11" x14ac:dyDescent="0.2">
      <c r="B5690" s="322" t="s">
        <v>581</v>
      </c>
      <c r="C5690" s="63" t="s">
        <v>12150</v>
      </c>
      <c r="D5690" s="64" t="s">
        <v>12151</v>
      </c>
      <c r="E5690" s="63" t="s">
        <v>2371</v>
      </c>
      <c r="F5690" s="63" t="s">
        <v>584</v>
      </c>
      <c r="G5690" s="63" t="s">
        <v>143</v>
      </c>
      <c r="H5690" s="323" t="s">
        <v>587</v>
      </c>
      <c r="J5690" s="241"/>
      <c r="K5690" s="242"/>
    </row>
    <row r="5691" spans="2:11" x14ac:dyDescent="0.2">
      <c r="B5691" s="322" t="s">
        <v>581</v>
      </c>
      <c r="C5691" s="63" t="s">
        <v>12150</v>
      </c>
      <c r="D5691" s="64" t="s">
        <v>12151</v>
      </c>
      <c r="E5691" s="63" t="s">
        <v>3333</v>
      </c>
      <c r="F5691" s="63" t="s">
        <v>584</v>
      </c>
      <c r="G5691" s="63" t="s">
        <v>143</v>
      </c>
      <c r="H5691" s="323" t="s">
        <v>587</v>
      </c>
      <c r="J5691" s="241"/>
      <c r="K5691" s="242"/>
    </row>
    <row r="5692" spans="2:11" x14ac:dyDescent="0.2">
      <c r="B5692" s="322" t="s">
        <v>581</v>
      </c>
      <c r="C5692" s="63" t="s">
        <v>12152</v>
      </c>
      <c r="D5692" s="64" t="s">
        <v>12153</v>
      </c>
      <c r="E5692" s="63" t="s">
        <v>583</v>
      </c>
      <c r="F5692" s="63" t="s">
        <v>584</v>
      </c>
      <c r="G5692" s="63" t="s">
        <v>143</v>
      </c>
      <c r="H5692" s="323" t="s">
        <v>585</v>
      </c>
      <c r="J5692" s="241"/>
      <c r="K5692" s="242"/>
    </row>
    <row r="5693" spans="2:11" x14ac:dyDescent="0.2">
      <c r="B5693" s="322" t="s">
        <v>581</v>
      </c>
      <c r="C5693" s="63" t="s">
        <v>12152</v>
      </c>
      <c r="D5693" s="64" t="s">
        <v>12153</v>
      </c>
      <c r="E5693" s="63" t="s">
        <v>1256</v>
      </c>
      <c r="F5693" s="63" t="s">
        <v>584</v>
      </c>
      <c r="G5693" s="63" t="s">
        <v>143</v>
      </c>
      <c r="H5693" s="323" t="s">
        <v>585</v>
      </c>
      <c r="J5693" s="241"/>
      <c r="K5693" s="242"/>
    </row>
    <row r="5694" spans="2:11" x14ac:dyDescent="0.2">
      <c r="B5694" s="322" t="s">
        <v>581</v>
      </c>
      <c r="C5694" s="63" t="s">
        <v>12154</v>
      </c>
      <c r="D5694" s="64" t="s">
        <v>12155</v>
      </c>
      <c r="E5694" s="63" t="s">
        <v>593</v>
      </c>
      <c r="F5694" s="63" t="s">
        <v>584</v>
      </c>
      <c r="G5694" s="63" t="s">
        <v>143</v>
      </c>
      <c r="H5694" s="323" t="s">
        <v>585</v>
      </c>
      <c r="J5694" s="241"/>
      <c r="K5694" s="242"/>
    </row>
    <row r="5695" spans="2:11" x14ac:dyDescent="0.2">
      <c r="B5695" s="322" t="s">
        <v>12156</v>
      </c>
      <c r="C5695" s="63" t="s">
        <v>12157</v>
      </c>
      <c r="D5695" s="64" t="s">
        <v>12158</v>
      </c>
      <c r="E5695" s="63" t="s">
        <v>12159</v>
      </c>
      <c r="F5695" s="63" t="s">
        <v>584</v>
      </c>
      <c r="G5695" s="63" t="s">
        <v>143</v>
      </c>
      <c r="H5695" s="323" t="s">
        <v>609</v>
      </c>
      <c r="J5695" s="241"/>
      <c r="K5695" s="242"/>
    </row>
    <row r="5696" spans="2:11" x14ac:dyDescent="0.2">
      <c r="B5696" s="322" t="s">
        <v>581</v>
      </c>
      <c r="C5696" s="63" t="s">
        <v>12160</v>
      </c>
      <c r="D5696" s="64" t="s">
        <v>12161</v>
      </c>
      <c r="E5696" s="63" t="s">
        <v>583</v>
      </c>
      <c r="F5696" s="63" t="s">
        <v>584</v>
      </c>
      <c r="G5696" s="63" t="s">
        <v>143</v>
      </c>
      <c r="H5696" s="323" t="s">
        <v>585</v>
      </c>
      <c r="J5696" s="241"/>
      <c r="K5696" s="242"/>
    </row>
    <row r="5697" spans="2:11" x14ac:dyDescent="0.2">
      <c r="B5697" s="322" t="s">
        <v>581</v>
      </c>
      <c r="C5697" s="63" t="s">
        <v>12160</v>
      </c>
      <c r="D5697" s="64" t="s">
        <v>12161</v>
      </c>
      <c r="E5697" s="63" t="s">
        <v>881</v>
      </c>
      <c r="F5697" s="63" t="s">
        <v>584</v>
      </c>
      <c r="G5697" s="63" t="s">
        <v>143</v>
      </c>
      <c r="H5697" s="323" t="s">
        <v>587</v>
      </c>
      <c r="J5697" s="241"/>
      <c r="K5697" s="242"/>
    </row>
    <row r="5698" spans="2:11" x14ac:dyDescent="0.2">
      <c r="B5698" s="322" t="s">
        <v>581</v>
      </c>
      <c r="C5698" s="63" t="s">
        <v>12160</v>
      </c>
      <c r="D5698" s="64" t="s">
        <v>12161</v>
      </c>
      <c r="E5698" s="63" t="s">
        <v>2587</v>
      </c>
      <c r="F5698" s="63" t="s">
        <v>584</v>
      </c>
      <c r="G5698" s="63" t="s">
        <v>143</v>
      </c>
      <c r="H5698" s="323" t="s">
        <v>921</v>
      </c>
      <c r="J5698" s="241"/>
      <c r="K5698" s="242"/>
    </row>
    <row r="5699" spans="2:11" x14ac:dyDescent="0.2">
      <c r="B5699" s="322" t="s">
        <v>1089</v>
      </c>
      <c r="C5699" s="63" t="s">
        <v>12162</v>
      </c>
      <c r="D5699" s="64" t="s">
        <v>12163</v>
      </c>
      <c r="E5699" s="63" t="s">
        <v>4076</v>
      </c>
      <c r="F5699" s="63" t="s">
        <v>741</v>
      </c>
      <c r="G5699" s="63" t="s">
        <v>143</v>
      </c>
      <c r="H5699" s="323" t="s">
        <v>1093</v>
      </c>
      <c r="J5699" s="241"/>
      <c r="K5699" s="242"/>
    </row>
    <row r="5700" spans="2:11" x14ac:dyDescent="0.2">
      <c r="B5700" s="322" t="s">
        <v>12164</v>
      </c>
      <c r="C5700" s="63" t="s">
        <v>12165</v>
      </c>
      <c r="D5700" s="64" t="s">
        <v>12166</v>
      </c>
      <c r="E5700" s="63" t="s">
        <v>12167</v>
      </c>
      <c r="F5700" s="63" t="s">
        <v>584</v>
      </c>
      <c r="G5700" s="63" t="s">
        <v>143</v>
      </c>
      <c r="H5700" s="323" t="s">
        <v>921</v>
      </c>
      <c r="J5700" s="241"/>
      <c r="K5700" s="242"/>
    </row>
    <row r="5701" spans="2:11" x14ac:dyDescent="0.2">
      <c r="B5701" s="322" t="s">
        <v>581</v>
      </c>
      <c r="C5701" s="63" t="s">
        <v>12168</v>
      </c>
      <c r="D5701" s="64" t="s">
        <v>12169</v>
      </c>
      <c r="E5701" s="63" t="s">
        <v>583</v>
      </c>
      <c r="F5701" s="63" t="s">
        <v>584</v>
      </c>
      <c r="G5701" s="63" t="s">
        <v>143</v>
      </c>
      <c r="H5701" s="323" t="s">
        <v>585</v>
      </c>
      <c r="J5701" s="241"/>
      <c r="K5701" s="242"/>
    </row>
    <row r="5702" spans="2:11" x14ac:dyDescent="0.2">
      <c r="B5702" s="322" t="s">
        <v>581</v>
      </c>
      <c r="C5702" s="63" t="s">
        <v>12170</v>
      </c>
      <c r="D5702" s="64" t="s">
        <v>12171</v>
      </c>
      <c r="E5702" s="63" t="s">
        <v>593</v>
      </c>
      <c r="F5702" s="63" t="s">
        <v>584</v>
      </c>
      <c r="G5702" s="63" t="s">
        <v>143</v>
      </c>
      <c r="H5702" s="323" t="s">
        <v>585</v>
      </c>
      <c r="J5702" s="241"/>
      <c r="K5702" s="242"/>
    </row>
    <row r="5703" spans="2:11" x14ac:dyDescent="0.2">
      <c r="B5703" s="322" t="s">
        <v>12172</v>
      </c>
      <c r="C5703" s="63" t="s">
        <v>12173</v>
      </c>
      <c r="D5703" s="64" t="s">
        <v>12174</v>
      </c>
      <c r="E5703" s="63" t="s">
        <v>12175</v>
      </c>
      <c r="F5703" s="63" t="s">
        <v>877</v>
      </c>
      <c r="G5703" s="63" t="s">
        <v>143</v>
      </c>
      <c r="H5703" s="323" t="s">
        <v>1095</v>
      </c>
      <c r="J5703" s="241"/>
      <c r="K5703" s="242"/>
    </row>
    <row r="5704" spans="2:11" x14ac:dyDescent="0.2">
      <c r="B5704" s="322" t="s">
        <v>12176</v>
      </c>
      <c r="C5704" s="63" t="s">
        <v>12177</v>
      </c>
      <c r="D5704" s="64" t="s">
        <v>12178</v>
      </c>
      <c r="E5704" s="63" t="s">
        <v>12179</v>
      </c>
      <c r="F5704" s="63" t="s">
        <v>132</v>
      </c>
      <c r="G5704" s="63" t="s">
        <v>143</v>
      </c>
      <c r="H5704" s="323" t="s">
        <v>676</v>
      </c>
      <c r="J5704" s="241"/>
      <c r="K5704" s="242"/>
    </row>
    <row r="5705" spans="2:11" x14ac:dyDescent="0.2">
      <c r="B5705" s="322" t="s">
        <v>12180</v>
      </c>
      <c r="C5705" s="63" t="s">
        <v>12181</v>
      </c>
      <c r="D5705" s="64" t="s">
        <v>12182</v>
      </c>
      <c r="E5705" s="63" t="s">
        <v>9585</v>
      </c>
      <c r="F5705" s="63" t="s">
        <v>584</v>
      </c>
      <c r="G5705" s="63" t="s">
        <v>143</v>
      </c>
      <c r="H5705" s="323" t="s">
        <v>662</v>
      </c>
      <c r="J5705" s="241"/>
      <c r="K5705" s="242"/>
    </row>
    <row r="5706" spans="2:11" x14ac:dyDescent="0.2">
      <c r="B5706" s="322" t="s">
        <v>12180</v>
      </c>
      <c r="C5706" s="63" t="s">
        <v>12181</v>
      </c>
      <c r="D5706" s="64" t="s">
        <v>12182</v>
      </c>
      <c r="E5706" s="63" t="s">
        <v>9585</v>
      </c>
      <c r="F5706" s="63" t="s">
        <v>584</v>
      </c>
      <c r="G5706" s="63" t="s">
        <v>143</v>
      </c>
      <c r="H5706" s="323" t="s">
        <v>662</v>
      </c>
      <c r="J5706" s="241"/>
      <c r="K5706" s="242"/>
    </row>
    <row r="5707" spans="2:11" x14ac:dyDescent="0.2">
      <c r="B5707" s="322" t="s">
        <v>6268</v>
      </c>
      <c r="C5707" s="63" t="s">
        <v>12183</v>
      </c>
      <c r="D5707" s="64" t="s">
        <v>12184</v>
      </c>
      <c r="E5707" s="63" t="s">
        <v>6271</v>
      </c>
      <c r="F5707" s="63" t="s">
        <v>3850</v>
      </c>
      <c r="G5707" s="63" t="s">
        <v>5524</v>
      </c>
      <c r="H5707" s="323" t="s">
        <v>6272</v>
      </c>
      <c r="J5707" s="241"/>
      <c r="K5707" s="242"/>
    </row>
    <row r="5708" spans="2:11" x14ac:dyDescent="0.2">
      <c r="B5708" s="322" t="s">
        <v>1379</v>
      </c>
      <c r="C5708" s="63" t="s">
        <v>12185</v>
      </c>
      <c r="D5708" s="64" t="s">
        <v>12186</v>
      </c>
      <c r="E5708" s="63" t="s">
        <v>820</v>
      </c>
      <c r="F5708" s="63" t="s">
        <v>821</v>
      </c>
      <c r="G5708" s="63" t="s">
        <v>143</v>
      </c>
      <c r="H5708" s="323" t="s">
        <v>822</v>
      </c>
      <c r="J5708" s="241"/>
      <c r="K5708" s="242"/>
    </row>
    <row r="5709" spans="2:11" x14ac:dyDescent="0.2">
      <c r="B5709" s="322" t="s">
        <v>6831</v>
      </c>
      <c r="C5709" s="63" t="s">
        <v>12187</v>
      </c>
      <c r="D5709" s="64" t="s">
        <v>12188</v>
      </c>
      <c r="E5709" s="63" t="s">
        <v>2048</v>
      </c>
      <c r="F5709" s="63" t="s">
        <v>584</v>
      </c>
      <c r="G5709" s="63" t="s">
        <v>143</v>
      </c>
      <c r="H5709" s="323" t="s">
        <v>921</v>
      </c>
      <c r="J5709" s="241"/>
      <c r="K5709" s="242"/>
    </row>
    <row r="5710" spans="2:11" x14ac:dyDescent="0.2">
      <c r="B5710" s="322" t="s">
        <v>12189</v>
      </c>
      <c r="C5710" s="63" t="s">
        <v>12190</v>
      </c>
      <c r="D5710" s="64" t="s">
        <v>12191</v>
      </c>
      <c r="E5710" s="63" t="s">
        <v>12192</v>
      </c>
      <c r="F5710" s="63" t="s">
        <v>647</v>
      </c>
      <c r="G5710" s="63" t="s">
        <v>143</v>
      </c>
      <c r="H5710" s="323" t="s">
        <v>648</v>
      </c>
      <c r="J5710" s="241"/>
      <c r="K5710" s="242"/>
    </row>
    <row r="5711" spans="2:11" x14ac:dyDescent="0.2">
      <c r="B5711" s="322" t="s">
        <v>655</v>
      </c>
      <c r="C5711" s="63" t="s">
        <v>12193</v>
      </c>
      <c r="D5711" s="64" t="s">
        <v>12194</v>
      </c>
      <c r="E5711" s="63" t="s">
        <v>1566</v>
      </c>
      <c r="F5711" s="63" t="s">
        <v>584</v>
      </c>
      <c r="G5711" s="63" t="s">
        <v>143</v>
      </c>
      <c r="H5711" s="323" t="s">
        <v>921</v>
      </c>
      <c r="J5711" s="241"/>
      <c r="K5711" s="242"/>
    </row>
    <row r="5712" spans="2:11" x14ac:dyDescent="0.2">
      <c r="B5712" s="322" t="s">
        <v>5217</v>
      </c>
      <c r="C5712" s="63" t="s">
        <v>12195</v>
      </c>
      <c r="D5712" s="64" t="s">
        <v>12196</v>
      </c>
      <c r="E5712" s="63" t="s">
        <v>12197</v>
      </c>
      <c r="F5712" s="63" t="s">
        <v>3080</v>
      </c>
      <c r="G5712" s="63" t="s">
        <v>615</v>
      </c>
      <c r="H5712" s="323" t="s">
        <v>12198</v>
      </c>
      <c r="J5712" s="241"/>
      <c r="K5712" s="242"/>
    </row>
    <row r="5713" spans="2:11" x14ac:dyDescent="0.2">
      <c r="B5713" s="322" t="s">
        <v>8433</v>
      </c>
      <c r="C5713" s="63" t="s">
        <v>12199</v>
      </c>
      <c r="D5713" s="64" t="s">
        <v>12200</v>
      </c>
      <c r="E5713" s="63" t="s">
        <v>8436</v>
      </c>
      <c r="F5713" s="63" t="s">
        <v>865</v>
      </c>
      <c r="G5713" s="63" t="s">
        <v>143</v>
      </c>
      <c r="H5713" s="323" t="s">
        <v>866</v>
      </c>
      <c r="J5713" s="241"/>
      <c r="K5713" s="242"/>
    </row>
    <row r="5714" spans="2:11" x14ac:dyDescent="0.2">
      <c r="B5714" s="322" t="s">
        <v>8433</v>
      </c>
      <c r="C5714" s="63" t="s">
        <v>12199</v>
      </c>
      <c r="D5714" s="64" t="s">
        <v>12200</v>
      </c>
      <c r="E5714" s="63" t="s">
        <v>8437</v>
      </c>
      <c r="F5714" s="63" t="s">
        <v>865</v>
      </c>
      <c r="G5714" s="63" t="s">
        <v>143</v>
      </c>
      <c r="H5714" s="323" t="s">
        <v>2004</v>
      </c>
      <c r="J5714" s="241"/>
      <c r="K5714" s="242"/>
    </row>
    <row r="5715" spans="2:11" x14ac:dyDescent="0.2">
      <c r="B5715" s="322" t="s">
        <v>9070</v>
      </c>
      <c r="C5715" s="63" t="s">
        <v>9079</v>
      </c>
      <c r="D5715" s="64" t="s">
        <v>12201</v>
      </c>
      <c r="E5715" s="63" t="s">
        <v>639</v>
      </c>
      <c r="F5715" s="63" t="s">
        <v>640</v>
      </c>
      <c r="G5715" s="63" t="s">
        <v>641</v>
      </c>
      <c r="H5715" s="323" t="s">
        <v>642</v>
      </c>
      <c r="J5715" s="241"/>
      <c r="K5715" s="242"/>
    </row>
    <row r="5716" spans="2:11" x14ac:dyDescent="0.2">
      <c r="B5716" s="322" t="s">
        <v>910</v>
      </c>
      <c r="C5716" s="63" t="s">
        <v>12202</v>
      </c>
      <c r="D5716" s="64" t="s">
        <v>12203</v>
      </c>
      <c r="E5716" s="63" t="s">
        <v>5940</v>
      </c>
      <c r="F5716" s="63" t="s">
        <v>653</v>
      </c>
      <c r="G5716" s="63" t="s">
        <v>143</v>
      </c>
      <c r="H5716" s="323" t="s">
        <v>654</v>
      </c>
      <c r="J5716" s="241"/>
      <c r="K5716" s="242"/>
    </row>
    <row r="5717" spans="2:11" x14ac:dyDescent="0.2">
      <c r="B5717" s="322" t="s">
        <v>910</v>
      </c>
      <c r="C5717" s="63" t="s">
        <v>12202</v>
      </c>
      <c r="D5717" s="64" t="s">
        <v>12203</v>
      </c>
      <c r="E5717" s="63" t="s">
        <v>10187</v>
      </c>
      <c r="F5717" s="63" t="s">
        <v>1108</v>
      </c>
      <c r="G5717" s="63" t="s">
        <v>143</v>
      </c>
      <c r="H5717" s="323" t="s">
        <v>1109</v>
      </c>
      <c r="J5717" s="241"/>
      <c r="K5717" s="242"/>
    </row>
    <row r="5718" spans="2:11" x14ac:dyDescent="0.2">
      <c r="B5718" s="322" t="s">
        <v>581</v>
      </c>
      <c r="C5718" s="63" t="s">
        <v>12204</v>
      </c>
      <c r="D5718" s="64" t="s">
        <v>12205</v>
      </c>
      <c r="E5718" s="63" t="s">
        <v>583</v>
      </c>
      <c r="F5718" s="63" t="s">
        <v>584</v>
      </c>
      <c r="G5718" s="63" t="s">
        <v>143</v>
      </c>
      <c r="H5718" s="323" t="s">
        <v>585</v>
      </c>
      <c r="J5718" s="241"/>
      <c r="K5718" s="242"/>
    </row>
    <row r="5719" spans="2:11" x14ac:dyDescent="0.2">
      <c r="B5719" s="322" t="s">
        <v>581</v>
      </c>
      <c r="C5719" s="63" t="s">
        <v>12204</v>
      </c>
      <c r="D5719" s="64" t="s">
        <v>12205</v>
      </c>
      <c r="E5719" s="63" t="s">
        <v>589</v>
      </c>
      <c r="F5719" s="63" t="s">
        <v>584</v>
      </c>
      <c r="G5719" s="63" t="s">
        <v>143</v>
      </c>
      <c r="H5719" s="323" t="s">
        <v>587</v>
      </c>
      <c r="J5719" s="241"/>
      <c r="K5719" s="242"/>
    </row>
    <row r="5720" spans="2:11" x14ac:dyDescent="0.2">
      <c r="B5720" s="322" t="s">
        <v>581</v>
      </c>
      <c r="C5720" s="63" t="s">
        <v>12206</v>
      </c>
      <c r="D5720" s="64" t="s">
        <v>12207</v>
      </c>
      <c r="E5720" s="63" t="s">
        <v>591</v>
      </c>
      <c r="F5720" s="63" t="s">
        <v>584</v>
      </c>
      <c r="G5720" s="63" t="s">
        <v>143</v>
      </c>
      <c r="H5720" s="323" t="s">
        <v>587</v>
      </c>
      <c r="J5720" s="241"/>
      <c r="K5720" s="242"/>
    </row>
    <row r="5721" spans="2:11" x14ac:dyDescent="0.2">
      <c r="B5721" s="322" t="s">
        <v>581</v>
      </c>
      <c r="C5721" s="63" t="s">
        <v>12206</v>
      </c>
      <c r="D5721" s="64" t="s">
        <v>12207</v>
      </c>
      <c r="E5721" s="63" t="s">
        <v>881</v>
      </c>
      <c r="F5721" s="63" t="s">
        <v>584</v>
      </c>
      <c r="G5721" s="63" t="s">
        <v>143</v>
      </c>
      <c r="H5721" s="323" t="s">
        <v>587</v>
      </c>
      <c r="J5721" s="241"/>
      <c r="K5721" s="242"/>
    </row>
    <row r="5722" spans="2:11" x14ac:dyDescent="0.2">
      <c r="B5722" s="322" t="s">
        <v>3164</v>
      </c>
      <c r="C5722" s="63" t="s">
        <v>12208</v>
      </c>
      <c r="D5722" s="64" t="s">
        <v>12209</v>
      </c>
      <c r="E5722" s="63" t="s">
        <v>12210</v>
      </c>
      <c r="F5722" s="63" t="s">
        <v>2292</v>
      </c>
      <c r="G5722" s="63" t="s">
        <v>143</v>
      </c>
      <c r="H5722" s="323" t="s">
        <v>2293</v>
      </c>
      <c r="J5722" s="241"/>
      <c r="K5722" s="242"/>
    </row>
    <row r="5723" spans="2:11" x14ac:dyDescent="0.2">
      <c r="B5723" s="322" t="s">
        <v>3164</v>
      </c>
      <c r="C5723" s="63" t="s">
        <v>12208</v>
      </c>
      <c r="D5723" s="64" t="s">
        <v>12209</v>
      </c>
      <c r="E5723" s="63" t="s">
        <v>12211</v>
      </c>
      <c r="F5723" s="63" t="s">
        <v>2292</v>
      </c>
      <c r="G5723" s="63" t="s">
        <v>143</v>
      </c>
      <c r="H5723" s="323" t="s">
        <v>2293</v>
      </c>
      <c r="J5723" s="241"/>
      <c r="K5723" s="242"/>
    </row>
    <row r="5724" spans="2:11" x14ac:dyDescent="0.2">
      <c r="B5724" s="322" t="s">
        <v>7092</v>
      </c>
      <c r="C5724" s="63" t="s">
        <v>12212</v>
      </c>
      <c r="D5724" s="64" t="s">
        <v>12213</v>
      </c>
      <c r="E5724" s="63" t="s">
        <v>639</v>
      </c>
      <c r="F5724" s="63" t="s">
        <v>640</v>
      </c>
      <c r="G5724" s="63" t="s">
        <v>641</v>
      </c>
      <c r="H5724" s="323" t="s">
        <v>642</v>
      </c>
      <c r="J5724" s="241"/>
      <c r="K5724" s="242"/>
    </row>
    <row r="5725" spans="2:11" x14ac:dyDescent="0.2">
      <c r="B5725" s="322" t="s">
        <v>1203</v>
      </c>
      <c r="C5725" s="63" t="s">
        <v>12214</v>
      </c>
      <c r="D5725" s="64" t="s">
        <v>12215</v>
      </c>
      <c r="E5725" s="63" t="s">
        <v>12216</v>
      </c>
      <c r="F5725" s="63" t="s">
        <v>1818</v>
      </c>
      <c r="G5725" s="63" t="s">
        <v>143</v>
      </c>
      <c r="H5725" s="323" t="s">
        <v>4374</v>
      </c>
      <c r="J5725" s="241"/>
      <c r="K5725" s="242"/>
    </row>
    <row r="5726" spans="2:11" x14ac:dyDescent="0.2">
      <c r="B5726" s="322" t="s">
        <v>12217</v>
      </c>
      <c r="C5726" s="63" t="s">
        <v>12218</v>
      </c>
      <c r="D5726" s="64" t="s">
        <v>12219</v>
      </c>
      <c r="E5726" s="63" t="s">
        <v>604</v>
      </c>
      <c r="F5726" s="63" t="s">
        <v>584</v>
      </c>
      <c r="G5726" s="63" t="s">
        <v>143</v>
      </c>
      <c r="H5726" s="323" t="s">
        <v>587</v>
      </c>
      <c r="J5726" s="241"/>
      <c r="K5726" s="242"/>
    </row>
    <row r="5727" spans="2:11" x14ac:dyDescent="0.2">
      <c r="B5727" s="322" t="s">
        <v>12217</v>
      </c>
      <c r="C5727" s="63" t="s">
        <v>12218</v>
      </c>
      <c r="D5727" s="64" t="s">
        <v>12219</v>
      </c>
      <c r="E5727" s="63" t="s">
        <v>604</v>
      </c>
      <c r="F5727" s="63" t="s">
        <v>584</v>
      </c>
      <c r="G5727" s="63" t="s">
        <v>143</v>
      </c>
      <c r="H5727" s="323" t="s">
        <v>587</v>
      </c>
      <c r="J5727" s="241"/>
      <c r="K5727" s="242"/>
    </row>
    <row r="5728" spans="2:11" x14ac:dyDescent="0.2">
      <c r="B5728" s="322" t="s">
        <v>7398</v>
      </c>
      <c r="C5728" s="63" t="s">
        <v>12220</v>
      </c>
      <c r="D5728" s="64" t="s">
        <v>12221</v>
      </c>
      <c r="E5728" s="63" t="s">
        <v>7401</v>
      </c>
      <c r="F5728" s="63" t="s">
        <v>584</v>
      </c>
      <c r="G5728" s="63" t="s">
        <v>143</v>
      </c>
      <c r="H5728" s="323" t="s">
        <v>921</v>
      </c>
      <c r="J5728" s="241"/>
      <c r="K5728" s="242"/>
    </row>
    <row r="5729" spans="2:11" x14ac:dyDescent="0.2">
      <c r="B5729" s="322" t="s">
        <v>7398</v>
      </c>
      <c r="C5729" s="63" t="s">
        <v>12220</v>
      </c>
      <c r="D5729" s="64" t="s">
        <v>12221</v>
      </c>
      <c r="E5729" s="63" t="s">
        <v>7401</v>
      </c>
      <c r="F5729" s="63" t="s">
        <v>584</v>
      </c>
      <c r="G5729" s="63" t="s">
        <v>143</v>
      </c>
      <c r="H5729" s="323" t="s">
        <v>921</v>
      </c>
      <c r="J5729" s="241"/>
      <c r="K5729" s="242"/>
    </row>
    <row r="5730" spans="2:11" x14ac:dyDescent="0.2">
      <c r="B5730" s="322" t="s">
        <v>10435</v>
      </c>
      <c r="C5730" s="63" t="s">
        <v>12222</v>
      </c>
      <c r="D5730" s="64" t="s">
        <v>12223</v>
      </c>
      <c r="E5730" s="63" t="s">
        <v>12224</v>
      </c>
      <c r="F5730" s="63" t="s">
        <v>12225</v>
      </c>
      <c r="G5730" s="63" t="s">
        <v>984</v>
      </c>
      <c r="H5730" s="323" t="s">
        <v>12226</v>
      </c>
      <c r="J5730" s="241"/>
      <c r="K5730" s="242"/>
    </row>
    <row r="5731" spans="2:11" x14ac:dyDescent="0.2">
      <c r="B5731" s="322" t="s">
        <v>8213</v>
      </c>
      <c r="C5731" s="63" t="s">
        <v>12227</v>
      </c>
      <c r="D5731" s="64" t="s">
        <v>12228</v>
      </c>
      <c r="E5731" s="63" t="s">
        <v>9713</v>
      </c>
      <c r="F5731" s="63" t="s">
        <v>741</v>
      </c>
      <c r="G5731" s="63" t="s">
        <v>143</v>
      </c>
      <c r="H5731" s="323" t="s">
        <v>1353</v>
      </c>
      <c r="J5731" s="241"/>
      <c r="K5731" s="242"/>
    </row>
    <row r="5732" spans="2:11" x14ac:dyDescent="0.2">
      <c r="B5732" s="322" t="s">
        <v>12229</v>
      </c>
      <c r="C5732" s="63" t="s">
        <v>12230</v>
      </c>
      <c r="D5732" s="64" t="s">
        <v>12231</v>
      </c>
      <c r="E5732" s="63" t="s">
        <v>12232</v>
      </c>
      <c r="F5732" s="63" t="s">
        <v>2510</v>
      </c>
      <c r="G5732" s="63" t="s">
        <v>143</v>
      </c>
      <c r="H5732" s="323" t="s">
        <v>2511</v>
      </c>
      <c r="J5732" s="241"/>
      <c r="K5732" s="242"/>
    </row>
    <row r="5733" spans="2:11" x14ac:dyDescent="0.2">
      <c r="B5733" s="322" t="s">
        <v>4044</v>
      </c>
      <c r="C5733" s="63" t="s">
        <v>12233</v>
      </c>
      <c r="D5733" s="64" t="s">
        <v>12234</v>
      </c>
      <c r="E5733" s="63" t="s">
        <v>12235</v>
      </c>
      <c r="F5733" s="63" t="s">
        <v>12236</v>
      </c>
      <c r="G5733" s="63" t="s">
        <v>143</v>
      </c>
      <c r="H5733" s="323" t="s">
        <v>12237</v>
      </c>
      <c r="J5733" s="241"/>
      <c r="K5733" s="242"/>
    </row>
    <row r="5734" spans="2:11" x14ac:dyDescent="0.2">
      <c r="B5734" s="322" t="s">
        <v>6003</v>
      </c>
      <c r="C5734" s="63" t="s">
        <v>12238</v>
      </c>
      <c r="D5734" s="64" t="s">
        <v>12239</v>
      </c>
      <c r="E5734" s="63" t="s">
        <v>7601</v>
      </c>
      <c r="F5734" s="63" t="s">
        <v>1441</v>
      </c>
      <c r="G5734" s="63" t="s">
        <v>143</v>
      </c>
      <c r="H5734" s="323" t="s">
        <v>1433</v>
      </c>
      <c r="J5734" s="241"/>
      <c r="K5734" s="242"/>
    </row>
    <row r="5735" spans="2:11" x14ac:dyDescent="0.2">
      <c r="B5735" s="322" t="s">
        <v>12240</v>
      </c>
      <c r="C5735" s="63" t="s">
        <v>12241</v>
      </c>
      <c r="D5735" s="64" t="s">
        <v>12242</v>
      </c>
      <c r="E5735" s="63" t="s">
        <v>1698</v>
      </c>
      <c r="F5735" s="63" t="s">
        <v>667</v>
      </c>
      <c r="G5735" s="63" t="s">
        <v>143</v>
      </c>
      <c r="H5735" s="323" t="s">
        <v>1699</v>
      </c>
      <c r="J5735" s="241"/>
      <c r="K5735" s="242"/>
    </row>
    <row r="5736" spans="2:11" x14ac:dyDescent="0.2">
      <c r="B5736" s="322" t="s">
        <v>12243</v>
      </c>
      <c r="C5736" s="63" t="s">
        <v>12244</v>
      </c>
      <c r="D5736" s="64" t="s">
        <v>12245</v>
      </c>
      <c r="E5736" s="63" t="s">
        <v>12246</v>
      </c>
      <c r="F5736" s="63" t="s">
        <v>584</v>
      </c>
      <c r="G5736" s="63" t="s">
        <v>143</v>
      </c>
      <c r="H5736" s="323" t="s">
        <v>921</v>
      </c>
      <c r="J5736" s="241"/>
      <c r="K5736" s="242"/>
    </row>
    <row r="5737" spans="2:11" x14ac:dyDescent="0.2">
      <c r="B5737" s="322" t="s">
        <v>1063</v>
      </c>
      <c r="C5737" s="63" t="s">
        <v>12247</v>
      </c>
      <c r="D5737" s="64" t="s">
        <v>12248</v>
      </c>
      <c r="E5737" s="63" t="s">
        <v>2417</v>
      </c>
      <c r="F5737" s="63" t="s">
        <v>741</v>
      </c>
      <c r="G5737" s="63" t="s">
        <v>143</v>
      </c>
      <c r="H5737" s="323" t="s">
        <v>2418</v>
      </c>
      <c r="J5737" s="241"/>
      <c r="K5737" s="242"/>
    </row>
    <row r="5738" spans="2:11" x14ac:dyDescent="0.2">
      <c r="B5738" s="322" t="s">
        <v>628</v>
      </c>
      <c r="C5738" s="63" t="s">
        <v>12249</v>
      </c>
      <c r="D5738" s="64" t="s">
        <v>12250</v>
      </c>
      <c r="E5738" s="63" t="s">
        <v>631</v>
      </c>
      <c r="F5738" s="63" t="s">
        <v>632</v>
      </c>
      <c r="G5738" s="63" t="s">
        <v>143</v>
      </c>
      <c r="H5738" s="323" t="s">
        <v>633</v>
      </c>
      <c r="J5738" s="241"/>
      <c r="K5738" s="242"/>
    </row>
    <row r="5739" spans="2:11" x14ac:dyDescent="0.2">
      <c r="B5739" s="322" t="s">
        <v>800</v>
      </c>
      <c r="C5739" s="63" t="s">
        <v>12251</v>
      </c>
      <c r="D5739" s="64" t="s">
        <v>12252</v>
      </c>
      <c r="E5739" s="63" t="s">
        <v>803</v>
      </c>
      <c r="F5739" s="63" t="s">
        <v>804</v>
      </c>
      <c r="G5739" s="63" t="s">
        <v>805</v>
      </c>
      <c r="H5739" s="323" t="s">
        <v>806</v>
      </c>
      <c r="J5739" s="241"/>
      <c r="K5739" s="242"/>
    </row>
    <row r="5740" spans="2:11" x14ac:dyDescent="0.2">
      <c r="B5740" s="322" t="s">
        <v>1089</v>
      </c>
      <c r="C5740" s="63" t="s">
        <v>12253</v>
      </c>
      <c r="D5740" s="64" t="s">
        <v>12254</v>
      </c>
      <c r="E5740" s="63" t="s">
        <v>4076</v>
      </c>
      <c r="F5740" s="63" t="s">
        <v>741</v>
      </c>
      <c r="G5740" s="63" t="s">
        <v>143</v>
      </c>
      <c r="H5740" s="323" t="s">
        <v>1093</v>
      </c>
      <c r="J5740" s="241"/>
      <c r="K5740" s="242"/>
    </row>
    <row r="5741" spans="2:11" x14ac:dyDescent="0.2">
      <c r="B5741" s="322" t="s">
        <v>12255</v>
      </c>
      <c r="C5741" s="63" t="s">
        <v>12256</v>
      </c>
      <c r="D5741" s="64" t="s">
        <v>12257</v>
      </c>
      <c r="E5741" s="63" t="s">
        <v>12258</v>
      </c>
      <c r="F5741" s="63" t="s">
        <v>1207</v>
      </c>
      <c r="G5741" s="63" t="s">
        <v>143</v>
      </c>
      <c r="H5741" s="323" t="s">
        <v>3461</v>
      </c>
      <c r="J5741" s="241"/>
      <c r="K5741" s="242"/>
    </row>
    <row r="5742" spans="2:11" x14ac:dyDescent="0.2">
      <c r="B5742" s="322" t="s">
        <v>3098</v>
      </c>
      <c r="C5742" s="63" t="s">
        <v>12259</v>
      </c>
      <c r="D5742" s="64" t="s">
        <v>12260</v>
      </c>
      <c r="E5742" s="63" t="s">
        <v>12261</v>
      </c>
      <c r="F5742" s="63" t="s">
        <v>12262</v>
      </c>
      <c r="G5742" s="63" t="s">
        <v>1238</v>
      </c>
      <c r="H5742" s="323" t="s">
        <v>12263</v>
      </c>
      <c r="J5742" s="241"/>
      <c r="K5742" s="242"/>
    </row>
    <row r="5743" spans="2:11" x14ac:dyDescent="0.2">
      <c r="B5743" s="322" t="s">
        <v>3098</v>
      </c>
      <c r="C5743" s="63" t="s">
        <v>12259</v>
      </c>
      <c r="D5743" s="64" t="s">
        <v>12260</v>
      </c>
      <c r="E5743" s="63" t="s">
        <v>11566</v>
      </c>
      <c r="F5743" s="63" t="s">
        <v>11567</v>
      </c>
      <c r="G5743" s="63" t="s">
        <v>1238</v>
      </c>
      <c r="H5743" s="323" t="s">
        <v>11568</v>
      </c>
      <c r="J5743" s="241"/>
      <c r="K5743" s="242"/>
    </row>
    <row r="5744" spans="2:11" x14ac:dyDescent="0.2">
      <c r="B5744" s="322" t="s">
        <v>9794</v>
      </c>
      <c r="C5744" s="63" t="s">
        <v>12264</v>
      </c>
      <c r="D5744" s="64" t="s">
        <v>12265</v>
      </c>
      <c r="E5744" s="63" t="s">
        <v>9797</v>
      </c>
      <c r="F5744" s="63" t="s">
        <v>977</v>
      </c>
      <c r="G5744" s="63" t="s">
        <v>143</v>
      </c>
      <c r="H5744" s="323" t="s">
        <v>978</v>
      </c>
      <c r="J5744" s="241"/>
      <c r="K5744" s="242"/>
    </row>
    <row r="5745" spans="2:11" x14ac:dyDescent="0.2">
      <c r="B5745" s="322" t="s">
        <v>628</v>
      </c>
      <c r="C5745" s="63" t="s">
        <v>12266</v>
      </c>
      <c r="D5745" s="64" t="s">
        <v>12267</v>
      </c>
      <c r="E5745" s="63" t="s">
        <v>5827</v>
      </c>
      <c r="F5745" s="63" t="s">
        <v>632</v>
      </c>
      <c r="G5745" s="63" t="s">
        <v>143</v>
      </c>
      <c r="H5745" s="323" t="s">
        <v>633</v>
      </c>
      <c r="J5745" s="241"/>
      <c r="K5745" s="242"/>
    </row>
    <row r="5746" spans="2:11" x14ac:dyDescent="0.2">
      <c r="B5746" s="322" t="s">
        <v>6064</v>
      </c>
      <c r="C5746" s="63" t="s">
        <v>12268</v>
      </c>
      <c r="D5746" s="64" t="s">
        <v>12269</v>
      </c>
      <c r="E5746" s="63" t="s">
        <v>6067</v>
      </c>
      <c r="F5746" s="63" t="s">
        <v>741</v>
      </c>
      <c r="G5746" s="63" t="s">
        <v>143</v>
      </c>
      <c r="H5746" s="323" t="s">
        <v>878</v>
      </c>
      <c r="J5746" s="241"/>
      <c r="K5746" s="242"/>
    </row>
    <row r="5747" spans="2:11" x14ac:dyDescent="0.2">
      <c r="B5747" s="322" t="s">
        <v>1624</v>
      </c>
      <c r="C5747" s="63" t="s">
        <v>12270</v>
      </c>
      <c r="D5747" s="64" t="s">
        <v>12271</v>
      </c>
      <c r="E5747" s="63" t="s">
        <v>1196</v>
      </c>
      <c r="F5747" s="63" t="s">
        <v>877</v>
      </c>
      <c r="G5747" s="63" t="s">
        <v>143</v>
      </c>
      <c r="H5747" s="323" t="s">
        <v>1095</v>
      </c>
      <c r="J5747" s="241"/>
      <c r="K5747" s="242"/>
    </row>
    <row r="5748" spans="2:11" x14ac:dyDescent="0.2">
      <c r="B5748" s="322" t="s">
        <v>581</v>
      </c>
      <c r="C5748" s="63" t="s">
        <v>12272</v>
      </c>
      <c r="D5748" s="64" t="s">
        <v>12273</v>
      </c>
      <c r="E5748" s="63" t="s">
        <v>619</v>
      </c>
      <c r="F5748" s="63" t="s">
        <v>620</v>
      </c>
      <c r="G5748" s="63" t="s">
        <v>143</v>
      </c>
      <c r="H5748" s="323" t="s">
        <v>621</v>
      </c>
      <c r="J5748" s="241"/>
      <c r="K5748" s="242"/>
    </row>
    <row r="5749" spans="2:11" x14ac:dyDescent="0.2">
      <c r="B5749" s="322" t="s">
        <v>2192</v>
      </c>
      <c r="C5749" s="63" t="s">
        <v>12274</v>
      </c>
      <c r="D5749" s="64" t="s">
        <v>12275</v>
      </c>
      <c r="E5749" s="63" t="s">
        <v>4394</v>
      </c>
      <c r="F5749" s="63" t="s">
        <v>4395</v>
      </c>
      <c r="G5749" s="63" t="s">
        <v>997</v>
      </c>
      <c r="H5749" s="323" t="s">
        <v>4396</v>
      </c>
      <c r="J5749" s="241"/>
      <c r="K5749" s="242"/>
    </row>
    <row r="5750" spans="2:11" x14ac:dyDescent="0.2">
      <c r="B5750" s="322" t="s">
        <v>9397</v>
      </c>
      <c r="C5750" s="63" t="s">
        <v>12276</v>
      </c>
      <c r="D5750" s="64" t="s">
        <v>12277</v>
      </c>
      <c r="E5750" s="63" t="s">
        <v>12278</v>
      </c>
      <c r="F5750" s="63" t="s">
        <v>1855</v>
      </c>
      <c r="G5750" s="63" t="s">
        <v>1856</v>
      </c>
      <c r="H5750" s="323" t="s">
        <v>12279</v>
      </c>
      <c r="J5750" s="241"/>
      <c r="K5750" s="242"/>
    </row>
    <row r="5751" spans="2:11" x14ac:dyDescent="0.2">
      <c r="B5751" s="322" t="s">
        <v>581</v>
      </c>
      <c r="C5751" s="63" t="s">
        <v>12280</v>
      </c>
      <c r="D5751" s="64" t="s">
        <v>12281</v>
      </c>
      <c r="E5751" s="63" t="s">
        <v>1013</v>
      </c>
      <c r="F5751" s="63" t="s">
        <v>584</v>
      </c>
      <c r="G5751" s="63" t="s">
        <v>143</v>
      </c>
      <c r="H5751" s="323" t="s">
        <v>587</v>
      </c>
      <c r="J5751" s="241"/>
      <c r="K5751" s="242"/>
    </row>
    <row r="5752" spans="2:11" x14ac:dyDescent="0.2">
      <c r="B5752" s="322" t="s">
        <v>12282</v>
      </c>
      <c r="C5752" s="63" t="s">
        <v>12283</v>
      </c>
      <c r="D5752" s="64" t="s">
        <v>12284</v>
      </c>
      <c r="E5752" s="63" t="s">
        <v>639</v>
      </c>
      <c r="F5752" s="63" t="s">
        <v>640</v>
      </c>
      <c r="G5752" s="63" t="s">
        <v>641</v>
      </c>
      <c r="H5752" s="323" t="s">
        <v>12285</v>
      </c>
      <c r="J5752" s="241"/>
      <c r="K5752" s="242"/>
    </row>
    <row r="5753" spans="2:11" x14ac:dyDescent="0.2">
      <c r="B5753" s="322" t="s">
        <v>12286</v>
      </c>
      <c r="C5753" s="63" t="s">
        <v>12287</v>
      </c>
      <c r="D5753" s="64" t="s">
        <v>12288</v>
      </c>
      <c r="E5753" s="63" t="s">
        <v>1333</v>
      </c>
      <c r="F5753" s="63" t="s">
        <v>584</v>
      </c>
      <c r="G5753" s="63" t="s">
        <v>143</v>
      </c>
      <c r="H5753" s="323" t="s">
        <v>921</v>
      </c>
      <c r="J5753" s="241"/>
      <c r="K5753" s="242"/>
    </row>
    <row r="5754" spans="2:11" x14ac:dyDescent="0.2">
      <c r="B5754" s="322" t="s">
        <v>581</v>
      </c>
      <c r="C5754" s="63" t="s">
        <v>12289</v>
      </c>
      <c r="D5754" s="64" t="s">
        <v>12290</v>
      </c>
      <c r="E5754" s="63" t="s">
        <v>1256</v>
      </c>
      <c r="F5754" s="63" t="s">
        <v>584</v>
      </c>
      <c r="G5754" s="63" t="s">
        <v>143</v>
      </c>
      <c r="H5754" s="323" t="s">
        <v>585</v>
      </c>
      <c r="J5754" s="241"/>
      <c r="K5754" s="242"/>
    </row>
    <row r="5755" spans="2:11" x14ac:dyDescent="0.2">
      <c r="B5755" s="322" t="s">
        <v>581</v>
      </c>
      <c r="C5755" s="63" t="s">
        <v>12289</v>
      </c>
      <c r="D5755" s="64" t="s">
        <v>12290</v>
      </c>
      <c r="E5755" s="63" t="s">
        <v>586</v>
      </c>
      <c r="F5755" s="63" t="s">
        <v>584</v>
      </c>
      <c r="G5755" s="63" t="s">
        <v>143</v>
      </c>
      <c r="H5755" s="323" t="s">
        <v>587</v>
      </c>
      <c r="J5755" s="241"/>
      <c r="K5755" s="242"/>
    </row>
    <row r="5756" spans="2:11" x14ac:dyDescent="0.2">
      <c r="B5756" s="322" t="s">
        <v>594</v>
      </c>
      <c r="C5756" s="63" t="s">
        <v>12289</v>
      </c>
      <c r="D5756" s="64" t="s">
        <v>12290</v>
      </c>
      <c r="E5756" s="63" t="s">
        <v>1256</v>
      </c>
      <c r="F5756" s="63" t="s">
        <v>584</v>
      </c>
      <c r="G5756" s="63" t="s">
        <v>143</v>
      </c>
      <c r="H5756" s="323" t="s">
        <v>585</v>
      </c>
      <c r="J5756" s="241"/>
      <c r="K5756" s="242"/>
    </row>
    <row r="5757" spans="2:11" x14ac:dyDescent="0.2">
      <c r="B5757" s="322" t="s">
        <v>12291</v>
      </c>
      <c r="C5757" s="63" t="s">
        <v>12292</v>
      </c>
      <c r="D5757" s="64" t="s">
        <v>12293</v>
      </c>
      <c r="E5757" s="63" t="s">
        <v>12294</v>
      </c>
      <c r="F5757" s="63" t="s">
        <v>584</v>
      </c>
      <c r="G5757" s="63" t="s">
        <v>143</v>
      </c>
      <c r="H5757" s="323" t="s">
        <v>587</v>
      </c>
      <c r="J5757" s="241"/>
      <c r="K5757" s="242"/>
    </row>
    <row r="5758" spans="2:11" x14ac:dyDescent="0.2">
      <c r="B5758" s="322" t="s">
        <v>581</v>
      </c>
      <c r="C5758" s="63" t="s">
        <v>12295</v>
      </c>
      <c r="D5758" s="64" t="s">
        <v>12296</v>
      </c>
      <c r="E5758" s="63" t="s">
        <v>1256</v>
      </c>
      <c r="F5758" s="63" t="s">
        <v>584</v>
      </c>
      <c r="G5758" s="63" t="s">
        <v>143</v>
      </c>
      <c r="H5758" s="323" t="s">
        <v>585</v>
      </c>
      <c r="J5758" s="241"/>
      <c r="K5758" s="242"/>
    </row>
    <row r="5759" spans="2:11" x14ac:dyDescent="0.2">
      <c r="B5759" s="322" t="s">
        <v>581</v>
      </c>
      <c r="C5759" s="63" t="s">
        <v>12297</v>
      </c>
      <c r="D5759" s="64" t="s">
        <v>12298</v>
      </c>
      <c r="E5759" s="63" t="s">
        <v>591</v>
      </c>
      <c r="F5759" s="63" t="s">
        <v>584</v>
      </c>
      <c r="G5759" s="63" t="s">
        <v>143</v>
      </c>
      <c r="H5759" s="323" t="s">
        <v>587</v>
      </c>
      <c r="J5759" s="241"/>
      <c r="K5759" s="242"/>
    </row>
    <row r="5760" spans="2:11" x14ac:dyDescent="0.2">
      <c r="B5760" s="322" t="s">
        <v>594</v>
      </c>
      <c r="C5760" s="63" t="s">
        <v>12297</v>
      </c>
      <c r="D5760" s="64" t="s">
        <v>12298</v>
      </c>
      <c r="E5760" s="63" t="s">
        <v>583</v>
      </c>
      <c r="F5760" s="63" t="s">
        <v>595</v>
      </c>
      <c r="G5760" s="63" t="s">
        <v>143</v>
      </c>
      <c r="H5760" s="323" t="s">
        <v>585</v>
      </c>
      <c r="J5760" s="241"/>
      <c r="K5760" s="242"/>
    </row>
    <row r="5761" spans="2:11" x14ac:dyDescent="0.2">
      <c r="B5761" s="322" t="s">
        <v>3615</v>
      </c>
      <c r="C5761" s="63" t="s">
        <v>12299</v>
      </c>
      <c r="D5761" s="64" t="s">
        <v>12300</v>
      </c>
      <c r="E5761" s="63" t="s">
        <v>12301</v>
      </c>
      <c r="F5761" s="63" t="s">
        <v>3619</v>
      </c>
      <c r="G5761" s="63" t="s">
        <v>887</v>
      </c>
      <c r="H5761" s="323" t="s">
        <v>12302</v>
      </c>
      <c r="J5761" s="241"/>
      <c r="K5761" s="242"/>
    </row>
    <row r="5762" spans="2:11" x14ac:dyDescent="0.2">
      <c r="B5762" s="322" t="s">
        <v>581</v>
      </c>
      <c r="C5762" s="63" t="s">
        <v>12303</v>
      </c>
      <c r="D5762" s="64" t="s">
        <v>12304</v>
      </c>
      <c r="E5762" s="63" t="s">
        <v>619</v>
      </c>
      <c r="F5762" s="63" t="s">
        <v>620</v>
      </c>
      <c r="G5762" s="63" t="s">
        <v>143</v>
      </c>
      <c r="H5762" s="323" t="s">
        <v>621</v>
      </c>
      <c r="J5762" s="241"/>
      <c r="K5762" s="242"/>
    </row>
    <row r="5763" spans="2:11" x14ac:dyDescent="0.2">
      <c r="B5763" s="322" t="s">
        <v>581</v>
      </c>
      <c r="C5763" s="63" t="s">
        <v>12303</v>
      </c>
      <c r="D5763" s="64" t="s">
        <v>12304</v>
      </c>
      <c r="E5763" s="63" t="s">
        <v>2371</v>
      </c>
      <c r="F5763" s="63" t="s">
        <v>584</v>
      </c>
      <c r="G5763" s="63" t="s">
        <v>143</v>
      </c>
      <c r="H5763" s="323" t="s">
        <v>587</v>
      </c>
      <c r="J5763" s="241"/>
      <c r="K5763" s="242"/>
    </row>
    <row r="5764" spans="2:11" x14ac:dyDescent="0.2">
      <c r="B5764" s="322" t="s">
        <v>581</v>
      </c>
      <c r="C5764" s="63" t="s">
        <v>12303</v>
      </c>
      <c r="D5764" s="64" t="s">
        <v>12304</v>
      </c>
      <c r="E5764" s="63" t="s">
        <v>881</v>
      </c>
      <c r="F5764" s="63" t="s">
        <v>584</v>
      </c>
      <c r="G5764" s="63" t="s">
        <v>143</v>
      </c>
      <c r="H5764" s="323" t="s">
        <v>587</v>
      </c>
      <c r="J5764" s="241"/>
      <c r="K5764" s="242"/>
    </row>
    <row r="5765" spans="2:11" x14ac:dyDescent="0.2">
      <c r="B5765" s="322" t="s">
        <v>581</v>
      </c>
      <c r="C5765" s="63" t="s">
        <v>12303</v>
      </c>
      <c r="D5765" s="64" t="s">
        <v>12304</v>
      </c>
      <c r="E5765" s="63" t="s">
        <v>5926</v>
      </c>
      <c r="F5765" s="63" t="s">
        <v>584</v>
      </c>
      <c r="G5765" s="63" t="s">
        <v>143</v>
      </c>
      <c r="H5765" s="323" t="s">
        <v>587</v>
      </c>
      <c r="J5765" s="241"/>
      <c r="K5765" s="242"/>
    </row>
    <row r="5766" spans="2:11" x14ac:dyDescent="0.2">
      <c r="B5766" s="322" t="s">
        <v>581</v>
      </c>
      <c r="C5766" s="63" t="s">
        <v>12305</v>
      </c>
      <c r="D5766" s="64" t="s">
        <v>12306</v>
      </c>
      <c r="E5766" s="63" t="s">
        <v>583</v>
      </c>
      <c r="F5766" s="63" t="s">
        <v>584</v>
      </c>
      <c r="G5766" s="63" t="s">
        <v>143</v>
      </c>
      <c r="H5766" s="323" t="s">
        <v>585</v>
      </c>
      <c r="J5766" s="241"/>
      <c r="K5766" s="242"/>
    </row>
    <row r="5767" spans="2:11" x14ac:dyDescent="0.2">
      <c r="B5767" s="322" t="s">
        <v>581</v>
      </c>
      <c r="C5767" s="63" t="s">
        <v>12305</v>
      </c>
      <c r="D5767" s="64" t="s">
        <v>12306</v>
      </c>
      <c r="E5767" s="63" t="s">
        <v>6517</v>
      </c>
      <c r="F5767" s="63" t="s">
        <v>687</v>
      </c>
      <c r="G5767" s="63" t="s">
        <v>143</v>
      </c>
      <c r="H5767" s="323" t="s">
        <v>688</v>
      </c>
      <c r="J5767" s="241"/>
      <c r="K5767" s="242"/>
    </row>
    <row r="5768" spans="2:11" x14ac:dyDescent="0.2">
      <c r="B5768" s="322" t="s">
        <v>581</v>
      </c>
      <c r="C5768" s="63" t="s">
        <v>12307</v>
      </c>
      <c r="D5768" s="64" t="s">
        <v>12308</v>
      </c>
      <c r="E5768" s="63" t="s">
        <v>591</v>
      </c>
      <c r="F5768" s="63" t="s">
        <v>584</v>
      </c>
      <c r="G5768" s="63" t="s">
        <v>143</v>
      </c>
      <c r="H5768" s="323" t="s">
        <v>587</v>
      </c>
      <c r="J5768" s="241"/>
      <c r="K5768" s="242"/>
    </row>
    <row r="5769" spans="2:11" x14ac:dyDescent="0.2">
      <c r="B5769" s="322" t="s">
        <v>581</v>
      </c>
      <c r="C5769" s="63" t="s">
        <v>12307</v>
      </c>
      <c r="D5769" s="64" t="s">
        <v>12308</v>
      </c>
      <c r="E5769" s="63" t="s">
        <v>583</v>
      </c>
      <c r="F5769" s="63" t="s">
        <v>584</v>
      </c>
      <c r="G5769" s="63" t="s">
        <v>143</v>
      </c>
      <c r="H5769" s="323" t="s">
        <v>585</v>
      </c>
      <c r="J5769" s="241"/>
      <c r="K5769" s="242"/>
    </row>
    <row r="5770" spans="2:11" x14ac:dyDescent="0.2">
      <c r="B5770" s="322" t="s">
        <v>581</v>
      </c>
      <c r="C5770" s="63" t="s">
        <v>12307</v>
      </c>
      <c r="D5770" s="64" t="s">
        <v>12308</v>
      </c>
      <c r="E5770" s="63" t="s">
        <v>5002</v>
      </c>
      <c r="F5770" s="63" t="s">
        <v>584</v>
      </c>
      <c r="G5770" s="63" t="s">
        <v>143</v>
      </c>
      <c r="H5770" s="323" t="s">
        <v>587</v>
      </c>
      <c r="J5770" s="241"/>
      <c r="K5770" s="242"/>
    </row>
    <row r="5771" spans="2:11" x14ac:dyDescent="0.2">
      <c r="B5771" s="322" t="s">
        <v>12309</v>
      </c>
      <c r="C5771" s="63" t="s">
        <v>12310</v>
      </c>
      <c r="D5771" s="64" t="s">
        <v>12311</v>
      </c>
      <c r="E5771" s="63" t="s">
        <v>12312</v>
      </c>
      <c r="F5771" s="63" t="s">
        <v>12313</v>
      </c>
      <c r="G5771" s="63" t="s">
        <v>984</v>
      </c>
      <c r="H5771" s="323" t="s">
        <v>12314</v>
      </c>
      <c r="J5771" s="241"/>
      <c r="K5771" s="242"/>
    </row>
    <row r="5772" spans="2:11" x14ac:dyDescent="0.2">
      <c r="B5772" s="322" t="s">
        <v>5802</v>
      </c>
      <c r="C5772" s="63" t="s">
        <v>12315</v>
      </c>
      <c r="D5772" s="64" t="s">
        <v>12316</v>
      </c>
      <c r="E5772" s="63" t="s">
        <v>5807</v>
      </c>
      <c r="F5772" s="63" t="s">
        <v>1709</v>
      </c>
      <c r="G5772" s="63" t="s">
        <v>143</v>
      </c>
      <c r="H5772" s="323" t="s">
        <v>4184</v>
      </c>
      <c r="J5772" s="241"/>
      <c r="K5772" s="242"/>
    </row>
    <row r="5773" spans="2:11" x14ac:dyDescent="0.2">
      <c r="B5773" s="322" t="s">
        <v>12317</v>
      </c>
      <c r="C5773" s="63" t="s">
        <v>12318</v>
      </c>
      <c r="D5773" s="64" t="s">
        <v>12319</v>
      </c>
      <c r="E5773" s="63" t="s">
        <v>12320</v>
      </c>
      <c r="F5773" s="63" t="s">
        <v>5254</v>
      </c>
      <c r="G5773" s="63" t="s">
        <v>947</v>
      </c>
      <c r="H5773" s="323" t="s">
        <v>12321</v>
      </c>
      <c r="J5773" s="241"/>
      <c r="K5773" s="242"/>
    </row>
    <row r="5774" spans="2:11" x14ac:dyDescent="0.2">
      <c r="B5774" s="322" t="s">
        <v>4370</v>
      </c>
      <c r="C5774" s="63" t="s">
        <v>12322</v>
      </c>
      <c r="D5774" s="64" t="s">
        <v>12323</v>
      </c>
      <c r="E5774" s="63" t="s">
        <v>12324</v>
      </c>
      <c r="F5774" s="63" t="s">
        <v>132</v>
      </c>
      <c r="G5774" s="63" t="s">
        <v>143</v>
      </c>
      <c r="H5774" s="323" t="s">
        <v>676</v>
      </c>
      <c r="J5774" s="241"/>
      <c r="K5774" s="242"/>
    </row>
    <row r="5775" spans="2:11" x14ac:dyDescent="0.2">
      <c r="B5775" s="322" t="s">
        <v>1588</v>
      </c>
      <c r="C5775" s="63" t="s">
        <v>12325</v>
      </c>
      <c r="D5775" s="64" t="s">
        <v>12326</v>
      </c>
      <c r="E5775" s="63" t="s">
        <v>12327</v>
      </c>
      <c r="F5775" s="63" t="s">
        <v>1592</v>
      </c>
      <c r="G5775" s="63" t="s">
        <v>1593</v>
      </c>
      <c r="H5775" s="323" t="s">
        <v>12328</v>
      </c>
      <c r="J5775" s="241"/>
      <c r="K5775" s="242"/>
    </row>
    <row r="5776" spans="2:11" x14ac:dyDescent="0.2">
      <c r="B5776" s="322" t="s">
        <v>1588</v>
      </c>
      <c r="C5776" s="63" t="s">
        <v>12329</v>
      </c>
      <c r="D5776" s="64" t="s">
        <v>12330</v>
      </c>
      <c r="E5776" s="63" t="s">
        <v>639</v>
      </c>
      <c r="F5776" s="63" t="s">
        <v>640</v>
      </c>
      <c r="G5776" s="63" t="s">
        <v>641</v>
      </c>
      <c r="H5776" s="323" t="s">
        <v>1955</v>
      </c>
      <c r="J5776" s="241"/>
      <c r="K5776" s="242"/>
    </row>
    <row r="5777" spans="2:11" x14ac:dyDescent="0.2">
      <c r="B5777" s="322" t="s">
        <v>581</v>
      </c>
      <c r="C5777" s="63" t="s">
        <v>12331</v>
      </c>
      <c r="D5777" s="64" t="s">
        <v>12332</v>
      </c>
      <c r="E5777" s="63" t="s">
        <v>1256</v>
      </c>
      <c r="F5777" s="63" t="s">
        <v>584</v>
      </c>
      <c r="G5777" s="63" t="s">
        <v>143</v>
      </c>
      <c r="H5777" s="323" t="s">
        <v>585</v>
      </c>
      <c r="J5777" s="241"/>
      <c r="K5777" s="242"/>
    </row>
    <row r="5778" spans="2:11" x14ac:dyDescent="0.2">
      <c r="B5778" s="322" t="s">
        <v>11793</v>
      </c>
      <c r="C5778" s="63" t="s">
        <v>12331</v>
      </c>
      <c r="D5778" s="64" t="s">
        <v>12332</v>
      </c>
      <c r="E5778" s="63" t="s">
        <v>2595</v>
      </c>
      <c r="F5778" s="63" t="s">
        <v>584</v>
      </c>
      <c r="G5778" s="63" t="s">
        <v>143</v>
      </c>
      <c r="H5778" s="323" t="s">
        <v>921</v>
      </c>
      <c r="J5778" s="241"/>
      <c r="K5778" s="242"/>
    </row>
    <row r="5779" spans="2:11" x14ac:dyDescent="0.2">
      <c r="B5779" s="322" t="s">
        <v>1122</v>
      </c>
      <c r="C5779" s="63" t="s">
        <v>12333</v>
      </c>
      <c r="D5779" s="64" t="s">
        <v>12334</v>
      </c>
      <c r="E5779" s="63" t="s">
        <v>12335</v>
      </c>
      <c r="F5779" s="63" t="s">
        <v>865</v>
      </c>
      <c r="G5779" s="63" t="s">
        <v>143</v>
      </c>
      <c r="H5779" s="323" t="s">
        <v>2004</v>
      </c>
      <c r="J5779" s="241"/>
      <c r="K5779" s="242"/>
    </row>
    <row r="5780" spans="2:11" x14ac:dyDescent="0.2">
      <c r="B5780" s="322" t="s">
        <v>5576</v>
      </c>
      <c r="C5780" s="63" t="s">
        <v>12336</v>
      </c>
      <c r="D5780" s="64" t="s">
        <v>12337</v>
      </c>
      <c r="E5780" s="63" t="s">
        <v>631</v>
      </c>
      <c r="F5780" s="63" t="s">
        <v>632</v>
      </c>
      <c r="G5780" s="63" t="s">
        <v>143</v>
      </c>
      <c r="H5780" s="323" t="s">
        <v>633</v>
      </c>
      <c r="J5780" s="241"/>
      <c r="K5780" s="242"/>
    </row>
    <row r="5781" spans="2:11" x14ac:dyDescent="0.2">
      <c r="B5781" s="322" t="s">
        <v>581</v>
      </c>
      <c r="C5781" s="63" t="s">
        <v>12338</v>
      </c>
      <c r="D5781" s="64" t="s">
        <v>12339</v>
      </c>
      <c r="E5781" s="63" t="s">
        <v>831</v>
      </c>
      <c r="F5781" s="63" t="s">
        <v>832</v>
      </c>
      <c r="G5781" s="63" t="s">
        <v>143</v>
      </c>
      <c r="H5781" s="323" t="s">
        <v>833</v>
      </c>
      <c r="J5781" s="241"/>
      <c r="K5781" s="242"/>
    </row>
    <row r="5782" spans="2:11" x14ac:dyDescent="0.2">
      <c r="B5782" s="322" t="s">
        <v>5701</v>
      </c>
      <c r="C5782" s="63" t="s">
        <v>12340</v>
      </c>
      <c r="D5782" s="64" t="s">
        <v>12341</v>
      </c>
      <c r="E5782" s="63" t="s">
        <v>12342</v>
      </c>
      <c r="F5782" s="63" t="s">
        <v>865</v>
      </c>
      <c r="G5782" s="63" t="s">
        <v>143</v>
      </c>
      <c r="H5782" s="323" t="s">
        <v>2004</v>
      </c>
      <c r="J5782" s="241"/>
      <c r="K5782" s="242"/>
    </row>
    <row r="5783" spans="2:11" x14ac:dyDescent="0.2">
      <c r="B5783" s="322" t="s">
        <v>5701</v>
      </c>
      <c r="C5783" s="63" t="s">
        <v>12340</v>
      </c>
      <c r="D5783" s="64" t="s">
        <v>12341</v>
      </c>
      <c r="E5783" s="63" t="s">
        <v>2368</v>
      </c>
      <c r="F5783" s="63" t="s">
        <v>2015</v>
      </c>
      <c r="G5783" s="63" t="s">
        <v>143</v>
      </c>
      <c r="H5783" s="323" t="s">
        <v>2016</v>
      </c>
      <c r="J5783" s="241"/>
      <c r="K5783" s="242"/>
    </row>
    <row r="5784" spans="2:11" x14ac:dyDescent="0.2">
      <c r="B5784" s="322" t="s">
        <v>581</v>
      </c>
      <c r="C5784" s="63" t="s">
        <v>12343</v>
      </c>
      <c r="D5784" s="64" t="s">
        <v>12344</v>
      </c>
      <c r="E5784" s="63" t="s">
        <v>1037</v>
      </c>
      <c r="F5784" s="63" t="s">
        <v>584</v>
      </c>
      <c r="G5784" s="63" t="s">
        <v>143</v>
      </c>
      <c r="H5784" s="323" t="s">
        <v>587</v>
      </c>
      <c r="J5784" s="241"/>
      <c r="K5784" s="242"/>
    </row>
    <row r="5785" spans="2:11" x14ac:dyDescent="0.2">
      <c r="B5785" s="322" t="s">
        <v>581</v>
      </c>
      <c r="C5785" s="63" t="s">
        <v>12343</v>
      </c>
      <c r="D5785" s="64" t="s">
        <v>12344</v>
      </c>
      <c r="E5785" s="63" t="s">
        <v>1611</v>
      </c>
      <c r="F5785" s="63" t="s">
        <v>584</v>
      </c>
      <c r="G5785" s="63" t="s">
        <v>143</v>
      </c>
      <c r="H5785" s="323" t="s">
        <v>921</v>
      </c>
      <c r="J5785" s="241"/>
      <c r="K5785" s="242"/>
    </row>
    <row r="5786" spans="2:11" x14ac:dyDescent="0.2">
      <c r="B5786" s="322" t="s">
        <v>594</v>
      </c>
      <c r="C5786" s="63" t="s">
        <v>12343</v>
      </c>
      <c r="D5786" s="64" t="s">
        <v>12344</v>
      </c>
      <c r="E5786" s="63" t="s">
        <v>583</v>
      </c>
      <c r="F5786" s="63" t="s">
        <v>584</v>
      </c>
      <c r="G5786" s="63" t="s">
        <v>143</v>
      </c>
      <c r="H5786" s="323" t="s">
        <v>585</v>
      </c>
      <c r="J5786" s="241"/>
      <c r="K5786" s="242"/>
    </row>
    <row r="5787" spans="2:11" x14ac:dyDescent="0.2">
      <c r="B5787" s="322" t="s">
        <v>594</v>
      </c>
      <c r="C5787" s="63" t="s">
        <v>12343</v>
      </c>
      <c r="D5787" s="64" t="s">
        <v>12344</v>
      </c>
      <c r="E5787" s="63" t="s">
        <v>1037</v>
      </c>
      <c r="F5787" s="63" t="s">
        <v>584</v>
      </c>
      <c r="G5787" s="63" t="s">
        <v>143</v>
      </c>
      <c r="H5787" s="323" t="s">
        <v>587</v>
      </c>
      <c r="J5787" s="241"/>
      <c r="K5787" s="242"/>
    </row>
    <row r="5788" spans="2:11" x14ac:dyDescent="0.2">
      <c r="B5788" s="322" t="s">
        <v>594</v>
      </c>
      <c r="C5788" s="63" t="s">
        <v>12343</v>
      </c>
      <c r="D5788" s="64" t="s">
        <v>12344</v>
      </c>
      <c r="E5788" s="63" t="s">
        <v>1611</v>
      </c>
      <c r="F5788" s="63" t="s">
        <v>584</v>
      </c>
      <c r="G5788" s="63" t="s">
        <v>143</v>
      </c>
      <c r="H5788" s="323" t="s">
        <v>921</v>
      </c>
      <c r="J5788" s="241"/>
      <c r="K5788" s="242"/>
    </row>
    <row r="5789" spans="2:11" x14ac:dyDescent="0.2">
      <c r="B5789" s="322" t="s">
        <v>12345</v>
      </c>
      <c r="C5789" s="63" t="s">
        <v>12346</v>
      </c>
      <c r="D5789" s="64" t="s">
        <v>12347</v>
      </c>
      <c r="E5789" s="63" t="s">
        <v>12348</v>
      </c>
      <c r="F5789" s="63" t="s">
        <v>821</v>
      </c>
      <c r="G5789" s="63" t="s">
        <v>143</v>
      </c>
      <c r="H5789" s="323" t="s">
        <v>822</v>
      </c>
      <c r="J5789" s="241"/>
      <c r="K5789" s="242"/>
    </row>
    <row r="5790" spans="2:11" x14ac:dyDescent="0.2">
      <c r="B5790" s="322" t="s">
        <v>12349</v>
      </c>
      <c r="C5790" s="63" t="s">
        <v>12350</v>
      </c>
      <c r="D5790" s="64" t="s">
        <v>12351</v>
      </c>
      <c r="E5790" s="63" t="s">
        <v>12352</v>
      </c>
      <c r="F5790" s="63" t="s">
        <v>741</v>
      </c>
      <c r="G5790" s="63" t="s">
        <v>143</v>
      </c>
      <c r="H5790" s="323" t="s">
        <v>742</v>
      </c>
      <c r="J5790" s="241"/>
      <c r="K5790" s="242"/>
    </row>
    <row r="5791" spans="2:11" x14ac:dyDescent="0.2">
      <c r="B5791" s="322" t="s">
        <v>655</v>
      </c>
      <c r="C5791" s="63" t="s">
        <v>12353</v>
      </c>
      <c r="D5791" s="64" t="s">
        <v>12354</v>
      </c>
      <c r="E5791" s="63" t="s">
        <v>1566</v>
      </c>
      <c r="F5791" s="63" t="s">
        <v>584</v>
      </c>
      <c r="G5791" s="63" t="s">
        <v>143</v>
      </c>
      <c r="H5791" s="323" t="s">
        <v>921</v>
      </c>
      <c r="J5791" s="241"/>
      <c r="K5791" s="242"/>
    </row>
    <row r="5792" spans="2:11" x14ac:dyDescent="0.2">
      <c r="B5792" s="322" t="s">
        <v>655</v>
      </c>
      <c r="C5792" s="63" t="s">
        <v>12353</v>
      </c>
      <c r="D5792" s="64" t="s">
        <v>12354</v>
      </c>
      <c r="E5792" s="63" t="s">
        <v>6357</v>
      </c>
      <c r="F5792" s="63" t="s">
        <v>584</v>
      </c>
      <c r="G5792" s="63" t="s">
        <v>143</v>
      </c>
      <c r="H5792" s="323" t="s">
        <v>921</v>
      </c>
      <c r="J5792" s="241"/>
      <c r="K5792" s="242"/>
    </row>
    <row r="5793" spans="2:11" x14ac:dyDescent="0.2">
      <c r="B5793" s="322" t="s">
        <v>655</v>
      </c>
      <c r="C5793" s="63" t="s">
        <v>12353</v>
      </c>
      <c r="D5793" s="64" t="s">
        <v>12354</v>
      </c>
      <c r="E5793" s="63" t="s">
        <v>6357</v>
      </c>
      <c r="F5793" s="63" t="s">
        <v>584</v>
      </c>
      <c r="G5793" s="63" t="s">
        <v>143</v>
      </c>
      <c r="H5793" s="323" t="s">
        <v>921</v>
      </c>
      <c r="J5793" s="241"/>
      <c r="K5793" s="242"/>
    </row>
    <row r="5794" spans="2:11" x14ac:dyDescent="0.2">
      <c r="B5794" s="322" t="s">
        <v>12355</v>
      </c>
      <c r="C5794" s="63" t="s">
        <v>12356</v>
      </c>
      <c r="D5794" s="64" t="s">
        <v>12357</v>
      </c>
      <c r="E5794" s="63" t="s">
        <v>12358</v>
      </c>
      <c r="F5794" s="63" t="s">
        <v>5550</v>
      </c>
      <c r="G5794" s="63" t="s">
        <v>3713</v>
      </c>
      <c r="H5794" s="323" t="s">
        <v>5551</v>
      </c>
      <c r="J5794" s="241"/>
      <c r="K5794" s="242"/>
    </row>
    <row r="5795" spans="2:11" x14ac:dyDescent="0.2">
      <c r="B5795" s="322" t="s">
        <v>12359</v>
      </c>
      <c r="C5795" s="63" t="s">
        <v>12360</v>
      </c>
      <c r="D5795" s="64" t="s">
        <v>12361</v>
      </c>
      <c r="E5795" s="63" t="s">
        <v>12362</v>
      </c>
      <c r="F5795" s="63" t="s">
        <v>584</v>
      </c>
      <c r="G5795" s="63" t="s">
        <v>143</v>
      </c>
      <c r="H5795" s="323" t="s">
        <v>587</v>
      </c>
      <c r="J5795" s="241"/>
      <c r="K5795" s="242"/>
    </row>
    <row r="5796" spans="2:11" x14ac:dyDescent="0.2">
      <c r="B5796" s="322" t="s">
        <v>581</v>
      </c>
      <c r="C5796" s="63" t="s">
        <v>12363</v>
      </c>
      <c r="D5796" s="64" t="s">
        <v>12364</v>
      </c>
      <c r="E5796" s="63" t="s">
        <v>593</v>
      </c>
      <c r="F5796" s="63" t="s">
        <v>584</v>
      </c>
      <c r="G5796" s="63" t="s">
        <v>143</v>
      </c>
      <c r="H5796" s="323" t="s">
        <v>585</v>
      </c>
      <c r="J5796" s="241"/>
      <c r="K5796" s="242"/>
    </row>
    <row r="5797" spans="2:11" x14ac:dyDescent="0.2">
      <c r="B5797" s="322" t="s">
        <v>12365</v>
      </c>
      <c r="C5797" s="63" t="s">
        <v>12366</v>
      </c>
      <c r="D5797" s="64" t="s">
        <v>12367</v>
      </c>
      <c r="E5797" s="63" t="s">
        <v>12368</v>
      </c>
      <c r="F5797" s="63" t="s">
        <v>983</v>
      </c>
      <c r="G5797" s="63" t="s">
        <v>984</v>
      </c>
      <c r="H5797" s="323" t="s">
        <v>12369</v>
      </c>
      <c r="J5797" s="241"/>
      <c r="K5797" s="242"/>
    </row>
    <row r="5798" spans="2:11" x14ac:dyDescent="0.2">
      <c r="B5798" s="322" t="s">
        <v>5794</v>
      </c>
      <c r="C5798" s="63" t="s">
        <v>12370</v>
      </c>
      <c r="D5798" s="64" t="s">
        <v>12371</v>
      </c>
      <c r="E5798" s="63" t="s">
        <v>6132</v>
      </c>
      <c r="F5798" s="63" t="s">
        <v>741</v>
      </c>
      <c r="G5798" s="63" t="s">
        <v>143</v>
      </c>
      <c r="H5798" s="323" t="s">
        <v>2755</v>
      </c>
      <c r="J5798" s="241"/>
      <c r="K5798" s="242"/>
    </row>
    <row r="5799" spans="2:11" x14ac:dyDescent="0.2">
      <c r="B5799" s="322" t="s">
        <v>800</v>
      </c>
      <c r="C5799" s="63" t="s">
        <v>12372</v>
      </c>
      <c r="D5799" s="64" t="s">
        <v>12373</v>
      </c>
      <c r="E5799" s="63" t="s">
        <v>803</v>
      </c>
      <c r="F5799" s="63" t="s">
        <v>804</v>
      </c>
      <c r="G5799" s="63" t="s">
        <v>805</v>
      </c>
      <c r="H5799" s="323" t="s">
        <v>806</v>
      </c>
      <c r="J5799" s="241"/>
      <c r="K5799" s="242"/>
    </row>
    <row r="5800" spans="2:11" x14ac:dyDescent="0.2">
      <c r="B5800" s="322" t="s">
        <v>628</v>
      </c>
      <c r="C5800" s="63" t="s">
        <v>12374</v>
      </c>
      <c r="D5800" s="64" t="s">
        <v>12375</v>
      </c>
      <c r="E5800" s="63" t="s">
        <v>631</v>
      </c>
      <c r="F5800" s="63" t="s">
        <v>632</v>
      </c>
      <c r="G5800" s="63" t="s">
        <v>143</v>
      </c>
      <c r="H5800" s="323" t="s">
        <v>633</v>
      </c>
      <c r="J5800" s="241"/>
      <c r="K5800" s="242"/>
    </row>
    <row r="5801" spans="2:11" x14ac:dyDescent="0.2">
      <c r="B5801" s="322" t="s">
        <v>7348</v>
      </c>
      <c r="C5801" s="63" t="s">
        <v>12376</v>
      </c>
      <c r="D5801" s="64" t="s">
        <v>12377</v>
      </c>
      <c r="E5801" s="63" t="s">
        <v>2272</v>
      </c>
      <c r="F5801" s="63" t="s">
        <v>877</v>
      </c>
      <c r="G5801" s="63" t="s">
        <v>143</v>
      </c>
      <c r="H5801" s="323" t="s">
        <v>878</v>
      </c>
      <c r="J5801" s="241"/>
      <c r="K5801" s="242"/>
    </row>
    <row r="5802" spans="2:11" x14ac:dyDescent="0.2">
      <c r="B5802" s="322" t="s">
        <v>7348</v>
      </c>
      <c r="C5802" s="63" t="s">
        <v>12376</v>
      </c>
      <c r="D5802" s="64" t="s">
        <v>12377</v>
      </c>
      <c r="E5802" s="63" t="s">
        <v>2272</v>
      </c>
      <c r="F5802" s="63" t="s">
        <v>741</v>
      </c>
      <c r="G5802" s="63" t="s">
        <v>143</v>
      </c>
      <c r="H5802" s="323" t="s">
        <v>878</v>
      </c>
      <c r="J5802" s="241"/>
      <c r="K5802" s="242"/>
    </row>
    <row r="5803" spans="2:11" x14ac:dyDescent="0.2">
      <c r="B5803" s="322" t="s">
        <v>7348</v>
      </c>
      <c r="C5803" s="63" t="s">
        <v>12376</v>
      </c>
      <c r="D5803" s="64" t="s">
        <v>12377</v>
      </c>
      <c r="E5803" s="63" t="s">
        <v>12378</v>
      </c>
      <c r="F5803" s="63" t="s">
        <v>877</v>
      </c>
      <c r="G5803" s="63" t="s">
        <v>143</v>
      </c>
      <c r="H5803" s="323" t="s">
        <v>878</v>
      </c>
      <c r="J5803" s="241"/>
      <c r="K5803" s="242"/>
    </row>
    <row r="5804" spans="2:11" x14ac:dyDescent="0.2">
      <c r="B5804" s="322" t="s">
        <v>2375</v>
      </c>
      <c r="C5804" s="63" t="s">
        <v>12379</v>
      </c>
      <c r="D5804" s="64" t="s">
        <v>12380</v>
      </c>
      <c r="E5804" s="63" t="s">
        <v>2716</v>
      </c>
      <c r="F5804" s="63" t="s">
        <v>821</v>
      </c>
      <c r="G5804" s="63" t="s">
        <v>143</v>
      </c>
      <c r="H5804" s="323" t="s">
        <v>822</v>
      </c>
      <c r="J5804" s="241"/>
      <c r="K5804" s="242"/>
    </row>
    <row r="5805" spans="2:11" x14ac:dyDescent="0.2">
      <c r="B5805" s="322" t="s">
        <v>12381</v>
      </c>
      <c r="C5805" s="63" t="s">
        <v>12382</v>
      </c>
      <c r="D5805" s="64" t="s">
        <v>12383</v>
      </c>
      <c r="E5805" s="63" t="s">
        <v>12384</v>
      </c>
      <c r="F5805" s="63" t="s">
        <v>12385</v>
      </c>
      <c r="G5805" s="63" t="s">
        <v>724</v>
      </c>
      <c r="H5805" s="323" t="s">
        <v>12386</v>
      </c>
      <c r="J5805" s="241"/>
      <c r="K5805" s="242"/>
    </row>
    <row r="5806" spans="2:11" x14ac:dyDescent="0.2">
      <c r="B5806" s="322" t="s">
        <v>12387</v>
      </c>
      <c r="C5806" s="63" t="s">
        <v>12388</v>
      </c>
      <c r="D5806" s="64" t="s">
        <v>12389</v>
      </c>
      <c r="E5806" s="63" t="s">
        <v>12390</v>
      </c>
      <c r="F5806" s="63" t="s">
        <v>12391</v>
      </c>
      <c r="G5806" s="63" t="s">
        <v>694</v>
      </c>
      <c r="H5806" s="323" t="s">
        <v>12392</v>
      </c>
      <c r="J5806" s="241"/>
      <c r="K5806" s="242"/>
    </row>
    <row r="5807" spans="2:11" x14ac:dyDescent="0.2">
      <c r="B5807" s="322" t="s">
        <v>1089</v>
      </c>
      <c r="C5807" s="63" t="s">
        <v>12393</v>
      </c>
      <c r="D5807" s="64" t="s">
        <v>12394</v>
      </c>
      <c r="E5807" s="63" t="s">
        <v>7735</v>
      </c>
      <c r="F5807" s="63" t="s">
        <v>741</v>
      </c>
      <c r="G5807" s="63" t="s">
        <v>143</v>
      </c>
      <c r="H5807" s="323" t="s">
        <v>3624</v>
      </c>
      <c r="J5807" s="241"/>
      <c r="K5807" s="242"/>
    </row>
    <row r="5808" spans="2:11" x14ac:dyDescent="0.2">
      <c r="B5808" s="322" t="s">
        <v>5074</v>
      </c>
      <c r="C5808" s="63" t="s">
        <v>12395</v>
      </c>
      <c r="D5808" s="64" t="s">
        <v>12396</v>
      </c>
      <c r="E5808" s="63" t="s">
        <v>10728</v>
      </c>
      <c r="F5808" s="63" t="s">
        <v>640</v>
      </c>
      <c r="G5808" s="63" t="s">
        <v>641</v>
      </c>
      <c r="H5808" s="323" t="s">
        <v>8770</v>
      </c>
      <c r="J5808" s="241"/>
      <c r="K5808" s="242"/>
    </row>
    <row r="5809" spans="2:11" x14ac:dyDescent="0.2">
      <c r="B5809" s="322" t="s">
        <v>7598</v>
      </c>
      <c r="C5809" s="63" t="s">
        <v>12397</v>
      </c>
      <c r="D5809" s="64" t="s">
        <v>12398</v>
      </c>
      <c r="E5809" s="63" t="s">
        <v>10884</v>
      </c>
      <c r="F5809" s="63" t="s">
        <v>1432</v>
      </c>
      <c r="G5809" s="63" t="s">
        <v>143</v>
      </c>
      <c r="H5809" s="323" t="s">
        <v>1433</v>
      </c>
      <c r="J5809" s="241"/>
      <c r="K5809" s="242"/>
    </row>
    <row r="5810" spans="2:11" x14ac:dyDescent="0.2">
      <c r="B5810" s="322" t="s">
        <v>581</v>
      </c>
      <c r="C5810" s="63" t="s">
        <v>12399</v>
      </c>
      <c r="D5810" s="64" t="s">
        <v>12400</v>
      </c>
      <c r="E5810" s="63" t="s">
        <v>583</v>
      </c>
      <c r="F5810" s="63" t="s">
        <v>584</v>
      </c>
      <c r="G5810" s="63" t="s">
        <v>143</v>
      </c>
      <c r="H5810" s="323" t="s">
        <v>585</v>
      </c>
      <c r="J5810" s="241"/>
      <c r="K5810" s="242"/>
    </row>
    <row r="5811" spans="2:11" x14ac:dyDescent="0.2">
      <c r="B5811" s="322" t="s">
        <v>581</v>
      </c>
      <c r="C5811" s="63" t="s">
        <v>12401</v>
      </c>
      <c r="D5811" s="64" t="s">
        <v>12402</v>
      </c>
      <c r="E5811" s="63" t="s">
        <v>2371</v>
      </c>
      <c r="F5811" s="63" t="s">
        <v>584</v>
      </c>
      <c r="G5811" s="63" t="s">
        <v>143</v>
      </c>
      <c r="H5811" s="323" t="s">
        <v>587</v>
      </c>
      <c r="J5811" s="241"/>
      <c r="K5811" s="242"/>
    </row>
    <row r="5812" spans="2:11" x14ac:dyDescent="0.2">
      <c r="B5812" s="322" t="s">
        <v>581</v>
      </c>
      <c r="C5812" s="63" t="s">
        <v>12401</v>
      </c>
      <c r="D5812" s="64" t="s">
        <v>12402</v>
      </c>
      <c r="E5812" s="63" t="s">
        <v>1269</v>
      </c>
      <c r="F5812" s="63" t="s">
        <v>584</v>
      </c>
      <c r="G5812" s="63" t="s">
        <v>143</v>
      </c>
      <c r="H5812" s="323" t="s">
        <v>587</v>
      </c>
      <c r="J5812" s="241"/>
      <c r="K5812" s="242"/>
    </row>
    <row r="5813" spans="2:11" x14ac:dyDescent="0.2">
      <c r="B5813" s="322" t="s">
        <v>581</v>
      </c>
      <c r="C5813" s="63" t="s">
        <v>12403</v>
      </c>
      <c r="D5813" s="64" t="s">
        <v>12404</v>
      </c>
      <c r="E5813" s="63" t="s">
        <v>583</v>
      </c>
      <c r="F5813" s="63" t="s">
        <v>584</v>
      </c>
      <c r="G5813" s="63" t="s">
        <v>143</v>
      </c>
      <c r="H5813" s="323" t="s">
        <v>585</v>
      </c>
      <c r="J5813" s="241"/>
      <c r="K5813" s="242"/>
    </row>
    <row r="5814" spans="2:11" x14ac:dyDescent="0.2">
      <c r="B5814" s="322" t="s">
        <v>581</v>
      </c>
      <c r="C5814" s="63" t="s">
        <v>12403</v>
      </c>
      <c r="D5814" s="64" t="s">
        <v>12404</v>
      </c>
      <c r="E5814" s="63" t="s">
        <v>2371</v>
      </c>
      <c r="F5814" s="63" t="s">
        <v>584</v>
      </c>
      <c r="G5814" s="63" t="s">
        <v>143</v>
      </c>
      <c r="H5814" s="323" t="s">
        <v>587</v>
      </c>
      <c r="J5814" s="241"/>
      <c r="K5814" s="242"/>
    </row>
    <row r="5815" spans="2:11" x14ac:dyDescent="0.2">
      <c r="B5815" s="322" t="s">
        <v>12405</v>
      </c>
      <c r="C5815" s="63" t="s">
        <v>12406</v>
      </c>
      <c r="D5815" s="64" t="s">
        <v>12407</v>
      </c>
      <c r="E5815" s="63" t="s">
        <v>12408</v>
      </c>
      <c r="F5815" s="63" t="s">
        <v>1309</v>
      </c>
      <c r="G5815" s="63" t="s">
        <v>143</v>
      </c>
      <c r="H5815" s="323" t="s">
        <v>2079</v>
      </c>
      <c r="J5815" s="241"/>
      <c r="K5815" s="242"/>
    </row>
    <row r="5816" spans="2:11" x14ac:dyDescent="0.2">
      <c r="B5816" s="322" t="s">
        <v>7109</v>
      </c>
      <c r="C5816" s="63" t="s">
        <v>12409</v>
      </c>
      <c r="D5816" s="64" t="s">
        <v>12410</v>
      </c>
      <c r="E5816" s="63" t="s">
        <v>1967</v>
      </c>
      <c r="F5816" s="63" t="s">
        <v>632</v>
      </c>
      <c r="G5816" s="63" t="s">
        <v>143</v>
      </c>
      <c r="H5816" s="323" t="s">
        <v>633</v>
      </c>
      <c r="J5816" s="241"/>
      <c r="K5816" s="242"/>
    </row>
    <row r="5817" spans="2:11" x14ac:dyDescent="0.2">
      <c r="B5817" s="322" t="s">
        <v>655</v>
      </c>
      <c r="C5817" s="63" t="s">
        <v>12411</v>
      </c>
      <c r="D5817" s="64" t="s">
        <v>12412</v>
      </c>
      <c r="E5817" s="63" t="s">
        <v>6357</v>
      </c>
      <c r="F5817" s="63" t="s">
        <v>584</v>
      </c>
      <c r="G5817" s="63" t="s">
        <v>143</v>
      </c>
      <c r="H5817" s="323" t="s">
        <v>921</v>
      </c>
      <c r="J5817" s="241"/>
      <c r="K5817" s="242"/>
    </row>
    <row r="5818" spans="2:11" x14ac:dyDescent="0.2">
      <c r="B5818" s="322" t="s">
        <v>12413</v>
      </c>
      <c r="C5818" s="63" t="s">
        <v>12414</v>
      </c>
      <c r="D5818" s="64" t="s">
        <v>12415</v>
      </c>
      <c r="E5818" s="63" t="s">
        <v>12416</v>
      </c>
      <c r="F5818" s="63" t="s">
        <v>687</v>
      </c>
      <c r="G5818" s="63" t="s">
        <v>143</v>
      </c>
      <c r="H5818" s="323" t="s">
        <v>688</v>
      </c>
      <c r="J5818" s="241"/>
      <c r="K5818" s="242"/>
    </row>
    <row r="5819" spans="2:11" x14ac:dyDescent="0.2">
      <c r="B5819" s="322" t="s">
        <v>6064</v>
      </c>
      <c r="C5819" s="63" t="s">
        <v>12417</v>
      </c>
      <c r="D5819" s="64" t="s">
        <v>12418</v>
      </c>
      <c r="E5819" s="63" t="s">
        <v>2272</v>
      </c>
      <c r="F5819" s="63" t="s">
        <v>877</v>
      </c>
      <c r="G5819" s="63" t="s">
        <v>143</v>
      </c>
      <c r="H5819" s="323" t="s">
        <v>878</v>
      </c>
      <c r="J5819" s="241"/>
      <c r="K5819" s="242"/>
    </row>
    <row r="5820" spans="2:11" x14ac:dyDescent="0.2">
      <c r="B5820" s="322" t="s">
        <v>6064</v>
      </c>
      <c r="C5820" s="63" t="s">
        <v>12417</v>
      </c>
      <c r="D5820" s="64" t="s">
        <v>12418</v>
      </c>
      <c r="E5820" s="63" t="s">
        <v>12378</v>
      </c>
      <c r="F5820" s="63" t="s">
        <v>877</v>
      </c>
      <c r="G5820" s="63" t="s">
        <v>143</v>
      </c>
      <c r="H5820" s="323" t="s">
        <v>878</v>
      </c>
      <c r="J5820" s="241"/>
      <c r="K5820" s="242"/>
    </row>
    <row r="5821" spans="2:11" x14ac:dyDescent="0.2">
      <c r="B5821" s="322" t="s">
        <v>581</v>
      </c>
      <c r="C5821" s="63" t="s">
        <v>12419</v>
      </c>
      <c r="D5821" s="64" t="s">
        <v>12420</v>
      </c>
      <c r="E5821" s="63" t="s">
        <v>591</v>
      </c>
      <c r="F5821" s="63" t="s">
        <v>584</v>
      </c>
      <c r="G5821" s="63" t="s">
        <v>143</v>
      </c>
      <c r="H5821" s="323" t="s">
        <v>587</v>
      </c>
      <c r="J5821" s="241"/>
      <c r="K5821" s="242"/>
    </row>
    <row r="5822" spans="2:11" x14ac:dyDescent="0.2">
      <c r="B5822" s="322" t="s">
        <v>594</v>
      </c>
      <c r="C5822" s="63" t="s">
        <v>12419</v>
      </c>
      <c r="D5822" s="64" t="s">
        <v>12420</v>
      </c>
      <c r="E5822" s="63" t="s">
        <v>583</v>
      </c>
      <c r="F5822" s="63" t="s">
        <v>595</v>
      </c>
      <c r="G5822" s="63" t="s">
        <v>143</v>
      </c>
      <c r="H5822" s="323" t="s">
        <v>585</v>
      </c>
      <c r="J5822" s="241"/>
      <c r="K5822" s="242"/>
    </row>
    <row r="5823" spans="2:11" x14ac:dyDescent="0.2">
      <c r="B5823" s="322" t="s">
        <v>594</v>
      </c>
      <c r="C5823" s="63" t="s">
        <v>12419</v>
      </c>
      <c r="D5823" s="64" t="s">
        <v>12420</v>
      </c>
      <c r="E5823" s="63" t="s">
        <v>12421</v>
      </c>
      <c r="F5823" s="63" t="s">
        <v>1047</v>
      </c>
      <c r="G5823" s="63" t="s">
        <v>143</v>
      </c>
      <c r="H5823" s="323" t="s">
        <v>1048</v>
      </c>
      <c r="J5823" s="241"/>
      <c r="K5823" s="242"/>
    </row>
    <row r="5824" spans="2:11" x14ac:dyDescent="0.2">
      <c r="B5824" s="322" t="s">
        <v>581</v>
      </c>
      <c r="C5824" s="63" t="s">
        <v>12422</v>
      </c>
      <c r="D5824" s="64" t="s">
        <v>12423</v>
      </c>
      <c r="E5824" s="63" t="s">
        <v>619</v>
      </c>
      <c r="F5824" s="63" t="s">
        <v>620</v>
      </c>
      <c r="G5824" s="63" t="s">
        <v>143</v>
      </c>
      <c r="H5824" s="323" t="s">
        <v>621</v>
      </c>
      <c r="J5824" s="241"/>
      <c r="K5824" s="242"/>
    </row>
    <row r="5825" spans="2:11" x14ac:dyDescent="0.2">
      <c r="B5825" s="322" t="s">
        <v>581</v>
      </c>
      <c r="C5825" s="63" t="s">
        <v>12422</v>
      </c>
      <c r="D5825" s="64" t="s">
        <v>12423</v>
      </c>
      <c r="E5825" s="63" t="s">
        <v>583</v>
      </c>
      <c r="F5825" s="63" t="s">
        <v>584</v>
      </c>
      <c r="G5825" s="63" t="s">
        <v>143</v>
      </c>
      <c r="H5825" s="323" t="s">
        <v>585</v>
      </c>
      <c r="J5825" s="241"/>
      <c r="K5825" s="242"/>
    </row>
    <row r="5826" spans="2:11" x14ac:dyDescent="0.2">
      <c r="B5826" s="322" t="s">
        <v>581</v>
      </c>
      <c r="C5826" s="63" t="s">
        <v>12422</v>
      </c>
      <c r="D5826" s="64" t="s">
        <v>12423</v>
      </c>
      <c r="E5826" s="63" t="s">
        <v>5926</v>
      </c>
      <c r="F5826" s="63" t="s">
        <v>584</v>
      </c>
      <c r="G5826" s="63" t="s">
        <v>143</v>
      </c>
      <c r="H5826" s="323" t="s">
        <v>587</v>
      </c>
      <c r="J5826" s="241"/>
      <c r="K5826" s="242"/>
    </row>
    <row r="5827" spans="2:11" x14ac:dyDescent="0.2">
      <c r="B5827" s="322" t="s">
        <v>581</v>
      </c>
      <c r="C5827" s="63" t="s">
        <v>12422</v>
      </c>
      <c r="D5827" s="64" t="s">
        <v>12423</v>
      </c>
      <c r="E5827" s="63" t="s">
        <v>1037</v>
      </c>
      <c r="F5827" s="63" t="s">
        <v>584</v>
      </c>
      <c r="G5827" s="63" t="s">
        <v>143</v>
      </c>
      <c r="H5827" s="323" t="s">
        <v>587</v>
      </c>
      <c r="J5827" s="241"/>
      <c r="K5827" s="242"/>
    </row>
    <row r="5828" spans="2:11" x14ac:dyDescent="0.2">
      <c r="B5828" s="322" t="s">
        <v>581</v>
      </c>
      <c r="C5828" s="63" t="s">
        <v>12424</v>
      </c>
      <c r="D5828" s="64" t="s">
        <v>12425</v>
      </c>
      <c r="E5828" s="63" t="s">
        <v>591</v>
      </c>
      <c r="F5828" s="63" t="s">
        <v>584</v>
      </c>
      <c r="G5828" s="63" t="s">
        <v>143</v>
      </c>
      <c r="H5828" s="323" t="s">
        <v>587</v>
      </c>
      <c r="J5828" s="241"/>
      <c r="K5828" s="242"/>
    </row>
    <row r="5829" spans="2:11" x14ac:dyDescent="0.2">
      <c r="B5829" s="322" t="s">
        <v>12426</v>
      </c>
      <c r="C5829" s="63" t="s">
        <v>12427</v>
      </c>
      <c r="D5829" s="64" t="s">
        <v>12428</v>
      </c>
      <c r="E5829" s="63" t="s">
        <v>2272</v>
      </c>
      <c r="F5829" s="63" t="s">
        <v>877</v>
      </c>
      <c r="G5829" s="63" t="s">
        <v>143</v>
      </c>
      <c r="H5829" s="323" t="s">
        <v>878</v>
      </c>
      <c r="J5829" s="241"/>
      <c r="K5829" s="242"/>
    </row>
    <row r="5830" spans="2:11" x14ac:dyDescent="0.2">
      <c r="B5830" s="322" t="s">
        <v>628</v>
      </c>
      <c r="C5830" s="63" t="s">
        <v>12429</v>
      </c>
      <c r="D5830" s="64" t="s">
        <v>12430</v>
      </c>
      <c r="E5830" s="63" t="s">
        <v>5917</v>
      </c>
      <c r="F5830" s="63" t="s">
        <v>1432</v>
      </c>
      <c r="G5830" s="63" t="s">
        <v>143</v>
      </c>
      <c r="H5830" s="323" t="s">
        <v>1433</v>
      </c>
      <c r="J5830" s="241"/>
      <c r="K5830" s="242"/>
    </row>
    <row r="5831" spans="2:11" x14ac:dyDescent="0.2">
      <c r="B5831" s="322" t="s">
        <v>628</v>
      </c>
      <c r="C5831" s="63" t="s">
        <v>12429</v>
      </c>
      <c r="D5831" s="64" t="s">
        <v>12430</v>
      </c>
      <c r="E5831" s="63" t="s">
        <v>3113</v>
      </c>
      <c r="F5831" s="63" t="s">
        <v>632</v>
      </c>
      <c r="G5831" s="63" t="s">
        <v>143</v>
      </c>
      <c r="H5831" s="323" t="s">
        <v>633</v>
      </c>
      <c r="J5831" s="241"/>
      <c r="K5831" s="242"/>
    </row>
    <row r="5832" spans="2:11" x14ac:dyDescent="0.2">
      <c r="B5832" s="322" t="s">
        <v>581</v>
      </c>
      <c r="C5832" s="63" t="s">
        <v>12431</v>
      </c>
      <c r="D5832" s="64" t="s">
        <v>12432</v>
      </c>
      <c r="E5832" s="63" t="s">
        <v>583</v>
      </c>
      <c r="F5832" s="63" t="s">
        <v>584</v>
      </c>
      <c r="G5832" s="63" t="s">
        <v>143</v>
      </c>
      <c r="H5832" s="323" t="s">
        <v>585</v>
      </c>
      <c r="J5832" s="241"/>
      <c r="K5832" s="242"/>
    </row>
    <row r="5833" spans="2:11" x14ac:dyDescent="0.2">
      <c r="B5833" s="322" t="s">
        <v>581</v>
      </c>
      <c r="C5833" s="63" t="s">
        <v>12431</v>
      </c>
      <c r="D5833" s="64" t="s">
        <v>12432</v>
      </c>
      <c r="E5833" s="63" t="s">
        <v>1256</v>
      </c>
      <c r="F5833" s="63" t="s">
        <v>584</v>
      </c>
      <c r="G5833" s="63" t="s">
        <v>143</v>
      </c>
      <c r="H5833" s="323" t="s">
        <v>585</v>
      </c>
      <c r="J5833" s="241"/>
      <c r="K5833" s="242"/>
    </row>
    <row r="5834" spans="2:11" x14ac:dyDescent="0.2">
      <c r="B5834" s="322" t="s">
        <v>581</v>
      </c>
      <c r="C5834" s="63" t="s">
        <v>12431</v>
      </c>
      <c r="D5834" s="64" t="s">
        <v>12432</v>
      </c>
      <c r="E5834" s="63" t="s">
        <v>5926</v>
      </c>
      <c r="F5834" s="63" t="s">
        <v>584</v>
      </c>
      <c r="G5834" s="63" t="s">
        <v>143</v>
      </c>
      <c r="H5834" s="323" t="s">
        <v>587</v>
      </c>
      <c r="J5834" s="241"/>
      <c r="K5834" s="242"/>
    </row>
    <row r="5835" spans="2:11" x14ac:dyDescent="0.2">
      <c r="B5835" s="322" t="s">
        <v>581</v>
      </c>
      <c r="C5835" s="63" t="s">
        <v>12431</v>
      </c>
      <c r="D5835" s="64" t="s">
        <v>12432</v>
      </c>
      <c r="E5835" s="63" t="s">
        <v>1037</v>
      </c>
      <c r="F5835" s="63" t="s">
        <v>584</v>
      </c>
      <c r="G5835" s="63" t="s">
        <v>143</v>
      </c>
      <c r="H5835" s="323" t="s">
        <v>587</v>
      </c>
      <c r="J5835" s="241"/>
      <c r="K5835" s="242"/>
    </row>
    <row r="5836" spans="2:11" x14ac:dyDescent="0.2">
      <c r="B5836" s="322" t="s">
        <v>581</v>
      </c>
      <c r="C5836" s="63" t="s">
        <v>12433</v>
      </c>
      <c r="D5836" s="64" t="s">
        <v>12434</v>
      </c>
      <c r="E5836" s="63" t="s">
        <v>593</v>
      </c>
      <c r="F5836" s="63" t="s">
        <v>584</v>
      </c>
      <c r="G5836" s="63" t="s">
        <v>143</v>
      </c>
      <c r="H5836" s="323" t="s">
        <v>585</v>
      </c>
      <c r="J5836" s="241"/>
      <c r="K5836" s="242"/>
    </row>
    <row r="5837" spans="2:11" x14ac:dyDescent="0.2">
      <c r="B5837" s="322" t="s">
        <v>581</v>
      </c>
      <c r="C5837" s="63" t="s">
        <v>12433</v>
      </c>
      <c r="D5837" s="64" t="s">
        <v>12434</v>
      </c>
      <c r="E5837" s="63" t="s">
        <v>2371</v>
      </c>
      <c r="F5837" s="63" t="s">
        <v>584</v>
      </c>
      <c r="G5837" s="63" t="s">
        <v>143</v>
      </c>
      <c r="H5837" s="323" t="s">
        <v>587</v>
      </c>
      <c r="J5837" s="241"/>
      <c r="K5837" s="242"/>
    </row>
    <row r="5838" spans="2:11" x14ac:dyDescent="0.2">
      <c r="B5838" s="322" t="s">
        <v>581</v>
      </c>
      <c r="C5838" s="63" t="s">
        <v>12433</v>
      </c>
      <c r="D5838" s="64" t="s">
        <v>12434</v>
      </c>
      <c r="E5838" s="63" t="s">
        <v>1566</v>
      </c>
      <c r="F5838" s="63" t="s">
        <v>584</v>
      </c>
      <c r="G5838" s="63" t="s">
        <v>143</v>
      </c>
      <c r="H5838" s="323" t="s">
        <v>921</v>
      </c>
      <c r="J5838" s="241"/>
      <c r="K5838" s="242"/>
    </row>
    <row r="5839" spans="2:11" x14ac:dyDescent="0.2">
      <c r="B5839" s="322" t="s">
        <v>6351</v>
      </c>
      <c r="C5839" s="63" t="s">
        <v>12435</v>
      </c>
      <c r="D5839" s="64" t="s">
        <v>12436</v>
      </c>
      <c r="E5839" s="63" t="s">
        <v>12437</v>
      </c>
      <c r="F5839" s="63" t="s">
        <v>877</v>
      </c>
      <c r="G5839" s="63" t="s">
        <v>143</v>
      </c>
      <c r="H5839" s="323" t="s">
        <v>1095</v>
      </c>
      <c r="J5839" s="241"/>
      <c r="K5839" s="242"/>
    </row>
    <row r="5840" spans="2:11" x14ac:dyDescent="0.2">
      <c r="B5840" s="322" t="s">
        <v>6351</v>
      </c>
      <c r="C5840" s="63" t="s">
        <v>12435</v>
      </c>
      <c r="D5840" s="64" t="s">
        <v>12436</v>
      </c>
      <c r="E5840" s="63" t="s">
        <v>6355</v>
      </c>
      <c r="F5840" s="63" t="s">
        <v>1229</v>
      </c>
      <c r="G5840" s="63" t="s">
        <v>143</v>
      </c>
      <c r="H5840" s="323" t="s">
        <v>2150</v>
      </c>
      <c r="J5840" s="241"/>
      <c r="K5840" s="242"/>
    </row>
    <row r="5841" spans="2:11" x14ac:dyDescent="0.2">
      <c r="B5841" s="322" t="s">
        <v>6351</v>
      </c>
      <c r="C5841" s="63" t="s">
        <v>12435</v>
      </c>
      <c r="D5841" s="64" t="s">
        <v>12436</v>
      </c>
      <c r="E5841" s="63" t="s">
        <v>2595</v>
      </c>
      <c r="F5841" s="63" t="s">
        <v>584</v>
      </c>
      <c r="G5841" s="63" t="s">
        <v>143</v>
      </c>
      <c r="H5841" s="323" t="s">
        <v>921</v>
      </c>
      <c r="J5841" s="241"/>
      <c r="K5841" s="242"/>
    </row>
    <row r="5842" spans="2:11" x14ac:dyDescent="0.2">
      <c r="B5842" s="322" t="s">
        <v>6351</v>
      </c>
      <c r="C5842" s="63" t="s">
        <v>12435</v>
      </c>
      <c r="D5842" s="64" t="s">
        <v>12436</v>
      </c>
      <c r="E5842" s="63" t="s">
        <v>6357</v>
      </c>
      <c r="F5842" s="63" t="s">
        <v>584</v>
      </c>
      <c r="G5842" s="63" t="s">
        <v>143</v>
      </c>
      <c r="H5842" s="323" t="s">
        <v>921</v>
      </c>
      <c r="J5842" s="241"/>
      <c r="K5842" s="242"/>
    </row>
    <row r="5843" spans="2:11" x14ac:dyDescent="0.2">
      <c r="B5843" s="322" t="s">
        <v>6351</v>
      </c>
      <c r="C5843" s="63" t="s">
        <v>12435</v>
      </c>
      <c r="D5843" s="64" t="s">
        <v>12436</v>
      </c>
      <c r="E5843" s="63" t="s">
        <v>6358</v>
      </c>
      <c r="F5843" s="63" t="s">
        <v>1818</v>
      </c>
      <c r="G5843" s="63" t="s">
        <v>143</v>
      </c>
      <c r="H5843" s="323" t="s">
        <v>5238</v>
      </c>
      <c r="J5843" s="241"/>
      <c r="K5843" s="242"/>
    </row>
    <row r="5844" spans="2:11" x14ac:dyDescent="0.2">
      <c r="B5844" s="322" t="s">
        <v>581</v>
      </c>
      <c r="C5844" s="63" t="s">
        <v>12438</v>
      </c>
      <c r="D5844" s="64" t="s">
        <v>12439</v>
      </c>
      <c r="E5844" s="63" t="s">
        <v>583</v>
      </c>
      <c r="F5844" s="63" t="s">
        <v>584</v>
      </c>
      <c r="G5844" s="63" t="s">
        <v>143</v>
      </c>
      <c r="H5844" s="323" t="s">
        <v>585</v>
      </c>
      <c r="J5844" s="241"/>
      <c r="K5844" s="242"/>
    </row>
    <row r="5845" spans="2:11" x14ac:dyDescent="0.2">
      <c r="B5845" s="322" t="s">
        <v>1089</v>
      </c>
      <c r="C5845" s="63" t="s">
        <v>12440</v>
      </c>
      <c r="D5845" s="64" t="s">
        <v>12441</v>
      </c>
      <c r="E5845" s="63" t="s">
        <v>4076</v>
      </c>
      <c r="F5845" s="63" t="s">
        <v>741</v>
      </c>
      <c r="G5845" s="63" t="s">
        <v>143</v>
      </c>
      <c r="H5845" s="323" t="s">
        <v>1093</v>
      </c>
      <c r="J5845" s="241"/>
      <c r="K5845" s="242"/>
    </row>
    <row r="5846" spans="2:11" x14ac:dyDescent="0.2">
      <c r="B5846" s="322" t="s">
        <v>1089</v>
      </c>
      <c r="C5846" s="63" t="s">
        <v>12440</v>
      </c>
      <c r="D5846" s="64" t="s">
        <v>12441</v>
      </c>
      <c r="E5846" s="63" t="s">
        <v>12442</v>
      </c>
      <c r="F5846" s="63" t="s">
        <v>741</v>
      </c>
      <c r="G5846" s="63" t="s">
        <v>143</v>
      </c>
      <c r="H5846" s="323" t="s">
        <v>878</v>
      </c>
      <c r="J5846" s="241"/>
      <c r="K5846" s="242"/>
    </row>
    <row r="5847" spans="2:11" x14ac:dyDescent="0.2">
      <c r="B5847" s="322" t="s">
        <v>2908</v>
      </c>
      <c r="C5847" s="63" t="s">
        <v>12443</v>
      </c>
      <c r="D5847" s="64" t="s">
        <v>12444</v>
      </c>
      <c r="E5847" s="63" t="s">
        <v>12445</v>
      </c>
      <c r="F5847" s="63" t="s">
        <v>626</v>
      </c>
      <c r="G5847" s="63" t="s">
        <v>143</v>
      </c>
      <c r="H5847" s="323" t="s">
        <v>627</v>
      </c>
      <c r="J5847" s="241"/>
      <c r="K5847" s="242"/>
    </row>
    <row r="5848" spans="2:11" x14ac:dyDescent="0.2">
      <c r="B5848" s="322" t="s">
        <v>12446</v>
      </c>
      <c r="C5848" s="63" t="s">
        <v>12447</v>
      </c>
      <c r="D5848" s="64" t="s">
        <v>12448</v>
      </c>
      <c r="E5848" s="63" t="s">
        <v>12449</v>
      </c>
      <c r="F5848" s="63" t="s">
        <v>977</v>
      </c>
      <c r="G5848" s="63" t="s">
        <v>143</v>
      </c>
      <c r="H5848" s="323" t="s">
        <v>978</v>
      </c>
      <c r="J5848" s="241"/>
      <c r="K5848" s="242"/>
    </row>
    <row r="5849" spans="2:11" x14ac:dyDescent="0.2">
      <c r="B5849" s="322" t="s">
        <v>6430</v>
      </c>
      <c r="C5849" s="63" t="s">
        <v>12447</v>
      </c>
      <c r="D5849" s="64" t="s">
        <v>12448</v>
      </c>
      <c r="E5849" s="63" t="s">
        <v>6433</v>
      </c>
      <c r="F5849" s="63" t="s">
        <v>132</v>
      </c>
      <c r="G5849" s="63" t="s">
        <v>143</v>
      </c>
      <c r="H5849" s="323" t="s">
        <v>676</v>
      </c>
      <c r="J5849" s="241"/>
      <c r="K5849" s="242"/>
    </row>
    <row r="5850" spans="2:11" x14ac:dyDescent="0.2">
      <c r="B5850" s="322" t="s">
        <v>3481</v>
      </c>
      <c r="C5850" s="63" t="s">
        <v>12450</v>
      </c>
      <c r="D5850" s="64" t="s">
        <v>12451</v>
      </c>
      <c r="E5850" s="63" t="s">
        <v>3602</v>
      </c>
      <c r="F5850" s="63" t="s">
        <v>877</v>
      </c>
      <c r="G5850" s="63" t="s">
        <v>143</v>
      </c>
      <c r="H5850" s="323" t="s">
        <v>1585</v>
      </c>
      <c r="J5850" s="241"/>
      <c r="K5850" s="242"/>
    </row>
    <row r="5851" spans="2:11" x14ac:dyDescent="0.2">
      <c r="B5851" s="322" t="s">
        <v>628</v>
      </c>
      <c r="C5851" s="63" t="s">
        <v>12452</v>
      </c>
      <c r="D5851" s="64" t="s">
        <v>12453</v>
      </c>
      <c r="E5851" s="63" t="s">
        <v>631</v>
      </c>
      <c r="F5851" s="63" t="s">
        <v>632</v>
      </c>
      <c r="G5851" s="63" t="s">
        <v>143</v>
      </c>
      <c r="H5851" s="323" t="s">
        <v>633</v>
      </c>
      <c r="J5851" s="241"/>
      <c r="K5851" s="242"/>
    </row>
    <row r="5852" spans="2:11" x14ac:dyDescent="0.2">
      <c r="B5852" s="322" t="s">
        <v>581</v>
      </c>
      <c r="C5852" s="63" t="s">
        <v>12454</v>
      </c>
      <c r="D5852" s="64" t="s">
        <v>12455</v>
      </c>
      <c r="E5852" s="63" t="s">
        <v>591</v>
      </c>
      <c r="F5852" s="63" t="s">
        <v>584</v>
      </c>
      <c r="G5852" s="63" t="s">
        <v>143</v>
      </c>
      <c r="H5852" s="323" t="s">
        <v>587</v>
      </c>
      <c r="J5852" s="241"/>
      <c r="K5852" s="242"/>
    </row>
    <row r="5853" spans="2:11" x14ac:dyDescent="0.2">
      <c r="B5853" s="322" t="s">
        <v>581</v>
      </c>
      <c r="C5853" s="63" t="s">
        <v>12456</v>
      </c>
      <c r="D5853" s="64" t="s">
        <v>12457</v>
      </c>
      <c r="E5853" s="63" t="s">
        <v>583</v>
      </c>
      <c r="F5853" s="63" t="s">
        <v>584</v>
      </c>
      <c r="G5853" s="63" t="s">
        <v>143</v>
      </c>
      <c r="H5853" s="323" t="s">
        <v>585</v>
      </c>
      <c r="J5853" s="241"/>
      <c r="K5853" s="242"/>
    </row>
    <row r="5854" spans="2:11" x14ac:dyDescent="0.2">
      <c r="B5854" s="322" t="s">
        <v>3877</v>
      </c>
      <c r="C5854" s="63" t="s">
        <v>12458</v>
      </c>
      <c r="D5854" s="64" t="s">
        <v>12459</v>
      </c>
      <c r="E5854" s="63" t="s">
        <v>12460</v>
      </c>
      <c r="F5854" s="63" t="s">
        <v>1679</v>
      </c>
      <c r="G5854" s="63" t="s">
        <v>1680</v>
      </c>
      <c r="H5854" s="323" t="s">
        <v>7096</v>
      </c>
      <c r="J5854" s="241"/>
      <c r="K5854" s="242"/>
    </row>
    <row r="5855" spans="2:11" x14ac:dyDescent="0.2">
      <c r="B5855" s="322" t="s">
        <v>581</v>
      </c>
      <c r="C5855" s="63" t="s">
        <v>12461</v>
      </c>
      <c r="D5855" s="64" t="s">
        <v>12462</v>
      </c>
      <c r="E5855" s="63" t="s">
        <v>593</v>
      </c>
      <c r="F5855" s="63" t="s">
        <v>584</v>
      </c>
      <c r="G5855" s="63" t="s">
        <v>143</v>
      </c>
      <c r="H5855" s="323" t="s">
        <v>585</v>
      </c>
      <c r="J5855" s="241"/>
      <c r="K5855" s="242"/>
    </row>
    <row r="5856" spans="2:11" x14ac:dyDescent="0.2">
      <c r="B5856" s="322" t="s">
        <v>594</v>
      </c>
      <c r="C5856" s="63" t="s">
        <v>12461</v>
      </c>
      <c r="D5856" s="64" t="s">
        <v>12462</v>
      </c>
      <c r="E5856" s="63" t="s">
        <v>583</v>
      </c>
      <c r="F5856" s="63" t="s">
        <v>595</v>
      </c>
      <c r="G5856" s="63" t="s">
        <v>143</v>
      </c>
      <c r="H5856" s="323" t="s">
        <v>585</v>
      </c>
      <c r="J5856" s="241"/>
      <c r="K5856" s="242"/>
    </row>
    <row r="5857" spans="2:11" x14ac:dyDescent="0.2">
      <c r="B5857" s="322" t="s">
        <v>1089</v>
      </c>
      <c r="C5857" s="63" t="s">
        <v>12463</v>
      </c>
      <c r="D5857" s="64" t="s">
        <v>12464</v>
      </c>
      <c r="E5857" s="63" t="s">
        <v>1092</v>
      </c>
      <c r="F5857" s="63" t="s">
        <v>741</v>
      </c>
      <c r="G5857" s="63" t="s">
        <v>143</v>
      </c>
      <c r="H5857" s="323" t="s">
        <v>1093</v>
      </c>
      <c r="J5857" s="241"/>
      <c r="K5857" s="242"/>
    </row>
    <row r="5858" spans="2:11" x14ac:dyDescent="0.2">
      <c r="B5858" s="322" t="s">
        <v>861</v>
      </c>
      <c r="C5858" s="63" t="s">
        <v>12465</v>
      </c>
      <c r="D5858" s="64" t="s">
        <v>12466</v>
      </c>
      <c r="E5858" s="63" t="s">
        <v>864</v>
      </c>
      <c r="F5858" s="63" t="s">
        <v>865</v>
      </c>
      <c r="G5858" s="63" t="s">
        <v>143</v>
      </c>
      <c r="H5858" s="323" t="s">
        <v>866</v>
      </c>
      <c r="J5858" s="241"/>
      <c r="K5858" s="242"/>
    </row>
    <row r="5859" spans="2:11" x14ac:dyDescent="0.2">
      <c r="B5859" s="322" t="s">
        <v>1428</v>
      </c>
      <c r="C5859" s="63" t="s">
        <v>12467</v>
      </c>
      <c r="D5859" s="64" t="s">
        <v>12468</v>
      </c>
      <c r="E5859" s="63" t="s">
        <v>4118</v>
      </c>
      <c r="F5859" s="63" t="s">
        <v>1432</v>
      </c>
      <c r="G5859" s="63" t="s">
        <v>143</v>
      </c>
      <c r="H5859" s="323" t="s">
        <v>1433</v>
      </c>
      <c r="J5859" s="241"/>
      <c r="K5859" s="242"/>
    </row>
    <row r="5860" spans="2:11" x14ac:dyDescent="0.2">
      <c r="B5860" s="322" t="s">
        <v>2959</v>
      </c>
      <c r="C5860" s="63" t="s">
        <v>12469</v>
      </c>
      <c r="D5860" s="64" t="s">
        <v>12470</v>
      </c>
      <c r="E5860" s="63" t="s">
        <v>12471</v>
      </c>
      <c r="F5860" s="63" t="s">
        <v>12472</v>
      </c>
      <c r="G5860" s="63" t="s">
        <v>1480</v>
      </c>
      <c r="H5860" s="323" t="s">
        <v>12473</v>
      </c>
      <c r="J5860" s="241"/>
      <c r="K5860" s="242"/>
    </row>
    <row r="5861" spans="2:11" x14ac:dyDescent="0.2">
      <c r="B5861" s="322" t="s">
        <v>817</v>
      </c>
      <c r="C5861" s="63" t="s">
        <v>12474</v>
      </c>
      <c r="D5861" s="64" t="s">
        <v>12475</v>
      </c>
      <c r="E5861" s="63" t="s">
        <v>3097</v>
      </c>
      <c r="F5861" s="63" t="s">
        <v>821</v>
      </c>
      <c r="G5861" s="63" t="s">
        <v>143</v>
      </c>
      <c r="H5861" s="323" t="s">
        <v>822</v>
      </c>
      <c r="J5861" s="241"/>
      <c r="K5861" s="242"/>
    </row>
    <row r="5862" spans="2:11" x14ac:dyDescent="0.2">
      <c r="B5862" s="322" t="s">
        <v>817</v>
      </c>
      <c r="C5862" s="63" t="s">
        <v>12474</v>
      </c>
      <c r="D5862" s="64" t="s">
        <v>12475</v>
      </c>
      <c r="E5862" s="63" t="s">
        <v>1167</v>
      </c>
      <c r="F5862" s="63" t="s">
        <v>687</v>
      </c>
      <c r="G5862" s="63" t="s">
        <v>143</v>
      </c>
      <c r="H5862" s="323" t="s">
        <v>688</v>
      </c>
      <c r="J5862" s="241"/>
      <c r="K5862" s="242"/>
    </row>
    <row r="5863" spans="2:11" x14ac:dyDescent="0.2">
      <c r="B5863" s="322" t="s">
        <v>12476</v>
      </c>
      <c r="C5863" s="63" t="s">
        <v>12477</v>
      </c>
      <c r="D5863" s="64" t="s">
        <v>12478</v>
      </c>
      <c r="E5863" s="63" t="s">
        <v>12479</v>
      </c>
      <c r="F5863" s="63" t="s">
        <v>5567</v>
      </c>
      <c r="G5863" s="63" t="s">
        <v>5568</v>
      </c>
      <c r="H5863" s="323" t="s">
        <v>12480</v>
      </c>
      <c r="J5863" s="241"/>
      <c r="K5863" s="242"/>
    </row>
    <row r="5864" spans="2:11" x14ac:dyDescent="0.2">
      <c r="B5864" s="322" t="s">
        <v>6418</v>
      </c>
      <c r="C5864" s="63" t="s">
        <v>12481</v>
      </c>
      <c r="D5864" s="64" t="s">
        <v>12482</v>
      </c>
      <c r="E5864" s="63" t="s">
        <v>12483</v>
      </c>
      <c r="F5864" s="63" t="s">
        <v>1113</v>
      </c>
      <c r="G5864" s="63" t="s">
        <v>143</v>
      </c>
      <c r="H5864" s="323" t="s">
        <v>1114</v>
      </c>
      <c r="J5864" s="241"/>
      <c r="K5864" s="242"/>
    </row>
    <row r="5865" spans="2:11" x14ac:dyDescent="0.2">
      <c r="B5865" s="322" t="s">
        <v>6418</v>
      </c>
      <c r="C5865" s="63" t="s">
        <v>12481</v>
      </c>
      <c r="D5865" s="64" t="s">
        <v>12482</v>
      </c>
      <c r="E5865" s="63" t="s">
        <v>10434</v>
      </c>
      <c r="F5865" s="63" t="s">
        <v>1113</v>
      </c>
      <c r="G5865" s="63" t="s">
        <v>143</v>
      </c>
      <c r="H5865" s="323" t="s">
        <v>1114</v>
      </c>
      <c r="J5865" s="241"/>
      <c r="K5865" s="242"/>
    </row>
    <row r="5866" spans="2:11" x14ac:dyDescent="0.2">
      <c r="B5866" s="322" t="s">
        <v>12484</v>
      </c>
      <c r="C5866" s="63" t="s">
        <v>12485</v>
      </c>
      <c r="D5866" s="64" t="s">
        <v>12486</v>
      </c>
      <c r="E5866" s="63" t="s">
        <v>12487</v>
      </c>
      <c r="F5866" s="63" t="s">
        <v>6172</v>
      </c>
      <c r="G5866" s="63" t="s">
        <v>143</v>
      </c>
      <c r="H5866" s="323" t="s">
        <v>6173</v>
      </c>
      <c r="J5866" s="241"/>
      <c r="K5866" s="242"/>
    </row>
    <row r="5867" spans="2:11" x14ac:dyDescent="0.2">
      <c r="B5867" s="322" t="s">
        <v>12488</v>
      </c>
      <c r="C5867" s="63" t="s">
        <v>12489</v>
      </c>
      <c r="D5867" s="64" t="s">
        <v>12490</v>
      </c>
      <c r="E5867" s="63" t="s">
        <v>639</v>
      </c>
      <c r="F5867" s="63" t="s">
        <v>640</v>
      </c>
      <c r="G5867" s="63" t="s">
        <v>641</v>
      </c>
      <c r="H5867" s="323" t="s">
        <v>642</v>
      </c>
      <c r="J5867" s="241"/>
      <c r="K5867" s="242"/>
    </row>
    <row r="5868" spans="2:11" x14ac:dyDescent="0.2">
      <c r="B5868" s="322" t="s">
        <v>12491</v>
      </c>
      <c r="C5868" s="63" t="s">
        <v>12492</v>
      </c>
      <c r="D5868" s="64" t="s">
        <v>12493</v>
      </c>
      <c r="E5868" s="63" t="s">
        <v>11970</v>
      </c>
      <c r="F5868" s="63" t="s">
        <v>584</v>
      </c>
      <c r="G5868" s="63" t="s">
        <v>143</v>
      </c>
      <c r="H5868" s="323" t="s">
        <v>662</v>
      </c>
      <c r="J5868" s="241"/>
      <c r="K5868" s="242"/>
    </row>
    <row r="5869" spans="2:11" x14ac:dyDescent="0.2">
      <c r="B5869" s="322" t="s">
        <v>12494</v>
      </c>
      <c r="C5869" s="63" t="s">
        <v>12495</v>
      </c>
      <c r="D5869" s="64" t="s">
        <v>12496</v>
      </c>
      <c r="E5869" s="63" t="s">
        <v>12497</v>
      </c>
      <c r="F5869" s="63" t="s">
        <v>584</v>
      </c>
      <c r="G5869" s="63" t="s">
        <v>143</v>
      </c>
      <c r="H5869" s="323" t="s">
        <v>587</v>
      </c>
      <c r="J5869" s="241"/>
      <c r="K5869" s="242"/>
    </row>
    <row r="5870" spans="2:11" x14ac:dyDescent="0.2">
      <c r="B5870" s="322" t="s">
        <v>6229</v>
      </c>
      <c r="C5870" s="63" t="s">
        <v>12498</v>
      </c>
      <c r="D5870" s="64" t="s">
        <v>12499</v>
      </c>
      <c r="E5870" s="63" t="s">
        <v>12500</v>
      </c>
      <c r="F5870" s="63" t="s">
        <v>131</v>
      </c>
      <c r="G5870" s="63" t="s">
        <v>143</v>
      </c>
      <c r="H5870" s="323" t="s">
        <v>925</v>
      </c>
      <c r="J5870" s="241"/>
      <c r="K5870" s="242"/>
    </row>
    <row r="5871" spans="2:11" x14ac:dyDescent="0.2">
      <c r="B5871" s="322" t="s">
        <v>12501</v>
      </c>
      <c r="C5871" s="63" t="s">
        <v>12502</v>
      </c>
      <c r="D5871" s="64" t="s">
        <v>12503</v>
      </c>
      <c r="E5871" s="63" t="s">
        <v>12504</v>
      </c>
      <c r="F5871" s="63" t="s">
        <v>10181</v>
      </c>
      <c r="G5871" s="63" t="s">
        <v>143</v>
      </c>
      <c r="H5871" s="323" t="s">
        <v>10182</v>
      </c>
      <c r="J5871" s="241"/>
      <c r="K5871" s="242"/>
    </row>
    <row r="5872" spans="2:11" x14ac:dyDescent="0.2">
      <c r="B5872" s="322" t="s">
        <v>8691</v>
      </c>
      <c r="C5872" s="63" t="s">
        <v>12505</v>
      </c>
      <c r="D5872" s="64" t="s">
        <v>12506</v>
      </c>
      <c r="E5872" s="63" t="s">
        <v>7856</v>
      </c>
      <c r="F5872" s="63" t="s">
        <v>852</v>
      </c>
      <c r="G5872" s="63" t="s">
        <v>143</v>
      </c>
      <c r="H5872" s="323" t="s">
        <v>2899</v>
      </c>
      <c r="J5872" s="241"/>
      <c r="K5872" s="242"/>
    </row>
    <row r="5873" spans="2:11" x14ac:dyDescent="0.2">
      <c r="B5873" s="322" t="s">
        <v>8691</v>
      </c>
      <c r="C5873" s="63" t="s">
        <v>12507</v>
      </c>
      <c r="D5873" s="64" t="s">
        <v>12506</v>
      </c>
      <c r="E5873" s="63" t="s">
        <v>7856</v>
      </c>
      <c r="F5873" s="63" t="s">
        <v>852</v>
      </c>
      <c r="G5873" s="63" t="s">
        <v>143</v>
      </c>
      <c r="H5873" s="323" t="s">
        <v>2899</v>
      </c>
      <c r="J5873" s="241"/>
      <c r="K5873" s="242"/>
    </row>
    <row r="5874" spans="2:11" x14ac:dyDescent="0.2">
      <c r="B5874" s="322" t="s">
        <v>8691</v>
      </c>
      <c r="C5874" s="63" t="s">
        <v>12508</v>
      </c>
      <c r="D5874" s="64" t="s">
        <v>12506</v>
      </c>
      <c r="E5874" s="63" t="s">
        <v>7856</v>
      </c>
      <c r="F5874" s="63" t="s">
        <v>852</v>
      </c>
      <c r="G5874" s="63" t="s">
        <v>143</v>
      </c>
      <c r="H5874" s="323" t="s">
        <v>2899</v>
      </c>
      <c r="J5874" s="241"/>
      <c r="K5874" s="242"/>
    </row>
    <row r="5875" spans="2:11" x14ac:dyDescent="0.2">
      <c r="B5875" s="322" t="s">
        <v>643</v>
      </c>
      <c r="C5875" s="63" t="s">
        <v>12509</v>
      </c>
      <c r="D5875" s="64" t="s">
        <v>12510</v>
      </c>
      <c r="E5875" s="63" t="s">
        <v>12511</v>
      </c>
      <c r="F5875" s="63" t="s">
        <v>2727</v>
      </c>
      <c r="G5875" s="63" t="s">
        <v>143</v>
      </c>
      <c r="H5875" s="323" t="s">
        <v>12512</v>
      </c>
      <c r="J5875" s="241"/>
      <c r="K5875" s="242"/>
    </row>
    <row r="5876" spans="2:11" x14ac:dyDescent="0.2">
      <c r="B5876" s="322" t="s">
        <v>643</v>
      </c>
      <c r="C5876" s="63" t="s">
        <v>12509</v>
      </c>
      <c r="D5876" s="64" t="s">
        <v>12510</v>
      </c>
      <c r="E5876" s="63" t="s">
        <v>12513</v>
      </c>
      <c r="F5876" s="63" t="s">
        <v>852</v>
      </c>
      <c r="G5876" s="63" t="s">
        <v>143</v>
      </c>
      <c r="H5876" s="323" t="s">
        <v>853</v>
      </c>
      <c r="J5876" s="241"/>
      <c r="K5876" s="242"/>
    </row>
    <row r="5877" spans="2:11" x14ac:dyDescent="0.2">
      <c r="B5877" s="322" t="s">
        <v>643</v>
      </c>
      <c r="C5877" s="63" t="s">
        <v>12509</v>
      </c>
      <c r="D5877" s="64" t="s">
        <v>12510</v>
      </c>
      <c r="E5877" s="63" t="s">
        <v>12513</v>
      </c>
      <c r="F5877" s="63" t="s">
        <v>852</v>
      </c>
      <c r="G5877" s="63" t="s">
        <v>143</v>
      </c>
      <c r="H5877" s="323" t="s">
        <v>853</v>
      </c>
      <c r="J5877" s="241"/>
      <c r="K5877" s="242"/>
    </row>
    <row r="5878" spans="2:11" x14ac:dyDescent="0.2">
      <c r="B5878" s="322" t="s">
        <v>12514</v>
      </c>
      <c r="C5878" s="63" t="s">
        <v>12515</v>
      </c>
      <c r="D5878" s="64" t="s">
        <v>12516</v>
      </c>
      <c r="E5878" s="63" t="s">
        <v>12517</v>
      </c>
      <c r="F5878" s="63" t="s">
        <v>681</v>
      </c>
      <c r="G5878" s="63" t="s">
        <v>143</v>
      </c>
      <c r="H5878" s="323" t="s">
        <v>3556</v>
      </c>
      <c r="J5878" s="241"/>
      <c r="K5878" s="242"/>
    </row>
    <row r="5879" spans="2:11" x14ac:dyDescent="0.2">
      <c r="B5879" s="322" t="s">
        <v>12514</v>
      </c>
      <c r="C5879" s="63" t="s">
        <v>12515</v>
      </c>
      <c r="D5879" s="64" t="s">
        <v>12516</v>
      </c>
      <c r="E5879" s="63" t="s">
        <v>12518</v>
      </c>
      <c r="F5879" s="63" t="s">
        <v>852</v>
      </c>
      <c r="G5879" s="63" t="s">
        <v>143</v>
      </c>
      <c r="H5879" s="323" t="s">
        <v>2899</v>
      </c>
      <c r="J5879" s="241"/>
      <c r="K5879" s="242"/>
    </row>
    <row r="5880" spans="2:11" x14ac:dyDescent="0.2">
      <c r="B5880" s="322" t="s">
        <v>12514</v>
      </c>
      <c r="C5880" s="63" t="s">
        <v>12515</v>
      </c>
      <c r="D5880" s="64" t="s">
        <v>12516</v>
      </c>
      <c r="E5880" s="63" t="s">
        <v>12519</v>
      </c>
      <c r="F5880" s="63" t="s">
        <v>667</v>
      </c>
      <c r="G5880" s="63" t="s">
        <v>143</v>
      </c>
      <c r="H5880" s="323" t="s">
        <v>1699</v>
      </c>
      <c r="J5880" s="241"/>
      <c r="K5880" s="242"/>
    </row>
    <row r="5881" spans="2:11" x14ac:dyDescent="0.2">
      <c r="B5881" s="322" t="s">
        <v>2241</v>
      </c>
      <c r="C5881" s="63" t="s">
        <v>8315</v>
      </c>
      <c r="D5881" s="64" t="s">
        <v>12520</v>
      </c>
      <c r="E5881" s="63" t="s">
        <v>12521</v>
      </c>
      <c r="F5881" s="63" t="s">
        <v>753</v>
      </c>
      <c r="G5881" s="63" t="s">
        <v>143</v>
      </c>
      <c r="H5881" s="323" t="s">
        <v>2282</v>
      </c>
      <c r="J5881" s="241"/>
      <c r="K5881" s="242"/>
    </row>
    <row r="5882" spans="2:11" x14ac:dyDescent="0.2">
      <c r="B5882" s="322" t="s">
        <v>12522</v>
      </c>
      <c r="C5882" s="63" t="s">
        <v>12523</v>
      </c>
      <c r="D5882" s="64" t="s">
        <v>12524</v>
      </c>
      <c r="E5882" s="63" t="s">
        <v>12525</v>
      </c>
      <c r="F5882" s="63" t="s">
        <v>12526</v>
      </c>
      <c r="G5882" s="63" t="s">
        <v>694</v>
      </c>
      <c r="H5882" s="323" t="s">
        <v>12527</v>
      </c>
      <c r="J5882" s="241"/>
      <c r="K5882" s="242"/>
    </row>
    <row r="5883" spans="2:11" x14ac:dyDescent="0.2">
      <c r="B5883" s="322" t="s">
        <v>581</v>
      </c>
      <c r="C5883" s="63" t="s">
        <v>12528</v>
      </c>
      <c r="D5883" s="64" t="s">
        <v>12529</v>
      </c>
      <c r="E5883" s="63" t="s">
        <v>583</v>
      </c>
      <c r="F5883" s="63" t="s">
        <v>584</v>
      </c>
      <c r="G5883" s="63" t="s">
        <v>143</v>
      </c>
      <c r="H5883" s="323" t="s">
        <v>585</v>
      </c>
      <c r="J5883" s="241"/>
      <c r="K5883" s="242"/>
    </row>
    <row r="5884" spans="2:11" x14ac:dyDescent="0.2">
      <c r="B5884" s="322" t="s">
        <v>581</v>
      </c>
      <c r="C5884" s="63" t="s">
        <v>12528</v>
      </c>
      <c r="D5884" s="64" t="s">
        <v>12529</v>
      </c>
      <c r="E5884" s="63" t="s">
        <v>589</v>
      </c>
      <c r="F5884" s="63" t="s">
        <v>584</v>
      </c>
      <c r="G5884" s="63" t="s">
        <v>143</v>
      </c>
      <c r="H5884" s="323" t="s">
        <v>587</v>
      </c>
      <c r="J5884" s="241"/>
      <c r="K5884" s="242"/>
    </row>
    <row r="5885" spans="2:11" x14ac:dyDescent="0.2">
      <c r="B5885" s="322" t="s">
        <v>594</v>
      </c>
      <c r="C5885" s="63" t="s">
        <v>12528</v>
      </c>
      <c r="D5885" s="64" t="s">
        <v>12529</v>
      </c>
      <c r="E5885" s="63" t="s">
        <v>583</v>
      </c>
      <c r="F5885" s="63" t="s">
        <v>595</v>
      </c>
      <c r="G5885" s="63" t="s">
        <v>143</v>
      </c>
      <c r="H5885" s="323" t="s">
        <v>585</v>
      </c>
      <c r="J5885" s="241"/>
      <c r="K5885" s="242"/>
    </row>
    <row r="5886" spans="2:11" x14ac:dyDescent="0.2">
      <c r="B5886" s="322" t="s">
        <v>7092</v>
      </c>
      <c r="C5886" s="63" t="s">
        <v>12530</v>
      </c>
      <c r="D5886" s="64" t="s">
        <v>12531</v>
      </c>
      <c r="E5886" s="63" t="s">
        <v>11160</v>
      </c>
      <c r="F5886" s="63" t="s">
        <v>11161</v>
      </c>
      <c r="G5886" s="63" t="s">
        <v>641</v>
      </c>
      <c r="H5886" s="323" t="s">
        <v>11162</v>
      </c>
      <c r="J5886" s="241"/>
      <c r="K5886" s="242"/>
    </row>
    <row r="5887" spans="2:11" x14ac:dyDescent="0.2">
      <c r="B5887" s="322" t="s">
        <v>12532</v>
      </c>
      <c r="C5887" s="63" t="s">
        <v>12533</v>
      </c>
      <c r="D5887" s="64" t="s">
        <v>12534</v>
      </c>
      <c r="E5887" s="63" t="s">
        <v>12535</v>
      </c>
      <c r="F5887" s="63" t="s">
        <v>12536</v>
      </c>
      <c r="G5887" s="63" t="s">
        <v>1245</v>
      </c>
      <c r="H5887" s="323" t="s">
        <v>12537</v>
      </c>
      <c r="J5887" s="241"/>
      <c r="K5887" s="242"/>
    </row>
    <row r="5888" spans="2:11" x14ac:dyDescent="0.2">
      <c r="B5888" s="322" t="s">
        <v>12532</v>
      </c>
      <c r="C5888" s="63" t="s">
        <v>12533</v>
      </c>
      <c r="D5888" s="64" t="s">
        <v>12534</v>
      </c>
      <c r="E5888" s="63" t="s">
        <v>12535</v>
      </c>
      <c r="F5888" s="63" t="s">
        <v>12536</v>
      </c>
      <c r="G5888" s="63" t="s">
        <v>1245</v>
      </c>
      <c r="H5888" s="323" t="s">
        <v>12537</v>
      </c>
      <c r="J5888" s="241"/>
      <c r="K5888" s="242"/>
    </row>
    <row r="5889" spans="2:11" x14ac:dyDescent="0.2">
      <c r="B5889" s="322" t="s">
        <v>12532</v>
      </c>
      <c r="C5889" s="63" t="s">
        <v>12533</v>
      </c>
      <c r="D5889" s="64" t="s">
        <v>12534</v>
      </c>
      <c r="E5889" s="63" t="s">
        <v>12538</v>
      </c>
      <c r="F5889" s="63" t="s">
        <v>983</v>
      </c>
      <c r="G5889" s="63" t="s">
        <v>984</v>
      </c>
      <c r="H5889" s="323" t="s">
        <v>12539</v>
      </c>
      <c r="J5889" s="241"/>
      <c r="K5889" s="242"/>
    </row>
    <row r="5890" spans="2:11" x14ac:dyDescent="0.2">
      <c r="B5890" s="322" t="s">
        <v>12532</v>
      </c>
      <c r="C5890" s="63" t="s">
        <v>12533</v>
      </c>
      <c r="D5890" s="64" t="s">
        <v>12534</v>
      </c>
      <c r="E5890" s="63" t="s">
        <v>12540</v>
      </c>
      <c r="F5890" s="63" t="s">
        <v>12541</v>
      </c>
      <c r="G5890" s="63" t="s">
        <v>1245</v>
      </c>
      <c r="H5890" s="323" t="s">
        <v>12537</v>
      </c>
      <c r="J5890" s="241"/>
      <c r="K5890" s="242"/>
    </row>
    <row r="5891" spans="2:11" x14ac:dyDescent="0.2">
      <c r="B5891" s="322" t="s">
        <v>12532</v>
      </c>
      <c r="C5891" s="63" t="s">
        <v>12533</v>
      </c>
      <c r="D5891" s="64" t="s">
        <v>12534</v>
      </c>
      <c r="E5891" s="63" t="s">
        <v>12540</v>
      </c>
      <c r="F5891" s="63" t="s">
        <v>983</v>
      </c>
      <c r="G5891" s="63" t="s">
        <v>984</v>
      </c>
      <c r="H5891" s="323" t="s">
        <v>12537</v>
      </c>
      <c r="J5891" s="241"/>
      <c r="K5891" s="242"/>
    </row>
    <row r="5892" spans="2:11" x14ac:dyDescent="0.2">
      <c r="B5892" s="322" t="s">
        <v>5217</v>
      </c>
      <c r="C5892" s="63" t="s">
        <v>12542</v>
      </c>
      <c r="D5892" s="64" t="s">
        <v>12543</v>
      </c>
      <c r="E5892" s="63" t="s">
        <v>12544</v>
      </c>
      <c r="F5892" s="63" t="s">
        <v>12545</v>
      </c>
      <c r="G5892" s="63" t="s">
        <v>615</v>
      </c>
      <c r="H5892" s="323" t="s">
        <v>12546</v>
      </c>
      <c r="J5892" s="241"/>
      <c r="K5892" s="242"/>
    </row>
    <row r="5893" spans="2:11" x14ac:dyDescent="0.2">
      <c r="B5893" s="322" t="s">
        <v>5074</v>
      </c>
      <c r="C5893" s="63" t="s">
        <v>12547</v>
      </c>
      <c r="D5893" s="64" t="s">
        <v>12548</v>
      </c>
      <c r="E5893" s="63" t="s">
        <v>10728</v>
      </c>
      <c r="F5893" s="63" t="s">
        <v>640</v>
      </c>
      <c r="G5893" s="63" t="s">
        <v>641</v>
      </c>
      <c r="H5893" s="323" t="s">
        <v>8770</v>
      </c>
      <c r="J5893" s="241"/>
      <c r="K5893" s="242"/>
    </row>
    <row r="5894" spans="2:11" x14ac:dyDescent="0.2">
      <c r="B5894" s="322" t="s">
        <v>4370</v>
      </c>
      <c r="C5894" s="63" t="s">
        <v>12549</v>
      </c>
      <c r="D5894" s="64" t="s">
        <v>12550</v>
      </c>
      <c r="E5894" s="63" t="s">
        <v>12551</v>
      </c>
      <c r="F5894" s="63" t="s">
        <v>1309</v>
      </c>
      <c r="G5894" s="63" t="s">
        <v>143</v>
      </c>
      <c r="H5894" s="323" t="s">
        <v>2079</v>
      </c>
      <c r="J5894" s="241"/>
      <c r="K5894" s="242"/>
    </row>
    <row r="5895" spans="2:11" x14ac:dyDescent="0.2">
      <c r="B5895" s="322" t="s">
        <v>4370</v>
      </c>
      <c r="C5895" s="63" t="s">
        <v>12549</v>
      </c>
      <c r="D5895" s="64" t="s">
        <v>12550</v>
      </c>
      <c r="E5895" s="63" t="s">
        <v>4373</v>
      </c>
      <c r="F5895" s="63" t="s">
        <v>1818</v>
      </c>
      <c r="G5895" s="63" t="s">
        <v>143</v>
      </c>
      <c r="H5895" s="323" t="s">
        <v>4374</v>
      </c>
      <c r="J5895" s="241"/>
      <c r="K5895" s="242"/>
    </row>
    <row r="5896" spans="2:11" x14ac:dyDescent="0.2">
      <c r="B5896" s="322" t="s">
        <v>9577</v>
      </c>
      <c r="C5896" s="63" t="s">
        <v>12552</v>
      </c>
      <c r="D5896" s="64" t="s">
        <v>12553</v>
      </c>
      <c r="E5896" s="63" t="s">
        <v>1584</v>
      </c>
      <c r="F5896" s="63" t="s">
        <v>741</v>
      </c>
      <c r="G5896" s="63" t="s">
        <v>143</v>
      </c>
      <c r="H5896" s="323" t="s">
        <v>1585</v>
      </c>
      <c r="J5896" s="241"/>
      <c r="K5896" s="242"/>
    </row>
    <row r="5897" spans="2:11" x14ac:dyDescent="0.2">
      <c r="B5897" s="322" t="s">
        <v>1089</v>
      </c>
      <c r="C5897" s="63" t="s">
        <v>12554</v>
      </c>
      <c r="D5897" s="64" t="s">
        <v>12555</v>
      </c>
      <c r="E5897" s="63" t="s">
        <v>12442</v>
      </c>
      <c r="F5897" s="63" t="s">
        <v>741</v>
      </c>
      <c r="G5897" s="63" t="s">
        <v>143</v>
      </c>
      <c r="H5897" s="323" t="s">
        <v>878</v>
      </c>
      <c r="J5897" s="241"/>
      <c r="K5897" s="242"/>
    </row>
    <row r="5898" spans="2:11" x14ac:dyDescent="0.2">
      <c r="B5898" s="322" t="s">
        <v>2824</v>
      </c>
      <c r="C5898" s="63" t="s">
        <v>12556</v>
      </c>
      <c r="D5898" s="64" t="s">
        <v>12557</v>
      </c>
      <c r="E5898" s="63" t="s">
        <v>2827</v>
      </c>
      <c r="F5898" s="63" t="s">
        <v>640</v>
      </c>
      <c r="G5898" s="63" t="s">
        <v>641</v>
      </c>
      <c r="H5898" s="323" t="s">
        <v>2828</v>
      </c>
      <c r="J5898" s="241"/>
      <c r="K5898" s="242"/>
    </row>
    <row r="5899" spans="2:11" x14ac:dyDescent="0.2">
      <c r="B5899" s="322" t="s">
        <v>938</v>
      </c>
      <c r="C5899" s="63" t="s">
        <v>12558</v>
      </c>
      <c r="D5899" s="64" t="s">
        <v>12559</v>
      </c>
      <c r="E5899" s="63" t="s">
        <v>941</v>
      </c>
      <c r="F5899" s="63" t="s">
        <v>584</v>
      </c>
      <c r="G5899" s="63" t="s">
        <v>143</v>
      </c>
      <c r="H5899" s="323" t="s">
        <v>609</v>
      </c>
      <c r="J5899" s="241"/>
      <c r="K5899" s="242"/>
    </row>
    <row r="5900" spans="2:11" x14ac:dyDescent="0.2">
      <c r="B5900" s="322" t="s">
        <v>10084</v>
      </c>
      <c r="C5900" s="63" t="s">
        <v>12560</v>
      </c>
      <c r="D5900" s="64" t="s">
        <v>3041</v>
      </c>
      <c r="E5900" s="63" t="s">
        <v>639</v>
      </c>
      <c r="F5900" s="63" t="s">
        <v>640</v>
      </c>
      <c r="G5900" s="63" t="s">
        <v>641</v>
      </c>
      <c r="H5900" s="323" t="s">
        <v>642</v>
      </c>
      <c r="J5900" s="241"/>
      <c r="K5900" s="242"/>
    </row>
    <row r="5901" spans="2:11" x14ac:dyDescent="0.2">
      <c r="B5901" s="322" t="s">
        <v>7358</v>
      </c>
      <c r="C5901" s="63" t="s">
        <v>7359</v>
      </c>
      <c r="D5901" s="64" t="s">
        <v>3041</v>
      </c>
      <c r="E5901" s="63" t="s">
        <v>639</v>
      </c>
      <c r="F5901" s="63" t="s">
        <v>640</v>
      </c>
      <c r="G5901" s="63" t="s">
        <v>641</v>
      </c>
      <c r="H5901" s="323" t="s">
        <v>642</v>
      </c>
      <c r="J5901" s="241"/>
      <c r="K5901" s="242"/>
    </row>
    <row r="5902" spans="2:11" x14ac:dyDescent="0.2">
      <c r="B5902" s="322" t="s">
        <v>8550</v>
      </c>
      <c r="C5902" s="63" t="s">
        <v>8551</v>
      </c>
      <c r="D5902" s="64" t="s">
        <v>3041</v>
      </c>
      <c r="E5902" s="63" t="s">
        <v>639</v>
      </c>
      <c r="F5902" s="63" t="s">
        <v>640</v>
      </c>
      <c r="G5902" s="63" t="s">
        <v>641</v>
      </c>
      <c r="H5902" s="323" t="s">
        <v>642</v>
      </c>
      <c r="J5902" s="241"/>
      <c r="K5902" s="242"/>
    </row>
    <row r="5903" spans="2:11" x14ac:dyDescent="0.2">
      <c r="B5903" s="322" t="s">
        <v>8787</v>
      </c>
      <c r="C5903" s="63" t="s">
        <v>8788</v>
      </c>
      <c r="D5903" s="64" t="s">
        <v>3041</v>
      </c>
      <c r="E5903" s="63" t="s">
        <v>639</v>
      </c>
      <c r="F5903" s="63" t="s">
        <v>640</v>
      </c>
      <c r="G5903" s="63" t="s">
        <v>641</v>
      </c>
      <c r="H5903" s="323" t="s">
        <v>642</v>
      </c>
      <c r="J5903" s="241"/>
      <c r="K5903" s="242"/>
    </row>
    <row r="5904" spans="2:11" x14ac:dyDescent="0.2">
      <c r="B5904" s="322" t="s">
        <v>1159</v>
      </c>
      <c r="C5904" s="63" t="s">
        <v>6199</v>
      </c>
      <c r="D5904" s="64" t="s">
        <v>3041</v>
      </c>
      <c r="E5904" s="63" t="s">
        <v>639</v>
      </c>
      <c r="F5904" s="63" t="s">
        <v>640</v>
      </c>
      <c r="G5904" s="63" t="s">
        <v>641</v>
      </c>
      <c r="H5904" s="323" t="s">
        <v>642</v>
      </c>
      <c r="J5904" s="241"/>
      <c r="K5904" s="242"/>
    </row>
    <row r="5905" spans="2:11" x14ac:dyDescent="0.2">
      <c r="B5905" s="322" t="s">
        <v>2247</v>
      </c>
      <c r="C5905" s="63" t="s">
        <v>12561</v>
      </c>
      <c r="D5905" s="64" t="s">
        <v>3041</v>
      </c>
      <c r="E5905" s="63" t="s">
        <v>639</v>
      </c>
      <c r="F5905" s="63" t="s">
        <v>640</v>
      </c>
      <c r="G5905" s="63" t="s">
        <v>641</v>
      </c>
      <c r="H5905" s="323" t="s">
        <v>642</v>
      </c>
      <c r="J5905" s="241"/>
      <c r="K5905" s="242"/>
    </row>
    <row r="5906" spans="2:11" x14ac:dyDescent="0.2">
      <c r="B5906" s="322" t="s">
        <v>2177</v>
      </c>
      <c r="C5906" s="63" t="s">
        <v>10033</v>
      </c>
      <c r="D5906" s="64" t="s">
        <v>3041</v>
      </c>
      <c r="E5906" s="63" t="s">
        <v>639</v>
      </c>
      <c r="F5906" s="63" t="s">
        <v>640</v>
      </c>
      <c r="G5906" s="63" t="s">
        <v>641</v>
      </c>
      <c r="H5906" s="323" t="s">
        <v>642</v>
      </c>
      <c r="J5906" s="241"/>
      <c r="K5906" s="242"/>
    </row>
    <row r="5907" spans="2:11" x14ac:dyDescent="0.2">
      <c r="B5907" s="322" t="s">
        <v>12562</v>
      </c>
      <c r="C5907" s="63" t="s">
        <v>12563</v>
      </c>
      <c r="D5907" s="64" t="s">
        <v>3041</v>
      </c>
      <c r="E5907" s="63" t="s">
        <v>639</v>
      </c>
      <c r="F5907" s="63" t="s">
        <v>640</v>
      </c>
      <c r="G5907" s="63" t="s">
        <v>641</v>
      </c>
      <c r="H5907" s="323" t="s">
        <v>642</v>
      </c>
      <c r="J5907" s="241"/>
      <c r="K5907" s="242"/>
    </row>
    <row r="5908" spans="2:11" x14ac:dyDescent="0.2">
      <c r="B5908" s="322" t="s">
        <v>6951</v>
      </c>
      <c r="C5908" s="63" t="s">
        <v>12564</v>
      </c>
      <c r="D5908" s="64" t="s">
        <v>3041</v>
      </c>
      <c r="E5908" s="63" t="s">
        <v>639</v>
      </c>
      <c r="F5908" s="63" t="s">
        <v>640</v>
      </c>
      <c r="G5908" s="63" t="s">
        <v>641</v>
      </c>
      <c r="H5908" s="323" t="s">
        <v>642</v>
      </c>
      <c r="J5908" s="241"/>
      <c r="K5908" s="242"/>
    </row>
    <row r="5909" spans="2:11" x14ac:dyDescent="0.2">
      <c r="B5909" s="322" t="s">
        <v>6951</v>
      </c>
      <c r="C5909" s="63" t="s">
        <v>6958</v>
      </c>
      <c r="D5909" s="64" t="s">
        <v>3041</v>
      </c>
      <c r="E5909" s="63" t="s">
        <v>639</v>
      </c>
      <c r="F5909" s="63" t="s">
        <v>640</v>
      </c>
      <c r="G5909" s="63" t="s">
        <v>641</v>
      </c>
      <c r="H5909" s="323" t="s">
        <v>642</v>
      </c>
      <c r="J5909" s="241"/>
      <c r="K5909" s="242"/>
    </row>
    <row r="5910" spans="2:11" x14ac:dyDescent="0.2">
      <c r="B5910" s="322" t="s">
        <v>12565</v>
      </c>
      <c r="C5910" s="63" t="s">
        <v>12566</v>
      </c>
      <c r="D5910" s="64" t="s">
        <v>3041</v>
      </c>
      <c r="E5910" s="63" t="s">
        <v>639</v>
      </c>
      <c r="F5910" s="63" t="s">
        <v>640</v>
      </c>
      <c r="G5910" s="63" t="s">
        <v>641</v>
      </c>
      <c r="H5910" s="323" t="s">
        <v>642</v>
      </c>
      <c r="J5910" s="241"/>
      <c r="K5910" s="242"/>
    </row>
    <row r="5911" spans="2:11" x14ac:dyDescent="0.2">
      <c r="B5911" s="322" t="s">
        <v>11119</v>
      </c>
      <c r="C5911" s="63" t="s">
        <v>12567</v>
      </c>
      <c r="D5911" s="64" t="s">
        <v>12568</v>
      </c>
      <c r="E5911" s="63" t="s">
        <v>11122</v>
      </c>
      <c r="F5911" s="63" t="s">
        <v>877</v>
      </c>
      <c r="G5911" s="63" t="s">
        <v>143</v>
      </c>
      <c r="H5911" s="323" t="s">
        <v>1095</v>
      </c>
      <c r="J5911" s="241"/>
      <c r="K5911" s="242"/>
    </row>
    <row r="5912" spans="2:11" x14ac:dyDescent="0.2">
      <c r="B5912" s="322" t="s">
        <v>581</v>
      </c>
      <c r="C5912" s="63" t="s">
        <v>12569</v>
      </c>
      <c r="D5912" s="64" t="s">
        <v>12570</v>
      </c>
      <c r="E5912" s="63" t="s">
        <v>593</v>
      </c>
      <c r="F5912" s="63" t="s">
        <v>584</v>
      </c>
      <c r="G5912" s="63" t="s">
        <v>143</v>
      </c>
      <c r="H5912" s="323" t="s">
        <v>585</v>
      </c>
      <c r="J5912" s="241"/>
      <c r="K5912" s="242"/>
    </row>
    <row r="5913" spans="2:11" x14ac:dyDescent="0.2">
      <c r="B5913" s="322" t="s">
        <v>594</v>
      </c>
      <c r="C5913" s="63" t="s">
        <v>12569</v>
      </c>
      <c r="D5913" s="64" t="s">
        <v>12570</v>
      </c>
      <c r="E5913" s="63" t="s">
        <v>1436</v>
      </c>
      <c r="F5913" s="63" t="s">
        <v>1437</v>
      </c>
      <c r="G5913" s="63" t="s">
        <v>143</v>
      </c>
      <c r="H5913" s="323" t="s">
        <v>621</v>
      </c>
      <c r="J5913" s="241"/>
      <c r="K5913" s="242"/>
    </row>
    <row r="5914" spans="2:11" x14ac:dyDescent="0.2">
      <c r="B5914" s="322" t="s">
        <v>594</v>
      </c>
      <c r="C5914" s="63" t="s">
        <v>12569</v>
      </c>
      <c r="D5914" s="64" t="s">
        <v>12570</v>
      </c>
      <c r="E5914" s="63" t="s">
        <v>593</v>
      </c>
      <c r="F5914" s="63" t="s">
        <v>584</v>
      </c>
      <c r="G5914" s="63" t="s">
        <v>143</v>
      </c>
      <c r="H5914" s="323" t="s">
        <v>585</v>
      </c>
      <c r="J5914" s="241"/>
      <c r="K5914" s="242"/>
    </row>
    <row r="5915" spans="2:11" x14ac:dyDescent="0.2">
      <c r="B5915" s="322" t="s">
        <v>12571</v>
      </c>
      <c r="C5915" s="63" t="s">
        <v>12572</v>
      </c>
      <c r="D5915" s="64" t="s">
        <v>12573</v>
      </c>
      <c r="E5915" s="63" t="s">
        <v>12574</v>
      </c>
      <c r="F5915" s="63" t="s">
        <v>1709</v>
      </c>
      <c r="G5915" s="63" t="s">
        <v>143</v>
      </c>
      <c r="H5915" s="323" t="s">
        <v>6452</v>
      </c>
      <c r="J5915" s="241"/>
      <c r="K5915" s="242"/>
    </row>
    <row r="5916" spans="2:11" x14ac:dyDescent="0.2">
      <c r="B5916" s="322" t="s">
        <v>12575</v>
      </c>
      <c r="C5916" s="63" t="s">
        <v>12576</v>
      </c>
      <c r="D5916" s="64" t="s">
        <v>12577</v>
      </c>
      <c r="E5916" s="63" t="s">
        <v>12578</v>
      </c>
      <c r="F5916" s="63" t="s">
        <v>5550</v>
      </c>
      <c r="G5916" s="63" t="s">
        <v>3713</v>
      </c>
      <c r="H5916" s="323" t="s">
        <v>12579</v>
      </c>
      <c r="J5916" s="241"/>
      <c r="K5916" s="242"/>
    </row>
    <row r="5917" spans="2:11" x14ac:dyDescent="0.2">
      <c r="B5917" s="322" t="s">
        <v>581</v>
      </c>
      <c r="C5917" s="63" t="s">
        <v>12580</v>
      </c>
      <c r="D5917" s="64" t="s">
        <v>12581</v>
      </c>
      <c r="E5917" s="63" t="s">
        <v>1256</v>
      </c>
      <c r="F5917" s="63" t="s">
        <v>584</v>
      </c>
      <c r="G5917" s="63" t="s">
        <v>143</v>
      </c>
      <c r="H5917" s="323" t="s">
        <v>585</v>
      </c>
      <c r="J5917" s="241"/>
      <c r="K5917" s="242"/>
    </row>
    <row r="5918" spans="2:11" x14ac:dyDescent="0.2">
      <c r="B5918" s="322" t="s">
        <v>581</v>
      </c>
      <c r="C5918" s="63" t="s">
        <v>12582</v>
      </c>
      <c r="D5918" s="64" t="s">
        <v>12583</v>
      </c>
      <c r="E5918" s="63" t="s">
        <v>1256</v>
      </c>
      <c r="F5918" s="63" t="s">
        <v>584</v>
      </c>
      <c r="G5918" s="63" t="s">
        <v>143</v>
      </c>
      <c r="H5918" s="323" t="s">
        <v>585</v>
      </c>
      <c r="J5918" s="241"/>
      <c r="K5918" s="242"/>
    </row>
    <row r="5919" spans="2:11" x14ac:dyDescent="0.2">
      <c r="B5919" s="322" t="s">
        <v>594</v>
      </c>
      <c r="C5919" s="63" t="s">
        <v>12582</v>
      </c>
      <c r="D5919" s="64" t="s">
        <v>12583</v>
      </c>
      <c r="E5919" s="63" t="s">
        <v>583</v>
      </c>
      <c r="F5919" s="63" t="s">
        <v>584</v>
      </c>
      <c r="G5919" s="63" t="s">
        <v>143</v>
      </c>
      <c r="H5919" s="323" t="s">
        <v>585</v>
      </c>
      <c r="J5919" s="241"/>
      <c r="K5919" s="242"/>
    </row>
    <row r="5920" spans="2:11" x14ac:dyDescent="0.2">
      <c r="B5920" s="322" t="s">
        <v>2824</v>
      </c>
      <c r="C5920" s="63" t="s">
        <v>12584</v>
      </c>
      <c r="D5920" s="64" t="s">
        <v>12585</v>
      </c>
      <c r="E5920" s="63" t="s">
        <v>2827</v>
      </c>
      <c r="F5920" s="63" t="s">
        <v>640</v>
      </c>
      <c r="G5920" s="63" t="s">
        <v>641</v>
      </c>
      <c r="H5920" s="323" t="s">
        <v>2828</v>
      </c>
      <c r="J5920" s="241"/>
      <c r="K5920" s="242"/>
    </row>
    <row r="5921" spans="2:11" x14ac:dyDescent="0.2">
      <c r="B5921" s="322" t="s">
        <v>9820</v>
      </c>
      <c r="C5921" s="63" t="s">
        <v>12586</v>
      </c>
      <c r="D5921" s="64" t="s">
        <v>12587</v>
      </c>
      <c r="E5921" s="63" t="s">
        <v>12588</v>
      </c>
      <c r="F5921" s="63" t="s">
        <v>595</v>
      </c>
      <c r="G5921" s="63" t="s">
        <v>143</v>
      </c>
      <c r="H5921" s="323" t="s">
        <v>609</v>
      </c>
      <c r="J5921" s="241"/>
      <c r="K5921" s="242"/>
    </row>
    <row r="5922" spans="2:11" x14ac:dyDescent="0.2">
      <c r="B5922" s="322" t="s">
        <v>9820</v>
      </c>
      <c r="C5922" s="63" t="s">
        <v>12589</v>
      </c>
      <c r="D5922" s="64" t="s">
        <v>12587</v>
      </c>
      <c r="E5922" s="63" t="s">
        <v>12002</v>
      </c>
      <c r="F5922" s="63" t="s">
        <v>595</v>
      </c>
      <c r="G5922" s="63" t="s">
        <v>143</v>
      </c>
      <c r="H5922" s="323" t="s">
        <v>921</v>
      </c>
      <c r="J5922" s="241"/>
      <c r="K5922" s="242"/>
    </row>
    <row r="5923" spans="2:11" x14ac:dyDescent="0.2">
      <c r="B5923" s="322" t="s">
        <v>9820</v>
      </c>
      <c r="C5923" s="63" t="s">
        <v>12590</v>
      </c>
      <c r="D5923" s="64" t="s">
        <v>12587</v>
      </c>
      <c r="E5923" s="63" t="s">
        <v>12591</v>
      </c>
      <c r="F5923" s="63" t="s">
        <v>132</v>
      </c>
      <c r="G5923" s="63" t="s">
        <v>143</v>
      </c>
      <c r="H5923" s="323" t="s">
        <v>676</v>
      </c>
      <c r="J5923" s="241"/>
      <c r="K5923" s="242"/>
    </row>
    <row r="5924" spans="2:11" x14ac:dyDescent="0.2">
      <c r="B5924" s="322" t="s">
        <v>9820</v>
      </c>
      <c r="C5924" s="63" t="s">
        <v>12590</v>
      </c>
      <c r="D5924" s="64" t="s">
        <v>12587</v>
      </c>
      <c r="E5924" s="63" t="s">
        <v>12592</v>
      </c>
      <c r="F5924" s="63" t="s">
        <v>137</v>
      </c>
      <c r="G5924" s="63" t="s">
        <v>143</v>
      </c>
      <c r="H5924" s="323" t="s">
        <v>1072</v>
      </c>
      <c r="J5924" s="241"/>
      <c r="K5924" s="242"/>
    </row>
    <row r="5925" spans="2:11" x14ac:dyDescent="0.2">
      <c r="B5925" s="322" t="s">
        <v>9820</v>
      </c>
      <c r="C5925" s="63" t="s">
        <v>12590</v>
      </c>
      <c r="D5925" s="64" t="s">
        <v>12587</v>
      </c>
      <c r="E5925" s="63" t="s">
        <v>10364</v>
      </c>
      <c r="F5925" s="63" t="s">
        <v>3178</v>
      </c>
      <c r="G5925" s="63" t="s">
        <v>143</v>
      </c>
      <c r="H5925" s="323" t="s">
        <v>3179</v>
      </c>
      <c r="J5925" s="241"/>
      <c r="K5925" s="242"/>
    </row>
    <row r="5926" spans="2:11" x14ac:dyDescent="0.2">
      <c r="B5926" s="322" t="s">
        <v>9820</v>
      </c>
      <c r="C5926" s="63" t="s">
        <v>12590</v>
      </c>
      <c r="D5926" s="64" t="s">
        <v>12587</v>
      </c>
      <c r="E5926" s="63" t="s">
        <v>12593</v>
      </c>
      <c r="F5926" s="63" t="s">
        <v>1113</v>
      </c>
      <c r="G5926" s="63" t="s">
        <v>143</v>
      </c>
      <c r="H5926" s="323" t="s">
        <v>1114</v>
      </c>
      <c r="J5926" s="241"/>
      <c r="K5926" s="242"/>
    </row>
    <row r="5927" spans="2:11" x14ac:dyDescent="0.2">
      <c r="B5927" s="322" t="s">
        <v>9820</v>
      </c>
      <c r="C5927" s="63" t="s">
        <v>12590</v>
      </c>
      <c r="D5927" s="64" t="s">
        <v>12587</v>
      </c>
      <c r="E5927" s="63" t="s">
        <v>12594</v>
      </c>
      <c r="F5927" s="63" t="s">
        <v>1113</v>
      </c>
      <c r="G5927" s="63" t="s">
        <v>143</v>
      </c>
      <c r="H5927" s="323" t="s">
        <v>1114</v>
      </c>
      <c r="J5927" s="241"/>
      <c r="K5927" s="242"/>
    </row>
    <row r="5928" spans="2:11" x14ac:dyDescent="0.2">
      <c r="B5928" s="322" t="s">
        <v>9820</v>
      </c>
      <c r="C5928" s="63" t="s">
        <v>12590</v>
      </c>
      <c r="D5928" s="64" t="s">
        <v>12587</v>
      </c>
      <c r="E5928" s="63" t="s">
        <v>12595</v>
      </c>
      <c r="F5928" s="63" t="s">
        <v>138</v>
      </c>
      <c r="G5928" s="63" t="s">
        <v>143</v>
      </c>
      <c r="H5928" s="323" t="s">
        <v>672</v>
      </c>
      <c r="J5928" s="241"/>
      <c r="K5928" s="242"/>
    </row>
    <row r="5929" spans="2:11" x14ac:dyDescent="0.2">
      <c r="B5929" s="322" t="s">
        <v>9820</v>
      </c>
      <c r="C5929" s="63" t="s">
        <v>12590</v>
      </c>
      <c r="D5929" s="64" t="s">
        <v>12587</v>
      </c>
      <c r="E5929" s="63" t="s">
        <v>12596</v>
      </c>
      <c r="F5929" s="63" t="s">
        <v>138</v>
      </c>
      <c r="G5929" s="63" t="s">
        <v>143</v>
      </c>
      <c r="H5929" s="323" t="s">
        <v>672</v>
      </c>
      <c r="J5929" s="241"/>
      <c r="K5929" s="242"/>
    </row>
    <row r="5930" spans="2:11" x14ac:dyDescent="0.2">
      <c r="B5930" s="322" t="s">
        <v>9820</v>
      </c>
      <c r="C5930" s="63" t="s">
        <v>12590</v>
      </c>
      <c r="D5930" s="64" t="s">
        <v>12587</v>
      </c>
      <c r="E5930" s="63" t="s">
        <v>12002</v>
      </c>
      <c r="F5930" s="63" t="s">
        <v>595</v>
      </c>
      <c r="G5930" s="63" t="s">
        <v>143</v>
      </c>
      <c r="H5930" s="323" t="s">
        <v>921</v>
      </c>
      <c r="J5930" s="241"/>
      <c r="K5930" s="242"/>
    </row>
    <row r="5931" spans="2:11" x14ac:dyDescent="0.2">
      <c r="B5931" s="322" t="s">
        <v>9820</v>
      </c>
      <c r="C5931" s="63" t="s">
        <v>12590</v>
      </c>
      <c r="D5931" s="64" t="s">
        <v>12587</v>
      </c>
      <c r="E5931" s="63" t="s">
        <v>12002</v>
      </c>
      <c r="F5931" s="63" t="s">
        <v>584</v>
      </c>
      <c r="G5931" s="63" t="s">
        <v>143</v>
      </c>
      <c r="H5931" s="323" t="s">
        <v>921</v>
      </c>
      <c r="J5931" s="241"/>
      <c r="K5931" s="242"/>
    </row>
    <row r="5932" spans="2:11" x14ac:dyDescent="0.2">
      <c r="B5932" s="322" t="s">
        <v>9820</v>
      </c>
      <c r="C5932" s="63" t="s">
        <v>12590</v>
      </c>
      <c r="D5932" s="64" t="s">
        <v>12587</v>
      </c>
      <c r="E5932" s="63" t="s">
        <v>12597</v>
      </c>
      <c r="F5932" s="63" t="s">
        <v>141</v>
      </c>
      <c r="G5932" s="63" t="s">
        <v>143</v>
      </c>
      <c r="H5932" s="323" t="s">
        <v>903</v>
      </c>
      <c r="J5932" s="241"/>
      <c r="K5932" s="242"/>
    </row>
    <row r="5933" spans="2:11" x14ac:dyDescent="0.2">
      <c r="B5933" s="322" t="s">
        <v>9820</v>
      </c>
      <c r="C5933" s="63" t="s">
        <v>12590</v>
      </c>
      <c r="D5933" s="64" t="s">
        <v>12587</v>
      </c>
      <c r="E5933" s="63" t="s">
        <v>12598</v>
      </c>
      <c r="F5933" s="63" t="s">
        <v>595</v>
      </c>
      <c r="G5933" s="63" t="s">
        <v>143</v>
      </c>
      <c r="H5933" s="323" t="s">
        <v>921</v>
      </c>
      <c r="J5933" s="241"/>
      <c r="K5933" s="242"/>
    </row>
    <row r="5934" spans="2:11" x14ac:dyDescent="0.2">
      <c r="B5934" s="322" t="s">
        <v>9820</v>
      </c>
      <c r="C5934" s="63" t="s">
        <v>12590</v>
      </c>
      <c r="D5934" s="64" t="s">
        <v>12587</v>
      </c>
      <c r="E5934" s="63" t="s">
        <v>12599</v>
      </c>
      <c r="F5934" s="63" t="s">
        <v>584</v>
      </c>
      <c r="G5934" s="63" t="s">
        <v>143</v>
      </c>
      <c r="H5934" s="323" t="s">
        <v>921</v>
      </c>
      <c r="J5934" s="241"/>
      <c r="K5934" s="242"/>
    </row>
    <row r="5935" spans="2:11" x14ac:dyDescent="0.2">
      <c r="B5935" s="322" t="s">
        <v>9820</v>
      </c>
      <c r="C5935" s="63" t="s">
        <v>12590</v>
      </c>
      <c r="D5935" s="64" t="s">
        <v>12587</v>
      </c>
      <c r="E5935" s="63" t="s">
        <v>12600</v>
      </c>
      <c r="F5935" s="63" t="s">
        <v>131</v>
      </c>
      <c r="G5935" s="63" t="s">
        <v>143</v>
      </c>
      <c r="H5935" s="323" t="s">
        <v>925</v>
      </c>
      <c r="J5935" s="241"/>
      <c r="K5935" s="242"/>
    </row>
    <row r="5936" spans="2:11" x14ac:dyDescent="0.2">
      <c r="B5936" s="322" t="s">
        <v>9820</v>
      </c>
      <c r="C5936" s="63" t="s">
        <v>12590</v>
      </c>
      <c r="D5936" s="64" t="s">
        <v>12587</v>
      </c>
      <c r="E5936" s="63" t="s">
        <v>12601</v>
      </c>
      <c r="F5936" s="63" t="s">
        <v>12602</v>
      </c>
      <c r="G5936" s="63" t="s">
        <v>143</v>
      </c>
      <c r="H5936" s="323" t="s">
        <v>12603</v>
      </c>
      <c r="J5936" s="241"/>
      <c r="K5936" s="242"/>
    </row>
    <row r="5937" spans="2:11" x14ac:dyDescent="0.2">
      <c r="B5937" s="322" t="s">
        <v>9820</v>
      </c>
      <c r="C5937" s="63" t="s">
        <v>12590</v>
      </c>
      <c r="D5937" s="64" t="s">
        <v>12587</v>
      </c>
      <c r="E5937" s="63" t="s">
        <v>12588</v>
      </c>
      <c r="F5937" s="63" t="s">
        <v>595</v>
      </c>
      <c r="G5937" s="63" t="s">
        <v>143</v>
      </c>
      <c r="H5937" s="323" t="s">
        <v>609</v>
      </c>
      <c r="J5937" s="241"/>
      <c r="K5937" s="242"/>
    </row>
    <row r="5938" spans="2:11" x14ac:dyDescent="0.2">
      <c r="B5938" s="322" t="s">
        <v>9820</v>
      </c>
      <c r="C5938" s="63" t="s">
        <v>12590</v>
      </c>
      <c r="D5938" s="64" t="s">
        <v>12587</v>
      </c>
      <c r="E5938" s="63" t="s">
        <v>12588</v>
      </c>
      <c r="F5938" s="63" t="s">
        <v>584</v>
      </c>
      <c r="G5938" s="63" t="s">
        <v>143</v>
      </c>
      <c r="H5938" s="323" t="s">
        <v>609</v>
      </c>
      <c r="J5938" s="241"/>
      <c r="K5938" s="242"/>
    </row>
    <row r="5939" spans="2:11" x14ac:dyDescent="0.2">
      <c r="B5939" s="322" t="s">
        <v>9820</v>
      </c>
      <c r="C5939" s="63" t="s">
        <v>12590</v>
      </c>
      <c r="D5939" s="64" t="s">
        <v>12587</v>
      </c>
      <c r="E5939" s="63" t="s">
        <v>12604</v>
      </c>
      <c r="F5939" s="63" t="s">
        <v>595</v>
      </c>
      <c r="G5939" s="63" t="s">
        <v>143</v>
      </c>
      <c r="H5939" s="323" t="s">
        <v>587</v>
      </c>
      <c r="J5939" s="241"/>
      <c r="K5939" s="242"/>
    </row>
    <row r="5940" spans="2:11" x14ac:dyDescent="0.2">
      <c r="B5940" s="322" t="s">
        <v>9820</v>
      </c>
      <c r="C5940" s="63" t="s">
        <v>12590</v>
      </c>
      <c r="D5940" s="64" t="s">
        <v>12587</v>
      </c>
      <c r="E5940" s="63" t="s">
        <v>12604</v>
      </c>
      <c r="F5940" s="63" t="s">
        <v>584</v>
      </c>
      <c r="G5940" s="63" t="s">
        <v>143</v>
      </c>
      <c r="H5940" s="323" t="s">
        <v>587</v>
      </c>
      <c r="J5940" s="241"/>
      <c r="K5940" s="242"/>
    </row>
    <row r="5941" spans="2:11" x14ac:dyDescent="0.2">
      <c r="B5941" s="322" t="s">
        <v>9820</v>
      </c>
      <c r="C5941" s="63" t="s">
        <v>8606</v>
      </c>
      <c r="D5941" s="64" t="s">
        <v>12605</v>
      </c>
      <c r="E5941" s="63" t="s">
        <v>12588</v>
      </c>
      <c r="F5941" s="63" t="s">
        <v>595</v>
      </c>
      <c r="G5941" s="63" t="s">
        <v>143</v>
      </c>
      <c r="H5941" s="323" t="s">
        <v>609</v>
      </c>
      <c r="J5941" s="241"/>
      <c r="K5941" s="242"/>
    </row>
    <row r="5942" spans="2:11" x14ac:dyDescent="0.2">
      <c r="B5942" s="322" t="s">
        <v>9820</v>
      </c>
      <c r="C5942" s="63" t="s">
        <v>8606</v>
      </c>
      <c r="D5942" s="64" t="s">
        <v>12605</v>
      </c>
      <c r="E5942" s="63" t="s">
        <v>12588</v>
      </c>
      <c r="F5942" s="63" t="s">
        <v>584</v>
      </c>
      <c r="G5942" s="63" t="s">
        <v>143</v>
      </c>
      <c r="H5942" s="323" t="s">
        <v>609</v>
      </c>
      <c r="J5942" s="241"/>
      <c r="K5942" s="242"/>
    </row>
    <row r="5943" spans="2:11" x14ac:dyDescent="0.2">
      <c r="B5943" s="322" t="s">
        <v>9820</v>
      </c>
      <c r="C5943" s="63" t="s">
        <v>12586</v>
      </c>
      <c r="D5943" s="64" t="s">
        <v>12605</v>
      </c>
      <c r="E5943" s="63" t="s">
        <v>12588</v>
      </c>
      <c r="F5943" s="63" t="s">
        <v>595</v>
      </c>
      <c r="G5943" s="63" t="s">
        <v>143</v>
      </c>
      <c r="H5943" s="323" t="s">
        <v>609</v>
      </c>
      <c r="J5943" s="241"/>
      <c r="K5943" s="242"/>
    </row>
    <row r="5944" spans="2:11" x14ac:dyDescent="0.2">
      <c r="B5944" s="322" t="s">
        <v>9820</v>
      </c>
      <c r="C5944" s="63" t="s">
        <v>12586</v>
      </c>
      <c r="D5944" s="64" t="s">
        <v>12605</v>
      </c>
      <c r="E5944" s="63" t="s">
        <v>12588</v>
      </c>
      <c r="F5944" s="63" t="s">
        <v>584</v>
      </c>
      <c r="G5944" s="63" t="s">
        <v>143</v>
      </c>
      <c r="H5944" s="323" t="s">
        <v>609</v>
      </c>
      <c r="J5944" s="241"/>
      <c r="K5944" s="242"/>
    </row>
    <row r="5945" spans="2:11" x14ac:dyDescent="0.2">
      <c r="B5945" s="322" t="s">
        <v>9820</v>
      </c>
      <c r="C5945" s="63" t="s">
        <v>12606</v>
      </c>
      <c r="D5945" s="64" t="s">
        <v>12605</v>
      </c>
      <c r="E5945" s="63" t="s">
        <v>12607</v>
      </c>
      <c r="F5945" s="63" t="s">
        <v>1437</v>
      </c>
      <c r="G5945" s="63" t="s">
        <v>143</v>
      </c>
      <c r="H5945" s="323" t="s">
        <v>621</v>
      </c>
      <c r="J5945" s="241"/>
      <c r="K5945" s="242"/>
    </row>
    <row r="5946" spans="2:11" x14ac:dyDescent="0.2">
      <c r="B5946" s="322" t="s">
        <v>9820</v>
      </c>
      <c r="C5946" s="63" t="s">
        <v>12608</v>
      </c>
      <c r="D5946" s="64" t="s">
        <v>12605</v>
      </c>
      <c r="E5946" s="63" t="s">
        <v>12609</v>
      </c>
      <c r="F5946" s="63" t="s">
        <v>1113</v>
      </c>
      <c r="G5946" s="63" t="s">
        <v>143</v>
      </c>
      <c r="H5946" s="323" t="s">
        <v>1114</v>
      </c>
      <c r="J5946" s="241"/>
      <c r="K5946" s="242"/>
    </row>
    <row r="5947" spans="2:11" x14ac:dyDescent="0.2">
      <c r="B5947" s="322" t="s">
        <v>9820</v>
      </c>
      <c r="C5947" s="63" t="s">
        <v>12610</v>
      </c>
      <c r="D5947" s="64" t="s">
        <v>12605</v>
      </c>
      <c r="E5947" s="63" t="s">
        <v>12611</v>
      </c>
      <c r="F5947" s="63" t="s">
        <v>595</v>
      </c>
      <c r="G5947" s="63" t="s">
        <v>143</v>
      </c>
      <c r="H5947" s="323" t="s">
        <v>587</v>
      </c>
      <c r="J5947" s="241"/>
      <c r="K5947" s="242"/>
    </row>
    <row r="5948" spans="2:11" x14ac:dyDescent="0.2">
      <c r="B5948" s="322" t="s">
        <v>9820</v>
      </c>
      <c r="C5948" s="63" t="s">
        <v>12612</v>
      </c>
      <c r="D5948" s="64" t="s">
        <v>12605</v>
      </c>
      <c r="E5948" s="63" t="s">
        <v>12613</v>
      </c>
      <c r="F5948" s="63" t="s">
        <v>595</v>
      </c>
      <c r="G5948" s="63" t="s">
        <v>143</v>
      </c>
      <c r="H5948" s="323" t="s">
        <v>921</v>
      </c>
      <c r="J5948" s="241"/>
      <c r="K5948" s="242"/>
    </row>
    <row r="5949" spans="2:11" x14ac:dyDescent="0.2">
      <c r="B5949" s="322" t="s">
        <v>9820</v>
      </c>
      <c r="C5949" s="63" t="s">
        <v>12612</v>
      </c>
      <c r="D5949" s="64" t="s">
        <v>12605</v>
      </c>
      <c r="E5949" s="63" t="s">
        <v>12614</v>
      </c>
      <c r="F5949" s="63" t="s">
        <v>584</v>
      </c>
      <c r="G5949" s="63" t="s">
        <v>143</v>
      </c>
      <c r="H5949" s="323" t="s">
        <v>921</v>
      </c>
      <c r="J5949" s="241"/>
      <c r="K5949" s="242"/>
    </row>
    <row r="5950" spans="2:11" x14ac:dyDescent="0.2">
      <c r="B5950" s="322" t="s">
        <v>9820</v>
      </c>
      <c r="C5950" s="63" t="s">
        <v>12615</v>
      </c>
      <c r="D5950" s="64" t="s">
        <v>12605</v>
      </c>
      <c r="E5950" s="63" t="s">
        <v>12588</v>
      </c>
      <c r="F5950" s="63" t="s">
        <v>595</v>
      </c>
      <c r="G5950" s="63" t="s">
        <v>143</v>
      </c>
      <c r="H5950" s="323" t="s">
        <v>609</v>
      </c>
      <c r="J5950" s="241"/>
      <c r="K5950" s="242"/>
    </row>
    <row r="5951" spans="2:11" x14ac:dyDescent="0.2">
      <c r="B5951" s="322" t="s">
        <v>9820</v>
      </c>
      <c r="C5951" s="63" t="s">
        <v>12616</v>
      </c>
      <c r="D5951" s="64" t="s">
        <v>12605</v>
      </c>
      <c r="E5951" s="63" t="s">
        <v>12611</v>
      </c>
      <c r="F5951" s="63" t="s">
        <v>595</v>
      </c>
      <c r="G5951" s="63" t="s">
        <v>143</v>
      </c>
      <c r="H5951" s="323" t="s">
        <v>587</v>
      </c>
      <c r="J5951" s="241"/>
      <c r="K5951" s="242"/>
    </row>
    <row r="5952" spans="2:11" x14ac:dyDescent="0.2">
      <c r="B5952" s="322" t="s">
        <v>9820</v>
      </c>
      <c r="C5952" s="63" t="s">
        <v>12617</v>
      </c>
      <c r="D5952" s="64" t="s">
        <v>12605</v>
      </c>
      <c r="E5952" s="63" t="s">
        <v>12618</v>
      </c>
      <c r="F5952" s="63" t="s">
        <v>132</v>
      </c>
      <c r="G5952" s="63" t="s">
        <v>143</v>
      </c>
      <c r="H5952" s="323" t="s">
        <v>676</v>
      </c>
      <c r="J5952" s="241"/>
      <c r="K5952" s="242"/>
    </row>
    <row r="5953" spans="2:11" x14ac:dyDescent="0.2">
      <c r="B5953" s="322" t="s">
        <v>9820</v>
      </c>
      <c r="C5953" s="63" t="s">
        <v>12617</v>
      </c>
      <c r="D5953" s="64" t="s">
        <v>12605</v>
      </c>
      <c r="E5953" s="63" t="s">
        <v>12591</v>
      </c>
      <c r="F5953" s="63" t="s">
        <v>132</v>
      </c>
      <c r="G5953" s="63" t="s">
        <v>143</v>
      </c>
      <c r="H5953" s="323" t="s">
        <v>676</v>
      </c>
      <c r="J5953" s="241"/>
      <c r="K5953" s="242"/>
    </row>
    <row r="5954" spans="2:11" x14ac:dyDescent="0.2">
      <c r="B5954" s="322" t="s">
        <v>9820</v>
      </c>
      <c r="C5954" s="63" t="s">
        <v>12619</v>
      </c>
      <c r="D5954" s="64" t="s">
        <v>12605</v>
      </c>
      <c r="E5954" s="63" t="s">
        <v>12618</v>
      </c>
      <c r="F5954" s="63" t="s">
        <v>132</v>
      </c>
      <c r="G5954" s="63" t="s">
        <v>143</v>
      </c>
      <c r="H5954" s="323" t="s">
        <v>676</v>
      </c>
      <c r="J5954" s="241"/>
      <c r="K5954" s="242"/>
    </row>
    <row r="5955" spans="2:11" x14ac:dyDescent="0.2">
      <c r="B5955" s="322" t="s">
        <v>9820</v>
      </c>
      <c r="C5955" s="63" t="s">
        <v>12620</v>
      </c>
      <c r="D5955" s="64" t="s">
        <v>12605</v>
      </c>
      <c r="E5955" s="63" t="s">
        <v>12613</v>
      </c>
      <c r="F5955" s="63" t="s">
        <v>595</v>
      </c>
      <c r="G5955" s="63" t="s">
        <v>143</v>
      </c>
      <c r="H5955" s="323" t="s">
        <v>921</v>
      </c>
      <c r="J5955" s="241"/>
      <c r="K5955" s="242"/>
    </row>
    <row r="5956" spans="2:11" x14ac:dyDescent="0.2">
      <c r="B5956" s="322" t="s">
        <v>9820</v>
      </c>
      <c r="C5956" s="63" t="s">
        <v>12621</v>
      </c>
      <c r="D5956" s="64" t="s">
        <v>12605</v>
      </c>
      <c r="E5956" s="63" t="s">
        <v>10364</v>
      </c>
      <c r="F5956" s="63" t="s">
        <v>3178</v>
      </c>
      <c r="G5956" s="63" t="s">
        <v>143</v>
      </c>
      <c r="H5956" s="323" t="s">
        <v>3179</v>
      </c>
      <c r="J5956" s="241"/>
      <c r="K5956" s="242"/>
    </row>
    <row r="5957" spans="2:11" x14ac:dyDescent="0.2">
      <c r="B5957" s="322" t="s">
        <v>9820</v>
      </c>
      <c r="C5957" s="63" t="s">
        <v>12622</v>
      </c>
      <c r="D5957" s="64" t="s">
        <v>12605</v>
      </c>
      <c r="E5957" s="63" t="s">
        <v>12618</v>
      </c>
      <c r="F5957" s="63" t="s">
        <v>132</v>
      </c>
      <c r="G5957" s="63" t="s">
        <v>143</v>
      </c>
      <c r="H5957" s="323" t="s">
        <v>676</v>
      </c>
      <c r="J5957" s="241"/>
      <c r="K5957" s="242"/>
    </row>
    <row r="5958" spans="2:11" x14ac:dyDescent="0.2">
      <c r="B5958" s="322" t="s">
        <v>9820</v>
      </c>
      <c r="C5958" s="63" t="s">
        <v>12622</v>
      </c>
      <c r="D5958" s="64" t="s">
        <v>12605</v>
      </c>
      <c r="E5958" s="63" t="s">
        <v>12591</v>
      </c>
      <c r="F5958" s="63" t="s">
        <v>132</v>
      </c>
      <c r="G5958" s="63" t="s">
        <v>143</v>
      </c>
      <c r="H5958" s="323" t="s">
        <v>676</v>
      </c>
      <c r="J5958" s="241"/>
      <c r="K5958" s="242"/>
    </row>
    <row r="5959" spans="2:11" x14ac:dyDescent="0.2">
      <c r="B5959" s="322" t="s">
        <v>9820</v>
      </c>
      <c r="C5959" s="63" t="s">
        <v>12623</v>
      </c>
      <c r="D5959" s="64" t="s">
        <v>12605</v>
      </c>
      <c r="E5959" s="63" t="s">
        <v>12588</v>
      </c>
      <c r="F5959" s="63" t="s">
        <v>584</v>
      </c>
      <c r="G5959" s="63" t="s">
        <v>143</v>
      </c>
      <c r="H5959" s="323" t="s">
        <v>609</v>
      </c>
      <c r="J5959" s="241"/>
      <c r="K5959" s="242"/>
    </row>
    <row r="5960" spans="2:11" x14ac:dyDescent="0.2">
      <c r="B5960" s="322" t="s">
        <v>9820</v>
      </c>
      <c r="C5960" s="63" t="s">
        <v>12624</v>
      </c>
      <c r="D5960" s="64" t="s">
        <v>12605</v>
      </c>
      <c r="E5960" s="63" t="s">
        <v>12625</v>
      </c>
      <c r="F5960" s="63" t="s">
        <v>137</v>
      </c>
      <c r="G5960" s="63" t="s">
        <v>143</v>
      </c>
      <c r="H5960" s="323" t="s">
        <v>1072</v>
      </c>
      <c r="J5960" s="241"/>
      <c r="K5960" s="242"/>
    </row>
    <row r="5961" spans="2:11" x14ac:dyDescent="0.2">
      <c r="B5961" s="322" t="s">
        <v>9820</v>
      </c>
      <c r="C5961" s="63" t="s">
        <v>12626</v>
      </c>
      <c r="D5961" s="64" t="s">
        <v>12605</v>
      </c>
      <c r="E5961" s="63" t="s">
        <v>10364</v>
      </c>
      <c r="F5961" s="63" t="s">
        <v>3178</v>
      </c>
      <c r="G5961" s="63" t="s">
        <v>143</v>
      </c>
      <c r="H5961" s="323" t="s">
        <v>3179</v>
      </c>
      <c r="J5961" s="241"/>
      <c r="K5961" s="242"/>
    </row>
    <row r="5962" spans="2:11" x14ac:dyDescent="0.2">
      <c r="B5962" s="322" t="s">
        <v>9820</v>
      </c>
      <c r="C5962" s="63" t="s">
        <v>12627</v>
      </c>
      <c r="D5962" s="64" t="s">
        <v>12605</v>
      </c>
      <c r="E5962" s="63" t="s">
        <v>12611</v>
      </c>
      <c r="F5962" s="63" t="s">
        <v>595</v>
      </c>
      <c r="G5962" s="63" t="s">
        <v>143</v>
      </c>
      <c r="H5962" s="323" t="s">
        <v>587</v>
      </c>
      <c r="J5962" s="241"/>
      <c r="K5962" s="242"/>
    </row>
    <row r="5963" spans="2:11" x14ac:dyDescent="0.2">
      <c r="B5963" s="322" t="s">
        <v>9820</v>
      </c>
      <c r="C5963" s="63" t="s">
        <v>12628</v>
      </c>
      <c r="D5963" s="64" t="s">
        <v>12605</v>
      </c>
      <c r="E5963" s="63" t="s">
        <v>12625</v>
      </c>
      <c r="F5963" s="63" t="s">
        <v>137</v>
      </c>
      <c r="G5963" s="63" t="s">
        <v>143</v>
      </c>
      <c r="H5963" s="323" t="s">
        <v>1072</v>
      </c>
      <c r="J5963" s="241"/>
      <c r="K5963" s="242"/>
    </row>
    <row r="5964" spans="2:11" x14ac:dyDescent="0.2">
      <c r="B5964" s="322" t="s">
        <v>9820</v>
      </c>
      <c r="C5964" s="63" t="s">
        <v>12629</v>
      </c>
      <c r="D5964" s="64" t="s">
        <v>12605</v>
      </c>
      <c r="E5964" s="63" t="s">
        <v>12611</v>
      </c>
      <c r="F5964" s="63" t="s">
        <v>595</v>
      </c>
      <c r="G5964" s="63" t="s">
        <v>143</v>
      </c>
      <c r="H5964" s="323" t="s">
        <v>587</v>
      </c>
      <c r="J5964" s="241"/>
      <c r="K5964" s="242"/>
    </row>
    <row r="5965" spans="2:11" x14ac:dyDescent="0.2">
      <c r="B5965" s="322" t="s">
        <v>9820</v>
      </c>
      <c r="C5965" s="63" t="s">
        <v>12590</v>
      </c>
      <c r="D5965" s="64" t="s">
        <v>12605</v>
      </c>
      <c r="E5965" s="63" t="s">
        <v>12618</v>
      </c>
      <c r="F5965" s="63" t="s">
        <v>132</v>
      </c>
      <c r="G5965" s="63" t="s">
        <v>143</v>
      </c>
      <c r="H5965" s="323" t="s">
        <v>676</v>
      </c>
      <c r="J5965" s="241"/>
      <c r="K5965" s="242"/>
    </row>
    <row r="5966" spans="2:11" x14ac:dyDescent="0.2">
      <c r="B5966" s="322" t="s">
        <v>9820</v>
      </c>
      <c r="C5966" s="63" t="s">
        <v>12590</v>
      </c>
      <c r="D5966" s="64" t="s">
        <v>12605</v>
      </c>
      <c r="E5966" s="63" t="s">
        <v>12591</v>
      </c>
      <c r="F5966" s="63" t="s">
        <v>132</v>
      </c>
      <c r="G5966" s="63" t="s">
        <v>143</v>
      </c>
      <c r="H5966" s="323" t="s">
        <v>676</v>
      </c>
      <c r="J5966" s="241"/>
      <c r="K5966" s="242"/>
    </row>
    <row r="5967" spans="2:11" x14ac:dyDescent="0.2">
      <c r="B5967" s="322" t="s">
        <v>9820</v>
      </c>
      <c r="C5967" s="63" t="s">
        <v>12590</v>
      </c>
      <c r="D5967" s="64" t="s">
        <v>12605</v>
      </c>
      <c r="E5967" s="63" t="s">
        <v>12625</v>
      </c>
      <c r="F5967" s="63" t="s">
        <v>137</v>
      </c>
      <c r="G5967" s="63" t="s">
        <v>143</v>
      </c>
      <c r="H5967" s="323" t="s">
        <v>1072</v>
      </c>
      <c r="J5967" s="241"/>
      <c r="K5967" s="242"/>
    </row>
    <row r="5968" spans="2:11" x14ac:dyDescent="0.2">
      <c r="B5968" s="322" t="s">
        <v>9820</v>
      </c>
      <c r="C5968" s="63" t="s">
        <v>12590</v>
      </c>
      <c r="D5968" s="64" t="s">
        <v>12605</v>
      </c>
      <c r="E5968" s="63" t="s">
        <v>12592</v>
      </c>
      <c r="F5968" s="63" t="s">
        <v>137</v>
      </c>
      <c r="G5968" s="63" t="s">
        <v>143</v>
      </c>
      <c r="H5968" s="323" t="s">
        <v>1072</v>
      </c>
      <c r="J5968" s="241"/>
      <c r="K5968" s="242"/>
    </row>
    <row r="5969" spans="2:11" x14ac:dyDescent="0.2">
      <c r="B5969" s="322" t="s">
        <v>9820</v>
      </c>
      <c r="C5969" s="63" t="s">
        <v>12590</v>
      </c>
      <c r="D5969" s="64" t="s">
        <v>12605</v>
      </c>
      <c r="E5969" s="63" t="s">
        <v>10364</v>
      </c>
      <c r="F5969" s="63" t="s">
        <v>3178</v>
      </c>
      <c r="G5969" s="63" t="s">
        <v>143</v>
      </c>
      <c r="H5969" s="323" t="s">
        <v>3179</v>
      </c>
      <c r="J5969" s="241"/>
      <c r="K5969" s="242"/>
    </row>
    <row r="5970" spans="2:11" x14ac:dyDescent="0.2">
      <c r="B5970" s="322" t="s">
        <v>9820</v>
      </c>
      <c r="C5970" s="63" t="s">
        <v>12590</v>
      </c>
      <c r="D5970" s="64" t="s">
        <v>12605</v>
      </c>
      <c r="E5970" s="63" t="s">
        <v>12593</v>
      </c>
      <c r="F5970" s="63" t="s">
        <v>1113</v>
      </c>
      <c r="G5970" s="63" t="s">
        <v>143</v>
      </c>
      <c r="H5970" s="323" t="s">
        <v>1114</v>
      </c>
      <c r="J5970" s="241"/>
      <c r="K5970" s="242"/>
    </row>
    <row r="5971" spans="2:11" x14ac:dyDescent="0.2">
      <c r="B5971" s="322" t="s">
        <v>9820</v>
      </c>
      <c r="C5971" s="63" t="s">
        <v>12590</v>
      </c>
      <c r="D5971" s="64" t="s">
        <v>12605</v>
      </c>
      <c r="E5971" s="63" t="s">
        <v>12594</v>
      </c>
      <c r="F5971" s="63" t="s">
        <v>1113</v>
      </c>
      <c r="G5971" s="63" t="s">
        <v>143</v>
      </c>
      <c r="H5971" s="323" t="s">
        <v>1114</v>
      </c>
      <c r="J5971" s="241"/>
      <c r="K5971" s="242"/>
    </row>
    <row r="5972" spans="2:11" x14ac:dyDescent="0.2">
      <c r="B5972" s="322" t="s">
        <v>9820</v>
      </c>
      <c r="C5972" s="63" t="s">
        <v>12590</v>
      </c>
      <c r="D5972" s="64" t="s">
        <v>12605</v>
      </c>
      <c r="E5972" s="63" t="s">
        <v>12609</v>
      </c>
      <c r="F5972" s="63" t="s">
        <v>1113</v>
      </c>
      <c r="G5972" s="63" t="s">
        <v>143</v>
      </c>
      <c r="H5972" s="323" t="s">
        <v>1114</v>
      </c>
      <c r="J5972" s="241"/>
      <c r="K5972" s="242"/>
    </row>
    <row r="5973" spans="2:11" x14ac:dyDescent="0.2">
      <c r="B5973" s="322" t="s">
        <v>9820</v>
      </c>
      <c r="C5973" s="63" t="s">
        <v>12590</v>
      </c>
      <c r="D5973" s="64" t="s">
        <v>12605</v>
      </c>
      <c r="E5973" s="63" t="s">
        <v>12595</v>
      </c>
      <c r="F5973" s="63" t="s">
        <v>138</v>
      </c>
      <c r="G5973" s="63" t="s">
        <v>143</v>
      </c>
      <c r="H5973" s="323" t="s">
        <v>672</v>
      </c>
      <c r="J5973" s="241"/>
      <c r="K5973" s="242"/>
    </row>
    <row r="5974" spans="2:11" x14ac:dyDescent="0.2">
      <c r="B5974" s="322" t="s">
        <v>9820</v>
      </c>
      <c r="C5974" s="63" t="s">
        <v>12590</v>
      </c>
      <c r="D5974" s="64" t="s">
        <v>12605</v>
      </c>
      <c r="E5974" s="63" t="s">
        <v>12596</v>
      </c>
      <c r="F5974" s="63" t="s">
        <v>138</v>
      </c>
      <c r="G5974" s="63" t="s">
        <v>143</v>
      </c>
      <c r="H5974" s="323" t="s">
        <v>672</v>
      </c>
      <c r="J5974" s="241"/>
      <c r="K5974" s="242"/>
    </row>
    <row r="5975" spans="2:11" x14ac:dyDescent="0.2">
      <c r="B5975" s="322" t="s">
        <v>9820</v>
      </c>
      <c r="C5975" s="63" t="s">
        <v>12590</v>
      </c>
      <c r="D5975" s="64" t="s">
        <v>12605</v>
      </c>
      <c r="E5975" s="63" t="s">
        <v>12630</v>
      </c>
      <c r="F5975" s="63" t="s">
        <v>138</v>
      </c>
      <c r="G5975" s="63" t="s">
        <v>143</v>
      </c>
      <c r="H5975" s="323" t="s">
        <v>672</v>
      </c>
      <c r="J5975" s="241"/>
      <c r="K5975" s="242"/>
    </row>
    <row r="5976" spans="2:11" x14ac:dyDescent="0.2">
      <c r="B5976" s="322" t="s">
        <v>9820</v>
      </c>
      <c r="C5976" s="63" t="s">
        <v>12590</v>
      </c>
      <c r="D5976" s="64" t="s">
        <v>12605</v>
      </c>
      <c r="E5976" s="63" t="s">
        <v>12002</v>
      </c>
      <c r="F5976" s="63" t="s">
        <v>595</v>
      </c>
      <c r="G5976" s="63" t="s">
        <v>143</v>
      </c>
      <c r="H5976" s="323" t="s">
        <v>921</v>
      </c>
      <c r="J5976" s="241"/>
      <c r="K5976" s="242"/>
    </row>
    <row r="5977" spans="2:11" x14ac:dyDescent="0.2">
      <c r="B5977" s="322" t="s">
        <v>9820</v>
      </c>
      <c r="C5977" s="63" t="s">
        <v>12590</v>
      </c>
      <c r="D5977" s="64" t="s">
        <v>12605</v>
      </c>
      <c r="E5977" s="63" t="s">
        <v>12002</v>
      </c>
      <c r="F5977" s="63" t="s">
        <v>584</v>
      </c>
      <c r="G5977" s="63" t="s">
        <v>143</v>
      </c>
      <c r="H5977" s="323" t="s">
        <v>921</v>
      </c>
      <c r="J5977" s="241"/>
      <c r="K5977" s="242"/>
    </row>
    <row r="5978" spans="2:11" x14ac:dyDescent="0.2">
      <c r="B5978" s="322" t="s">
        <v>9820</v>
      </c>
      <c r="C5978" s="63" t="s">
        <v>12590</v>
      </c>
      <c r="D5978" s="64" t="s">
        <v>12605</v>
      </c>
      <c r="E5978" s="63" t="s">
        <v>12631</v>
      </c>
      <c r="F5978" s="63" t="s">
        <v>141</v>
      </c>
      <c r="G5978" s="63" t="s">
        <v>143</v>
      </c>
      <c r="H5978" s="323" t="s">
        <v>903</v>
      </c>
      <c r="J5978" s="241"/>
      <c r="K5978" s="242"/>
    </row>
    <row r="5979" spans="2:11" x14ac:dyDescent="0.2">
      <c r="B5979" s="322" t="s">
        <v>9820</v>
      </c>
      <c r="C5979" s="63" t="s">
        <v>12590</v>
      </c>
      <c r="D5979" s="64" t="s">
        <v>12605</v>
      </c>
      <c r="E5979" s="63" t="s">
        <v>12597</v>
      </c>
      <c r="F5979" s="63" t="s">
        <v>141</v>
      </c>
      <c r="G5979" s="63" t="s">
        <v>143</v>
      </c>
      <c r="H5979" s="323" t="s">
        <v>903</v>
      </c>
      <c r="J5979" s="241"/>
      <c r="K5979" s="242"/>
    </row>
    <row r="5980" spans="2:11" x14ac:dyDescent="0.2">
      <c r="B5980" s="322" t="s">
        <v>9820</v>
      </c>
      <c r="C5980" s="63" t="s">
        <v>12590</v>
      </c>
      <c r="D5980" s="64" t="s">
        <v>12605</v>
      </c>
      <c r="E5980" s="63" t="s">
        <v>12613</v>
      </c>
      <c r="F5980" s="63" t="s">
        <v>595</v>
      </c>
      <c r="G5980" s="63" t="s">
        <v>143</v>
      </c>
      <c r="H5980" s="323" t="s">
        <v>921</v>
      </c>
      <c r="J5980" s="241"/>
      <c r="K5980" s="242"/>
    </row>
    <row r="5981" spans="2:11" x14ac:dyDescent="0.2">
      <c r="B5981" s="322" t="s">
        <v>9820</v>
      </c>
      <c r="C5981" s="63" t="s">
        <v>12590</v>
      </c>
      <c r="D5981" s="64" t="s">
        <v>12605</v>
      </c>
      <c r="E5981" s="63" t="s">
        <v>12614</v>
      </c>
      <c r="F5981" s="63" t="s">
        <v>584</v>
      </c>
      <c r="G5981" s="63" t="s">
        <v>143</v>
      </c>
      <c r="H5981" s="323" t="s">
        <v>921</v>
      </c>
      <c r="J5981" s="241"/>
      <c r="K5981" s="242"/>
    </row>
    <row r="5982" spans="2:11" x14ac:dyDescent="0.2">
      <c r="B5982" s="322" t="s">
        <v>9820</v>
      </c>
      <c r="C5982" s="63" t="s">
        <v>12590</v>
      </c>
      <c r="D5982" s="64" t="s">
        <v>12605</v>
      </c>
      <c r="E5982" s="63" t="s">
        <v>12598</v>
      </c>
      <c r="F5982" s="63" t="s">
        <v>595</v>
      </c>
      <c r="G5982" s="63" t="s">
        <v>143</v>
      </c>
      <c r="H5982" s="323" t="s">
        <v>921</v>
      </c>
      <c r="J5982" s="241"/>
      <c r="K5982" s="242"/>
    </row>
    <row r="5983" spans="2:11" x14ac:dyDescent="0.2">
      <c r="B5983" s="322" t="s">
        <v>9820</v>
      </c>
      <c r="C5983" s="63" t="s">
        <v>12590</v>
      </c>
      <c r="D5983" s="64" t="s">
        <v>12605</v>
      </c>
      <c r="E5983" s="63" t="s">
        <v>12599</v>
      </c>
      <c r="F5983" s="63" t="s">
        <v>584</v>
      </c>
      <c r="G5983" s="63" t="s">
        <v>143</v>
      </c>
      <c r="H5983" s="323" t="s">
        <v>921</v>
      </c>
      <c r="J5983" s="241"/>
      <c r="K5983" s="242"/>
    </row>
    <row r="5984" spans="2:11" x14ac:dyDescent="0.2">
      <c r="B5984" s="322" t="s">
        <v>9820</v>
      </c>
      <c r="C5984" s="63" t="s">
        <v>12590</v>
      </c>
      <c r="D5984" s="64" t="s">
        <v>12605</v>
      </c>
      <c r="E5984" s="63" t="s">
        <v>12632</v>
      </c>
      <c r="F5984" s="63" t="s">
        <v>653</v>
      </c>
      <c r="G5984" s="63" t="s">
        <v>143</v>
      </c>
      <c r="H5984" s="323" t="s">
        <v>654</v>
      </c>
      <c r="J5984" s="241"/>
      <c r="K5984" s="242"/>
    </row>
    <row r="5985" spans="2:11" x14ac:dyDescent="0.2">
      <c r="B5985" s="322" t="s">
        <v>9820</v>
      </c>
      <c r="C5985" s="63" t="s">
        <v>12590</v>
      </c>
      <c r="D5985" s="64" t="s">
        <v>12605</v>
      </c>
      <c r="E5985" s="63" t="s">
        <v>12633</v>
      </c>
      <c r="F5985" s="63" t="s">
        <v>131</v>
      </c>
      <c r="G5985" s="63" t="s">
        <v>143</v>
      </c>
      <c r="H5985" s="323" t="s">
        <v>925</v>
      </c>
      <c r="J5985" s="241"/>
      <c r="K5985" s="242"/>
    </row>
    <row r="5986" spans="2:11" x14ac:dyDescent="0.2">
      <c r="B5986" s="322" t="s">
        <v>9820</v>
      </c>
      <c r="C5986" s="63" t="s">
        <v>12590</v>
      </c>
      <c r="D5986" s="64" t="s">
        <v>12605</v>
      </c>
      <c r="E5986" s="63" t="s">
        <v>12634</v>
      </c>
      <c r="F5986" s="63" t="s">
        <v>12602</v>
      </c>
      <c r="G5986" s="63" t="s">
        <v>143</v>
      </c>
      <c r="H5986" s="323" t="s">
        <v>12603</v>
      </c>
      <c r="J5986" s="241"/>
      <c r="K5986" s="242"/>
    </row>
    <row r="5987" spans="2:11" x14ac:dyDescent="0.2">
      <c r="B5987" s="322" t="s">
        <v>9820</v>
      </c>
      <c r="C5987" s="63" t="s">
        <v>12590</v>
      </c>
      <c r="D5987" s="64" t="s">
        <v>12605</v>
      </c>
      <c r="E5987" s="63" t="s">
        <v>12601</v>
      </c>
      <c r="F5987" s="63" t="s">
        <v>12602</v>
      </c>
      <c r="G5987" s="63" t="s">
        <v>143</v>
      </c>
      <c r="H5987" s="323" t="s">
        <v>12603</v>
      </c>
      <c r="J5987" s="241"/>
      <c r="K5987" s="242"/>
    </row>
    <row r="5988" spans="2:11" x14ac:dyDescent="0.2">
      <c r="B5988" s="322" t="s">
        <v>9820</v>
      </c>
      <c r="C5988" s="63" t="s">
        <v>12590</v>
      </c>
      <c r="D5988" s="64" t="s">
        <v>12605</v>
      </c>
      <c r="E5988" s="63" t="s">
        <v>12635</v>
      </c>
      <c r="F5988" s="63" t="s">
        <v>4423</v>
      </c>
      <c r="G5988" s="63" t="s">
        <v>143</v>
      </c>
      <c r="H5988" s="323" t="s">
        <v>4424</v>
      </c>
      <c r="J5988" s="241"/>
      <c r="K5988" s="242"/>
    </row>
    <row r="5989" spans="2:11" x14ac:dyDescent="0.2">
      <c r="B5989" s="322" t="s">
        <v>9820</v>
      </c>
      <c r="C5989" s="63" t="s">
        <v>12590</v>
      </c>
      <c r="D5989" s="64" t="s">
        <v>12605</v>
      </c>
      <c r="E5989" s="63" t="s">
        <v>12588</v>
      </c>
      <c r="F5989" s="63" t="s">
        <v>595</v>
      </c>
      <c r="G5989" s="63" t="s">
        <v>143</v>
      </c>
      <c r="H5989" s="323" t="s">
        <v>609</v>
      </c>
      <c r="J5989" s="241"/>
      <c r="K5989" s="242"/>
    </row>
    <row r="5990" spans="2:11" x14ac:dyDescent="0.2">
      <c r="B5990" s="322" t="s">
        <v>9820</v>
      </c>
      <c r="C5990" s="63" t="s">
        <v>12590</v>
      </c>
      <c r="D5990" s="64" t="s">
        <v>12605</v>
      </c>
      <c r="E5990" s="63" t="s">
        <v>12588</v>
      </c>
      <c r="F5990" s="63" t="s">
        <v>584</v>
      </c>
      <c r="G5990" s="63" t="s">
        <v>143</v>
      </c>
      <c r="H5990" s="323" t="s">
        <v>609</v>
      </c>
      <c r="J5990" s="241"/>
      <c r="K5990" s="242"/>
    </row>
    <row r="5991" spans="2:11" x14ac:dyDescent="0.2">
      <c r="B5991" s="322" t="s">
        <v>9820</v>
      </c>
      <c r="C5991" s="63" t="s">
        <v>12590</v>
      </c>
      <c r="D5991" s="64" t="s">
        <v>12605</v>
      </c>
      <c r="E5991" s="63" t="s">
        <v>12611</v>
      </c>
      <c r="F5991" s="63" t="s">
        <v>595</v>
      </c>
      <c r="G5991" s="63" t="s">
        <v>143</v>
      </c>
      <c r="H5991" s="323" t="s">
        <v>587</v>
      </c>
      <c r="J5991" s="241"/>
      <c r="K5991" s="242"/>
    </row>
    <row r="5992" spans="2:11" x14ac:dyDescent="0.2">
      <c r="B5992" s="322" t="s">
        <v>9820</v>
      </c>
      <c r="C5992" s="63" t="s">
        <v>12590</v>
      </c>
      <c r="D5992" s="64" t="s">
        <v>12605</v>
      </c>
      <c r="E5992" s="63" t="s">
        <v>12611</v>
      </c>
      <c r="F5992" s="63" t="s">
        <v>584</v>
      </c>
      <c r="G5992" s="63" t="s">
        <v>143</v>
      </c>
      <c r="H5992" s="323" t="s">
        <v>587</v>
      </c>
      <c r="J5992" s="241"/>
      <c r="K5992" s="242"/>
    </row>
    <row r="5993" spans="2:11" x14ac:dyDescent="0.2">
      <c r="B5993" s="322" t="s">
        <v>9820</v>
      </c>
      <c r="C5993" s="63" t="s">
        <v>12590</v>
      </c>
      <c r="D5993" s="64" t="s">
        <v>12605</v>
      </c>
      <c r="E5993" s="63" t="s">
        <v>12604</v>
      </c>
      <c r="F5993" s="63" t="s">
        <v>595</v>
      </c>
      <c r="G5993" s="63" t="s">
        <v>143</v>
      </c>
      <c r="H5993" s="323" t="s">
        <v>587</v>
      </c>
      <c r="J5993" s="241"/>
      <c r="K5993" s="242"/>
    </row>
    <row r="5994" spans="2:11" x14ac:dyDescent="0.2">
      <c r="B5994" s="322" t="s">
        <v>9820</v>
      </c>
      <c r="C5994" s="63" t="s">
        <v>12590</v>
      </c>
      <c r="D5994" s="64" t="s">
        <v>12605</v>
      </c>
      <c r="E5994" s="63" t="s">
        <v>12604</v>
      </c>
      <c r="F5994" s="63" t="s">
        <v>584</v>
      </c>
      <c r="G5994" s="63" t="s">
        <v>143</v>
      </c>
      <c r="H5994" s="323" t="s">
        <v>587</v>
      </c>
      <c r="J5994" s="241"/>
      <c r="K5994" s="242"/>
    </row>
    <row r="5995" spans="2:11" x14ac:dyDescent="0.2">
      <c r="B5995" s="322" t="s">
        <v>9820</v>
      </c>
      <c r="C5995" s="63" t="s">
        <v>12590</v>
      </c>
      <c r="D5995" s="64" t="s">
        <v>12605</v>
      </c>
      <c r="E5995" s="63" t="s">
        <v>12636</v>
      </c>
      <c r="F5995" s="63" t="s">
        <v>138</v>
      </c>
      <c r="G5995" s="63" t="s">
        <v>143</v>
      </c>
      <c r="H5995" s="323" t="s">
        <v>672</v>
      </c>
      <c r="J5995" s="241"/>
      <c r="K5995" s="242"/>
    </row>
    <row r="5996" spans="2:11" x14ac:dyDescent="0.2">
      <c r="B5996" s="322" t="s">
        <v>9820</v>
      </c>
      <c r="C5996" s="63" t="s">
        <v>12590</v>
      </c>
      <c r="D5996" s="64" t="s">
        <v>12605</v>
      </c>
      <c r="E5996" s="63" t="s">
        <v>12637</v>
      </c>
      <c r="F5996" s="63" t="s">
        <v>6629</v>
      </c>
      <c r="G5996" s="63" t="s">
        <v>143</v>
      </c>
      <c r="H5996" s="323" t="s">
        <v>6630</v>
      </c>
      <c r="J5996" s="241"/>
      <c r="K5996" s="242"/>
    </row>
    <row r="5997" spans="2:11" x14ac:dyDescent="0.2">
      <c r="B5997" s="322" t="s">
        <v>9820</v>
      </c>
      <c r="C5997" s="63" t="s">
        <v>12590</v>
      </c>
      <c r="D5997" s="64" t="s">
        <v>12605</v>
      </c>
      <c r="E5997" s="63" t="s">
        <v>12638</v>
      </c>
      <c r="F5997" s="63" t="s">
        <v>1437</v>
      </c>
      <c r="G5997" s="63" t="s">
        <v>143</v>
      </c>
      <c r="H5997" s="323" t="s">
        <v>621</v>
      </c>
      <c r="J5997" s="241"/>
      <c r="K5997" s="242"/>
    </row>
    <row r="5998" spans="2:11" x14ac:dyDescent="0.2">
      <c r="B5998" s="322" t="s">
        <v>9820</v>
      </c>
      <c r="C5998" s="63" t="s">
        <v>12590</v>
      </c>
      <c r="D5998" s="64" t="s">
        <v>12605</v>
      </c>
      <c r="E5998" s="63" t="s">
        <v>12639</v>
      </c>
      <c r="F5998" s="63" t="s">
        <v>620</v>
      </c>
      <c r="G5998" s="63" t="s">
        <v>143</v>
      </c>
      <c r="H5998" s="323" t="s">
        <v>621</v>
      </c>
      <c r="J5998" s="241"/>
      <c r="K5998" s="242"/>
    </row>
    <row r="5999" spans="2:11" x14ac:dyDescent="0.2">
      <c r="B5999" s="322" t="s">
        <v>9820</v>
      </c>
      <c r="C5999" s="63" t="s">
        <v>12590</v>
      </c>
      <c r="D5999" s="64" t="s">
        <v>12605</v>
      </c>
      <c r="E5999" s="63" t="s">
        <v>12607</v>
      </c>
      <c r="F5999" s="63" t="s">
        <v>1437</v>
      </c>
      <c r="G5999" s="63" t="s">
        <v>143</v>
      </c>
      <c r="H5999" s="323" t="s">
        <v>621</v>
      </c>
      <c r="J5999" s="241"/>
      <c r="K5999" s="242"/>
    </row>
    <row r="6000" spans="2:11" x14ac:dyDescent="0.2">
      <c r="B6000" s="322" t="s">
        <v>9820</v>
      </c>
      <c r="C6000" s="63" t="s">
        <v>12590</v>
      </c>
      <c r="D6000" s="64" t="s">
        <v>12605</v>
      </c>
      <c r="E6000" s="63" t="s">
        <v>12607</v>
      </c>
      <c r="F6000" s="63" t="s">
        <v>620</v>
      </c>
      <c r="G6000" s="63" t="s">
        <v>143</v>
      </c>
      <c r="H6000" s="323" t="s">
        <v>621</v>
      </c>
      <c r="J6000" s="241"/>
      <c r="K6000" s="242"/>
    </row>
    <row r="6001" spans="2:11" x14ac:dyDescent="0.2">
      <c r="B6001" s="322" t="s">
        <v>9820</v>
      </c>
      <c r="C6001" s="63" t="s">
        <v>12640</v>
      </c>
      <c r="D6001" s="64" t="s">
        <v>12605</v>
      </c>
      <c r="E6001" s="63" t="s">
        <v>12613</v>
      </c>
      <c r="F6001" s="63" t="s">
        <v>595</v>
      </c>
      <c r="G6001" s="63" t="s">
        <v>143</v>
      </c>
      <c r="H6001" s="323" t="s">
        <v>921</v>
      </c>
      <c r="J6001" s="241"/>
      <c r="K6001" s="242"/>
    </row>
    <row r="6002" spans="2:11" x14ac:dyDescent="0.2">
      <c r="B6002" s="322" t="s">
        <v>9820</v>
      </c>
      <c r="C6002" s="63" t="s">
        <v>12640</v>
      </c>
      <c r="D6002" s="64" t="s">
        <v>12605</v>
      </c>
      <c r="E6002" s="63" t="s">
        <v>12588</v>
      </c>
      <c r="F6002" s="63" t="s">
        <v>595</v>
      </c>
      <c r="G6002" s="63" t="s">
        <v>143</v>
      </c>
      <c r="H6002" s="323" t="s">
        <v>609</v>
      </c>
      <c r="J6002" s="241"/>
      <c r="K6002" s="242"/>
    </row>
    <row r="6003" spans="2:11" x14ac:dyDescent="0.2">
      <c r="B6003" s="322" t="s">
        <v>12641</v>
      </c>
      <c r="C6003" s="63" t="s">
        <v>12642</v>
      </c>
      <c r="D6003" s="64" t="s">
        <v>12643</v>
      </c>
      <c r="E6003" s="63" t="s">
        <v>5683</v>
      </c>
      <c r="F6003" s="63" t="s">
        <v>584</v>
      </c>
      <c r="G6003" s="63" t="s">
        <v>143</v>
      </c>
      <c r="H6003" s="323" t="s">
        <v>921</v>
      </c>
      <c r="J6003" s="241"/>
      <c r="K6003" s="242"/>
    </row>
    <row r="6004" spans="2:11" x14ac:dyDescent="0.2">
      <c r="B6004" s="322" t="s">
        <v>817</v>
      </c>
      <c r="C6004" s="63" t="s">
        <v>12644</v>
      </c>
      <c r="D6004" s="64" t="s">
        <v>12645</v>
      </c>
      <c r="E6004" s="63" t="s">
        <v>5884</v>
      </c>
      <c r="F6004" s="63" t="s">
        <v>821</v>
      </c>
      <c r="G6004" s="63" t="s">
        <v>143</v>
      </c>
      <c r="H6004" s="323" t="s">
        <v>822</v>
      </c>
      <c r="J6004" s="241"/>
      <c r="K6004" s="242"/>
    </row>
    <row r="6005" spans="2:11" x14ac:dyDescent="0.2">
      <c r="B6005" s="322" t="s">
        <v>12646</v>
      </c>
      <c r="C6005" s="63" t="s">
        <v>12647</v>
      </c>
      <c r="D6005" s="64" t="s">
        <v>12648</v>
      </c>
      <c r="E6005" s="63" t="s">
        <v>639</v>
      </c>
      <c r="F6005" s="63" t="s">
        <v>640</v>
      </c>
      <c r="G6005" s="63" t="s">
        <v>641</v>
      </c>
      <c r="H6005" s="323" t="s">
        <v>642</v>
      </c>
      <c r="J6005" s="241"/>
      <c r="K6005" s="242"/>
    </row>
    <row r="6006" spans="2:11" x14ac:dyDescent="0.2">
      <c r="B6006" s="322" t="s">
        <v>12649</v>
      </c>
      <c r="C6006" s="63" t="s">
        <v>12650</v>
      </c>
      <c r="D6006" s="64" t="s">
        <v>12651</v>
      </c>
      <c r="E6006" s="63" t="s">
        <v>12652</v>
      </c>
      <c r="F6006" s="63" t="s">
        <v>681</v>
      </c>
      <c r="G6006" s="63" t="s">
        <v>143</v>
      </c>
      <c r="H6006" s="323" t="s">
        <v>4636</v>
      </c>
      <c r="J6006" s="241"/>
      <c r="K6006" s="242"/>
    </row>
    <row r="6007" spans="2:11" x14ac:dyDescent="0.2">
      <c r="B6007" s="322" t="s">
        <v>12653</v>
      </c>
      <c r="C6007" s="63" t="s">
        <v>12654</v>
      </c>
      <c r="D6007" s="64" t="s">
        <v>12655</v>
      </c>
      <c r="E6007" s="63" t="s">
        <v>12656</v>
      </c>
      <c r="F6007" s="63" t="s">
        <v>584</v>
      </c>
      <c r="G6007" s="63" t="s">
        <v>143</v>
      </c>
      <c r="H6007" s="323" t="s">
        <v>921</v>
      </c>
      <c r="J6007" s="241"/>
      <c r="K6007" s="242"/>
    </row>
    <row r="6008" spans="2:11" x14ac:dyDescent="0.2">
      <c r="B6008" s="322" t="s">
        <v>581</v>
      </c>
      <c r="C6008" s="63" t="s">
        <v>12657</v>
      </c>
      <c r="D6008" s="64" t="s">
        <v>12658</v>
      </c>
      <c r="E6008" s="63" t="s">
        <v>619</v>
      </c>
      <c r="F6008" s="63" t="s">
        <v>620</v>
      </c>
      <c r="G6008" s="63" t="s">
        <v>143</v>
      </c>
      <c r="H6008" s="323" t="s">
        <v>621</v>
      </c>
      <c r="J6008" s="241"/>
      <c r="K6008" s="242"/>
    </row>
    <row r="6009" spans="2:11" x14ac:dyDescent="0.2">
      <c r="B6009" s="322" t="s">
        <v>581</v>
      </c>
      <c r="C6009" s="63" t="s">
        <v>12657</v>
      </c>
      <c r="D6009" s="64" t="s">
        <v>12658</v>
      </c>
      <c r="E6009" s="63" t="s">
        <v>583</v>
      </c>
      <c r="F6009" s="63" t="s">
        <v>584</v>
      </c>
      <c r="G6009" s="63" t="s">
        <v>143</v>
      </c>
      <c r="H6009" s="323" t="s">
        <v>585</v>
      </c>
      <c r="J6009" s="241"/>
      <c r="K6009" s="242"/>
    </row>
    <row r="6010" spans="2:11" x14ac:dyDescent="0.2">
      <c r="B6010" s="322" t="s">
        <v>581</v>
      </c>
      <c r="C6010" s="63" t="s">
        <v>12657</v>
      </c>
      <c r="D6010" s="64" t="s">
        <v>12658</v>
      </c>
      <c r="E6010" s="63" t="s">
        <v>2371</v>
      </c>
      <c r="F6010" s="63" t="s">
        <v>584</v>
      </c>
      <c r="G6010" s="63" t="s">
        <v>143</v>
      </c>
      <c r="H6010" s="323" t="s">
        <v>587</v>
      </c>
      <c r="J6010" s="241"/>
      <c r="K6010" s="242"/>
    </row>
    <row r="6011" spans="2:11" x14ac:dyDescent="0.2">
      <c r="B6011" s="322" t="s">
        <v>581</v>
      </c>
      <c r="C6011" s="63" t="s">
        <v>12657</v>
      </c>
      <c r="D6011" s="64" t="s">
        <v>12658</v>
      </c>
      <c r="E6011" s="63" t="s">
        <v>5926</v>
      </c>
      <c r="F6011" s="63" t="s">
        <v>584</v>
      </c>
      <c r="G6011" s="63" t="s">
        <v>143</v>
      </c>
      <c r="H6011" s="323" t="s">
        <v>587</v>
      </c>
      <c r="J6011" s="241"/>
      <c r="K6011" s="242"/>
    </row>
    <row r="6012" spans="2:11" x14ac:dyDescent="0.2">
      <c r="B6012" s="322" t="s">
        <v>581</v>
      </c>
      <c r="C6012" s="63" t="s">
        <v>12657</v>
      </c>
      <c r="D6012" s="64" t="s">
        <v>12658</v>
      </c>
      <c r="E6012" s="63" t="s">
        <v>1037</v>
      </c>
      <c r="F6012" s="63" t="s">
        <v>584</v>
      </c>
      <c r="G6012" s="63" t="s">
        <v>143</v>
      </c>
      <c r="H6012" s="323" t="s">
        <v>587</v>
      </c>
      <c r="J6012" s="241"/>
      <c r="K6012" s="242"/>
    </row>
    <row r="6013" spans="2:11" x14ac:dyDescent="0.2">
      <c r="B6013" s="322" t="s">
        <v>581</v>
      </c>
      <c r="C6013" s="63" t="s">
        <v>12657</v>
      </c>
      <c r="D6013" s="64" t="s">
        <v>12658</v>
      </c>
      <c r="E6013" s="63" t="s">
        <v>5940</v>
      </c>
      <c r="F6013" s="63" t="s">
        <v>653</v>
      </c>
      <c r="G6013" s="63" t="s">
        <v>143</v>
      </c>
      <c r="H6013" s="323" t="s">
        <v>654</v>
      </c>
      <c r="J6013" s="241"/>
      <c r="K6013" s="242"/>
    </row>
    <row r="6014" spans="2:11" x14ac:dyDescent="0.2">
      <c r="B6014" s="322" t="s">
        <v>10946</v>
      </c>
      <c r="C6014" s="63" t="s">
        <v>12659</v>
      </c>
      <c r="D6014" s="64" t="s">
        <v>12660</v>
      </c>
      <c r="E6014" s="63" t="s">
        <v>2333</v>
      </c>
      <c r="F6014" s="63" t="s">
        <v>653</v>
      </c>
      <c r="G6014" s="63" t="s">
        <v>143</v>
      </c>
      <c r="H6014" s="323" t="s">
        <v>654</v>
      </c>
      <c r="J6014" s="241"/>
      <c r="K6014" s="242"/>
    </row>
    <row r="6015" spans="2:11" x14ac:dyDescent="0.2">
      <c r="B6015" s="322" t="s">
        <v>10946</v>
      </c>
      <c r="C6015" s="63" t="s">
        <v>12659</v>
      </c>
      <c r="D6015" s="64" t="s">
        <v>12660</v>
      </c>
      <c r="E6015" s="63" t="s">
        <v>2410</v>
      </c>
      <c r="F6015" s="63" t="s">
        <v>653</v>
      </c>
      <c r="G6015" s="63" t="s">
        <v>143</v>
      </c>
      <c r="H6015" s="323" t="s">
        <v>654</v>
      </c>
      <c r="J6015" s="241"/>
      <c r="K6015" s="242"/>
    </row>
    <row r="6016" spans="2:11" x14ac:dyDescent="0.2">
      <c r="B6016" s="322" t="s">
        <v>10946</v>
      </c>
      <c r="C6016" s="63" t="s">
        <v>12659</v>
      </c>
      <c r="D6016" s="64" t="s">
        <v>12660</v>
      </c>
      <c r="E6016" s="63" t="s">
        <v>10950</v>
      </c>
      <c r="F6016" s="63" t="s">
        <v>584</v>
      </c>
      <c r="G6016" s="63" t="s">
        <v>143</v>
      </c>
      <c r="H6016" s="323" t="s">
        <v>609</v>
      </c>
      <c r="J6016" s="241"/>
      <c r="K6016" s="242"/>
    </row>
    <row r="6017" spans="2:11" x14ac:dyDescent="0.2">
      <c r="B6017" s="322" t="s">
        <v>10946</v>
      </c>
      <c r="C6017" s="63" t="s">
        <v>12659</v>
      </c>
      <c r="D6017" s="64" t="s">
        <v>12660</v>
      </c>
      <c r="E6017" s="63" t="s">
        <v>10950</v>
      </c>
      <c r="F6017" s="63" t="s">
        <v>584</v>
      </c>
      <c r="G6017" s="63" t="s">
        <v>143</v>
      </c>
      <c r="H6017" s="323" t="s">
        <v>609</v>
      </c>
      <c r="J6017" s="241"/>
      <c r="K6017" s="242"/>
    </row>
    <row r="6018" spans="2:11" x14ac:dyDescent="0.2">
      <c r="B6018" s="322" t="s">
        <v>12661</v>
      </c>
      <c r="C6018" s="63" t="s">
        <v>12662</v>
      </c>
      <c r="D6018" s="64" t="s">
        <v>12663</v>
      </c>
      <c r="E6018" s="63" t="s">
        <v>12664</v>
      </c>
      <c r="F6018" s="63" t="s">
        <v>4698</v>
      </c>
      <c r="G6018" s="63" t="s">
        <v>1480</v>
      </c>
      <c r="H6018" s="323" t="s">
        <v>12665</v>
      </c>
      <c r="J6018" s="241"/>
      <c r="K6018" s="242"/>
    </row>
    <row r="6019" spans="2:11" x14ac:dyDescent="0.2">
      <c r="B6019" s="322" t="s">
        <v>12661</v>
      </c>
      <c r="C6019" s="63" t="s">
        <v>12662</v>
      </c>
      <c r="D6019" s="64" t="s">
        <v>12663</v>
      </c>
      <c r="E6019" s="63" t="s">
        <v>12664</v>
      </c>
      <c r="F6019" s="63" t="s">
        <v>4698</v>
      </c>
      <c r="G6019" s="63" t="s">
        <v>1480</v>
      </c>
      <c r="H6019" s="323" t="s">
        <v>12665</v>
      </c>
      <c r="J6019" s="241"/>
      <c r="K6019" s="242"/>
    </row>
    <row r="6020" spans="2:11" x14ac:dyDescent="0.2">
      <c r="B6020" s="322" t="s">
        <v>581</v>
      </c>
      <c r="C6020" s="63" t="s">
        <v>12666</v>
      </c>
      <c r="D6020" s="64" t="s">
        <v>12667</v>
      </c>
      <c r="E6020" s="63" t="s">
        <v>583</v>
      </c>
      <c r="F6020" s="63" t="s">
        <v>584</v>
      </c>
      <c r="G6020" s="63" t="s">
        <v>143</v>
      </c>
      <c r="H6020" s="323" t="s">
        <v>585</v>
      </c>
      <c r="J6020" s="241"/>
      <c r="K6020" s="242"/>
    </row>
    <row r="6021" spans="2:11" x14ac:dyDescent="0.2">
      <c r="B6021" s="322" t="s">
        <v>594</v>
      </c>
      <c r="C6021" s="63" t="s">
        <v>12666</v>
      </c>
      <c r="D6021" s="64" t="s">
        <v>12667</v>
      </c>
      <c r="E6021" s="63" t="s">
        <v>583</v>
      </c>
      <c r="F6021" s="63" t="s">
        <v>584</v>
      </c>
      <c r="G6021" s="63" t="s">
        <v>143</v>
      </c>
      <c r="H6021" s="323" t="s">
        <v>585</v>
      </c>
      <c r="J6021" s="241"/>
      <c r="K6021" s="242"/>
    </row>
    <row r="6022" spans="2:11" x14ac:dyDescent="0.2">
      <c r="B6022" s="322" t="s">
        <v>581</v>
      </c>
      <c r="C6022" s="63" t="s">
        <v>12668</v>
      </c>
      <c r="D6022" s="64" t="s">
        <v>12669</v>
      </c>
      <c r="E6022" s="63" t="s">
        <v>583</v>
      </c>
      <c r="F6022" s="63" t="s">
        <v>584</v>
      </c>
      <c r="G6022" s="63" t="s">
        <v>143</v>
      </c>
      <c r="H6022" s="323" t="s">
        <v>585</v>
      </c>
      <c r="J6022" s="241"/>
      <c r="K6022" s="242"/>
    </row>
    <row r="6023" spans="2:11" x14ac:dyDescent="0.2">
      <c r="B6023" s="322" t="s">
        <v>581</v>
      </c>
      <c r="C6023" s="63" t="s">
        <v>12668</v>
      </c>
      <c r="D6023" s="64" t="s">
        <v>12669</v>
      </c>
      <c r="E6023" s="63" t="s">
        <v>2371</v>
      </c>
      <c r="F6023" s="63" t="s">
        <v>584</v>
      </c>
      <c r="G6023" s="63" t="s">
        <v>143</v>
      </c>
      <c r="H6023" s="323" t="s">
        <v>587</v>
      </c>
      <c r="J6023" s="241"/>
      <c r="K6023" s="242"/>
    </row>
    <row r="6024" spans="2:11" x14ac:dyDescent="0.2">
      <c r="B6024" s="322" t="s">
        <v>581</v>
      </c>
      <c r="C6024" s="63" t="s">
        <v>12668</v>
      </c>
      <c r="D6024" s="64" t="s">
        <v>12669</v>
      </c>
      <c r="E6024" s="63" t="s">
        <v>1037</v>
      </c>
      <c r="F6024" s="63" t="s">
        <v>584</v>
      </c>
      <c r="G6024" s="63" t="s">
        <v>143</v>
      </c>
      <c r="H6024" s="323" t="s">
        <v>587</v>
      </c>
      <c r="J6024" s="241"/>
      <c r="K6024" s="242"/>
    </row>
    <row r="6025" spans="2:11" x14ac:dyDescent="0.2">
      <c r="B6025" s="322" t="s">
        <v>581</v>
      </c>
      <c r="C6025" s="63" t="s">
        <v>12670</v>
      </c>
      <c r="D6025" s="64" t="s">
        <v>12671</v>
      </c>
      <c r="E6025" s="63" t="s">
        <v>591</v>
      </c>
      <c r="F6025" s="63" t="s">
        <v>584</v>
      </c>
      <c r="G6025" s="63" t="s">
        <v>143</v>
      </c>
      <c r="H6025" s="323" t="s">
        <v>587</v>
      </c>
      <c r="J6025" s="241"/>
      <c r="K6025" s="242"/>
    </row>
    <row r="6026" spans="2:11" x14ac:dyDescent="0.2">
      <c r="B6026" s="322" t="s">
        <v>7092</v>
      </c>
      <c r="C6026" s="63" t="s">
        <v>12672</v>
      </c>
      <c r="D6026" s="64" t="s">
        <v>12673</v>
      </c>
      <c r="E6026" s="63" t="s">
        <v>8747</v>
      </c>
      <c r="F6026" s="63" t="s">
        <v>8748</v>
      </c>
      <c r="G6026" s="63" t="s">
        <v>8749</v>
      </c>
      <c r="H6026" s="323" t="s">
        <v>8750</v>
      </c>
      <c r="J6026" s="241"/>
      <c r="K6026" s="242"/>
    </row>
    <row r="6027" spans="2:11" x14ac:dyDescent="0.2">
      <c r="B6027" s="322" t="s">
        <v>7092</v>
      </c>
      <c r="C6027" s="63" t="s">
        <v>12672</v>
      </c>
      <c r="D6027" s="64" t="s">
        <v>12673</v>
      </c>
      <c r="E6027" s="63" t="s">
        <v>639</v>
      </c>
      <c r="F6027" s="63" t="s">
        <v>640</v>
      </c>
      <c r="G6027" s="63" t="s">
        <v>641</v>
      </c>
      <c r="H6027" s="323" t="s">
        <v>642</v>
      </c>
      <c r="J6027" s="241"/>
      <c r="K6027" s="242"/>
    </row>
    <row r="6028" spans="2:11" x14ac:dyDescent="0.2">
      <c r="B6028" s="322" t="s">
        <v>643</v>
      </c>
      <c r="C6028" s="63" t="s">
        <v>12674</v>
      </c>
      <c r="D6028" s="64" t="s">
        <v>12675</v>
      </c>
      <c r="E6028" s="63" t="s">
        <v>2898</v>
      </c>
      <c r="F6028" s="63" t="s">
        <v>852</v>
      </c>
      <c r="G6028" s="63" t="s">
        <v>143</v>
      </c>
      <c r="H6028" s="323" t="s">
        <v>2899</v>
      </c>
      <c r="J6028" s="241"/>
      <c r="K6028" s="242"/>
    </row>
    <row r="6029" spans="2:11" x14ac:dyDescent="0.2">
      <c r="B6029" s="322" t="s">
        <v>643</v>
      </c>
      <c r="C6029" s="63" t="s">
        <v>12674</v>
      </c>
      <c r="D6029" s="64" t="s">
        <v>12675</v>
      </c>
      <c r="E6029" s="63" t="s">
        <v>10651</v>
      </c>
      <c r="F6029" s="63" t="s">
        <v>852</v>
      </c>
      <c r="G6029" s="63" t="s">
        <v>143</v>
      </c>
      <c r="H6029" s="323" t="s">
        <v>2899</v>
      </c>
      <c r="J6029" s="241"/>
      <c r="K6029" s="242"/>
    </row>
    <row r="6030" spans="2:11" x14ac:dyDescent="0.2">
      <c r="B6030" s="322" t="s">
        <v>5701</v>
      </c>
      <c r="C6030" s="63" t="s">
        <v>12676</v>
      </c>
      <c r="D6030" s="64" t="s">
        <v>12677</v>
      </c>
      <c r="E6030" s="63" t="s">
        <v>12342</v>
      </c>
      <c r="F6030" s="63" t="s">
        <v>865</v>
      </c>
      <c r="G6030" s="63" t="s">
        <v>143</v>
      </c>
      <c r="H6030" s="323" t="s">
        <v>2004</v>
      </c>
      <c r="J6030" s="241"/>
      <c r="K6030" s="242"/>
    </row>
    <row r="6031" spans="2:11" x14ac:dyDescent="0.2">
      <c r="B6031" s="322" t="s">
        <v>12678</v>
      </c>
      <c r="C6031" s="63" t="s">
        <v>12679</v>
      </c>
      <c r="D6031" s="64" t="s">
        <v>12680</v>
      </c>
      <c r="E6031" s="63" t="s">
        <v>1884</v>
      </c>
      <c r="F6031" s="63" t="s">
        <v>132</v>
      </c>
      <c r="G6031" s="63" t="s">
        <v>143</v>
      </c>
      <c r="H6031" s="323" t="s">
        <v>676</v>
      </c>
      <c r="J6031" s="241"/>
      <c r="K6031" s="242"/>
    </row>
    <row r="6032" spans="2:11" x14ac:dyDescent="0.2">
      <c r="B6032" s="322" t="s">
        <v>1063</v>
      </c>
      <c r="C6032" s="63" t="s">
        <v>12681</v>
      </c>
      <c r="D6032" s="64" t="s">
        <v>12682</v>
      </c>
      <c r="E6032" s="63" t="s">
        <v>2417</v>
      </c>
      <c r="F6032" s="63" t="s">
        <v>741</v>
      </c>
      <c r="G6032" s="63" t="s">
        <v>143</v>
      </c>
      <c r="H6032" s="323" t="s">
        <v>2418</v>
      </c>
      <c r="J6032" s="241"/>
      <c r="K6032" s="242"/>
    </row>
    <row r="6033" spans="2:11" x14ac:dyDescent="0.2">
      <c r="B6033" s="322" t="s">
        <v>1063</v>
      </c>
      <c r="C6033" s="63" t="s">
        <v>12681</v>
      </c>
      <c r="D6033" s="64" t="s">
        <v>12682</v>
      </c>
      <c r="E6033" s="63" t="s">
        <v>2417</v>
      </c>
      <c r="F6033" s="63" t="s">
        <v>741</v>
      </c>
      <c r="G6033" s="63" t="s">
        <v>143</v>
      </c>
      <c r="H6033" s="323" t="s">
        <v>2418</v>
      </c>
      <c r="J6033" s="241"/>
      <c r="K6033" s="242"/>
    </row>
    <row r="6034" spans="2:11" x14ac:dyDescent="0.2">
      <c r="B6034" s="322" t="s">
        <v>2666</v>
      </c>
      <c r="C6034" s="63" t="s">
        <v>12683</v>
      </c>
      <c r="D6034" s="64" t="s">
        <v>12684</v>
      </c>
      <c r="E6034" s="63" t="s">
        <v>2669</v>
      </c>
      <c r="F6034" s="63" t="s">
        <v>2670</v>
      </c>
      <c r="G6034" s="63" t="s">
        <v>984</v>
      </c>
      <c r="H6034" s="323" t="s">
        <v>2671</v>
      </c>
      <c r="J6034" s="241"/>
      <c r="K6034" s="242"/>
    </row>
    <row r="6035" spans="2:11" x14ac:dyDescent="0.2">
      <c r="B6035" s="322" t="s">
        <v>581</v>
      </c>
      <c r="C6035" s="63" t="s">
        <v>12685</v>
      </c>
      <c r="D6035" s="64" t="s">
        <v>12686</v>
      </c>
      <c r="E6035" s="63" t="s">
        <v>1013</v>
      </c>
      <c r="F6035" s="63" t="s">
        <v>584</v>
      </c>
      <c r="G6035" s="63" t="s">
        <v>143</v>
      </c>
      <c r="H6035" s="323" t="s">
        <v>587</v>
      </c>
      <c r="J6035" s="241"/>
      <c r="K6035" s="242"/>
    </row>
    <row r="6036" spans="2:11" x14ac:dyDescent="0.2">
      <c r="B6036" s="322" t="s">
        <v>594</v>
      </c>
      <c r="C6036" s="63" t="s">
        <v>12685</v>
      </c>
      <c r="D6036" s="64" t="s">
        <v>12686</v>
      </c>
      <c r="E6036" s="63" t="s">
        <v>583</v>
      </c>
      <c r="F6036" s="63" t="s">
        <v>595</v>
      </c>
      <c r="G6036" s="63" t="s">
        <v>143</v>
      </c>
      <c r="H6036" s="323" t="s">
        <v>585</v>
      </c>
      <c r="J6036" s="241"/>
      <c r="K6036" s="242"/>
    </row>
    <row r="6037" spans="2:11" x14ac:dyDescent="0.2">
      <c r="B6037" s="322" t="s">
        <v>12687</v>
      </c>
      <c r="C6037" s="63" t="s">
        <v>12688</v>
      </c>
      <c r="D6037" s="64" t="s">
        <v>12689</v>
      </c>
      <c r="E6037" s="63" t="s">
        <v>12690</v>
      </c>
      <c r="F6037" s="63" t="s">
        <v>1309</v>
      </c>
      <c r="G6037" s="63" t="s">
        <v>143</v>
      </c>
      <c r="H6037" s="323" t="s">
        <v>2079</v>
      </c>
      <c r="J6037" s="241"/>
      <c r="K6037" s="242"/>
    </row>
    <row r="6038" spans="2:11" x14ac:dyDescent="0.2">
      <c r="B6038" s="322" t="s">
        <v>581</v>
      </c>
      <c r="C6038" s="63" t="s">
        <v>12691</v>
      </c>
      <c r="D6038" s="64" t="s">
        <v>12692</v>
      </c>
      <c r="E6038" s="63" t="s">
        <v>619</v>
      </c>
      <c r="F6038" s="63" t="s">
        <v>620</v>
      </c>
      <c r="G6038" s="63" t="s">
        <v>143</v>
      </c>
      <c r="H6038" s="323" t="s">
        <v>621</v>
      </c>
      <c r="J6038" s="241"/>
      <c r="K6038" s="242"/>
    </row>
    <row r="6039" spans="2:11" x14ac:dyDescent="0.2">
      <c r="B6039" s="322" t="s">
        <v>581</v>
      </c>
      <c r="C6039" s="63" t="s">
        <v>12691</v>
      </c>
      <c r="D6039" s="64" t="s">
        <v>12692</v>
      </c>
      <c r="E6039" s="63" t="s">
        <v>583</v>
      </c>
      <c r="F6039" s="63" t="s">
        <v>584</v>
      </c>
      <c r="G6039" s="63" t="s">
        <v>143</v>
      </c>
      <c r="H6039" s="323" t="s">
        <v>585</v>
      </c>
      <c r="J6039" s="241"/>
      <c r="K6039" s="242"/>
    </row>
    <row r="6040" spans="2:11" x14ac:dyDescent="0.2">
      <c r="B6040" s="322" t="s">
        <v>581</v>
      </c>
      <c r="C6040" s="63" t="s">
        <v>12691</v>
      </c>
      <c r="D6040" s="64" t="s">
        <v>12692</v>
      </c>
      <c r="E6040" s="63" t="s">
        <v>881</v>
      </c>
      <c r="F6040" s="63" t="s">
        <v>584</v>
      </c>
      <c r="G6040" s="63" t="s">
        <v>143</v>
      </c>
      <c r="H6040" s="323" t="s">
        <v>587</v>
      </c>
      <c r="J6040" s="241"/>
      <c r="K6040" s="242"/>
    </row>
    <row r="6041" spans="2:11" x14ac:dyDescent="0.2">
      <c r="B6041" s="322" t="s">
        <v>581</v>
      </c>
      <c r="C6041" s="63" t="s">
        <v>12691</v>
      </c>
      <c r="D6041" s="64" t="s">
        <v>12692</v>
      </c>
      <c r="E6041" s="63" t="s">
        <v>5926</v>
      </c>
      <c r="F6041" s="63" t="s">
        <v>584</v>
      </c>
      <c r="G6041" s="63" t="s">
        <v>143</v>
      </c>
      <c r="H6041" s="323" t="s">
        <v>587</v>
      </c>
      <c r="J6041" s="241"/>
      <c r="K6041" s="242"/>
    </row>
    <row r="6042" spans="2:11" x14ac:dyDescent="0.2">
      <c r="B6042" s="322" t="s">
        <v>581</v>
      </c>
      <c r="C6042" s="63" t="s">
        <v>12691</v>
      </c>
      <c r="D6042" s="64" t="s">
        <v>12692</v>
      </c>
      <c r="E6042" s="63" t="s">
        <v>2587</v>
      </c>
      <c r="F6042" s="63" t="s">
        <v>584</v>
      </c>
      <c r="G6042" s="63" t="s">
        <v>143</v>
      </c>
      <c r="H6042" s="323" t="s">
        <v>921</v>
      </c>
      <c r="J6042" s="241"/>
      <c r="K6042" s="242"/>
    </row>
    <row r="6043" spans="2:11" x14ac:dyDescent="0.2">
      <c r="B6043" s="322" t="s">
        <v>10619</v>
      </c>
      <c r="C6043" s="63" t="s">
        <v>12693</v>
      </c>
      <c r="D6043" s="64" t="s">
        <v>12694</v>
      </c>
      <c r="E6043" s="63" t="s">
        <v>6456</v>
      </c>
      <c r="F6043" s="63" t="s">
        <v>741</v>
      </c>
      <c r="G6043" s="63" t="s">
        <v>143</v>
      </c>
      <c r="H6043" s="323" t="s">
        <v>878</v>
      </c>
      <c r="J6043" s="241"/>
      <c r="K6043" s="242"/>
    </row>
    <row r="6044" spans="2:11" x14ac:dyDescent="0.2">
      <c r="B6044" s="322" t="s">
        <v>581</v>
      </c>
      <c r="C6044" s="63" t="s">
        <v>12695</v>
      </c>
      <c r="D6044" s="64" t="s">
        <v>12696</v>
      </c>
      <c r="E6044" s="63" t="s">
        <v>589</v>
      </c>
      <c r="F6044" s="63" t="s">
        <v>584</v>
      </c>
      <c r="G6044" s="63" t="s">
        <v>143</v>
      </c>
      <c r="H6044" s="323" t="s">
        <v>587</v>
      </c>
      <c r="J6044" s="241"/>
      <c r="K6044" s="242"/>
    </row>
    <row r="6045" spans="2:11" x14ac:dyDescent="0.2">
      <c r="B6045" s="322" t="s">
        <v>12697</v>
      </c>
      <c r="C6045" s="63" t="s">
        <v>12698</v>
      </c>
      <c r="D6045" s="64" t="s">
        <v>12699</v>
      </c>
      <c r="E6045" s="63" t="s">
        <v>12700</v>
      </c>
      <c r="F6045" s="63" t="s">
        <v>1479</v>
      </c>
      <c r="G6045" s="63" t="s">
        <v>1480</v>
      </c>
      <c r="H6045" s="323" t="s">
        <v>1481</v>
      </c>
      <c r="J6045" s="241"/>
      <c r="K6045" s="242"/>
    </row>
    <row r="6046" spans="2:11" x14ac:dyDescent="0.2">
      <c r="B6046" s="322" t="s">
        <v>6229</v>
      </c>
      <c r="C6046" s="63" t="s">
        <v>12701</v>
      </c>
      <c r="D6046" s="64" t="s">
        <v>12702</v>
      </c>
      <c r="E6046" s="63" t="s">
        <v>7967</v>
      </c>
      <c r="F6046" s="63" t="s">
        <v>1432</v>
      </c>
      <c r="G6046" s="63" t="s">
        <v>143</v>
      </c>
      <c r="H6046" s="323" t="s">
        <v>6072</v>
      </c>
      <c r="J6046" s="241"/>
      <c r="K6046" s="242"/>
    </row>
    <row r="6047" spans="2:11" x14ac:dyDescent="0.2">
      <c r="B6047" s="322" t="s">
        <v>6229</v>
      </c>
      <c r="C6047" s="63" t="s">
        <v>12701</v>
      </c>
      <c r="D6047" s="64" t="s">
        <v>12702</v>
      </c>
      <c r="E6047" s="63" t="s">
        <v>7429</v>
      </c>
      <c r="F6047" s="63" t="s">
        <v>1432</v>
      </c>
      <c r="G6047" s="63" t="s">
        <v>143</v>
      </c>
      <c r="H6047" s="323" t="s">
        <v>1433</v>
      </c>
      <c r="J6047" s="241"/>
      <c r="K6047" s="242"/>
    </row>
    <row r="6048" spans="2:11" x14ac:dyDescent="0.2">
      <c r="B6048" s="322" t="s">
        <v>12703</v>
      </c>
      <c r="C6048" s="63" t="s">
        <v>12704</v>
      </c>
      <c r="D6048" s="64" t="s">
        <v>12705</v>
      </c>
      <c r="E6048" s="63" t="s">
        <v>12706</v>
      </c>
      <c r="F6048" s="63" t="s">
        <v>865</v>
      </c>
      <c r="G6048" s="63" t="s">
        <v>143</v>
      </c>
      <c r="H6048" s="323" t="s">
        <v>866</v>
      </c>
      <c r="J6048" s="241"/>
      <c r="K6048" s="242"/>
    </row>
    <row r="6049" spans="2:11" x14ac:dyDescent="0.2">
      <c r="B6049" s="322" t="s">
        <v>12707</v>
      </c>
      <c r="C6049" s="63" t="s">
        <v>12708</v>
      </c>
      <c r="D6049" s="64" t="s">
        <v>12709</v>
      </c>
      <c r="E6049" s="63" t="s">
        <v>2048</v>
      </c>
      <c r="F6049" s="63" t="s">
        <v>584</v>
      </c>
      <c r="G6049" s="63" t="s">
        <v>143</v>
      </c>
      <c r="H6049" s="323" t="s">
        <v>921</v>
      </c>
      <c r="J6049" s="241"/>
      <c r="K6049" s="242"/>
    </row>
    <row r="6050" spans="2:11" x14ac:dyDescent="0.2">
      <c r="B6050" s="322" t="s">
        <v>12707</v>
      </c>
      <c r="C6050" s="63" t="s">
        <v>12708</v>
      </c>
      <c r="D6050" s="64" t="s">
        <v>12709</v>
      </c>
      <c r="E6050" s="63" t="s">
        <v>2048</v>
      </c>
      <c r="F6050" s="63" t="s">
        <v>584</v>
      </c>
      <c r="G6050" s="63" t="s">
        <v>143</v>
      </c>
      <c r="H6050" s="323" t="s">
        <v>921</v>
      </c>
      <c r="J6050" s="241"/>
      <c r="K6050" s="242"/>
    </row>
    <row r="6051" spans="2:11" x14ac:dyDescent="0.2">
      <c r="B6051" s="322" t="s">
        <v>12710</v>
      </c>
      <c r="C6051" s="63" t="s">
        <v>12711</v>
      </c>
      <c r="D6051" s="64" t="s">
        <v>12712</v>
      </c>
      <c r="E6051" s="63" t="s">
        <v>12713</v>
      </c>
      <c r="F6051" s="63" t="s">
        <v>821</v>
      </c>
      <c r="G6051" s="63" t="s">
        <v>143</v>
      </c>
      <c r="H6051" s="323" t="s">
        <v>1945</v>
      </c>
      <c r="J6051" s="241"/>
      <c r="K6051" s="242"/>
    </row>
    <row r="6052" spans="2:11" x14ac:dyDescent="0.2">
      <c r="B6052" s="322" t="s">
        <v>581</v>
      </c>
      <c r="C6052" s="63" t="s">
        <v>12714</v>
      </c>
      <c r="D6052" s="64" t="s">
        <v>12715</v>
      </c>
      <c r="E6052" s="63" t="s">
        <v>1037</v>
      </c>
      <c r="F6052" s="63" t="s">
        <v>584</v>
      </c>
      <c r="G6052" s="63" t="s">
        <v>143</v>
      </c>
      <c r="H6052" s="323" t="s">
        <v>587</v>
      </c>
      <c r="J6052" s="241"/>
      <c r="K6052" s="242"/>
    </row>
    <row r="6053" spans="2:11" x14ac:dyDescent="0.2">
      <c r="B6053" s="322" t="s">
        <v>594</v>
      </c>
      <c r="C6053" s="63" t="s">
        <v>12714</v>
      </c>
      <c r="D6053" s="64" t="s">
        <v>12715</v>
      </c>
      <c r="E6053" s="63" t="s">
        <v>1436</v>
      </c>
      <c r="F6053" s="63" t="s">
        <v>1437</v>
      </c>
      <c r="G6053" s="63" t="s">
        <v>143</v>
      </c>
      <c r="H6053" s="323" t="s">
        <v>621</v>
      </c>
      <c r="J6053" s="241"/>
      <c r="K6053" s="242"/>
    </row>
    <row r="6054" spans="2:11" x14ac:dyDescent="0.2">
      <c r="B6054" s="322" t="s">
        <v>594</v>
      </c>
      <c r="C6054" s="63" t="s">
        <v>12714</v>
      </c>
      <c r="D6054" s="64" t="s">
        <v>12715</v>
      </c>
      <c r="E6054" s="63" t="s">
        <v>583</v>
      </c>
      <c r="F6054" s="63" t="s">
        <v>584</v>
      </c>
      <c r="G6054" s="63" t="s">
        <v>143</v>
      </c>
      <c r="H6054" s="323" t="s">
        <v>585</v>
      </c>
      <c r="J6054" s="241"/>
      <c r="K6054" s="242"/>
    </row>
    <row r="6055" spans="2:11" x14ac:dyDescent="0.2">
      <c r="B6055" s="322" t="s">
        <v>581</v>
      </c>
      <c r="C6055" s="63" t="s">
        <v>12716</v>
      </c>
      <c r="D6055" s="64" t="s">
        <v>12717</v>
      </c>
      <c r="E6055" s="63" t="s">
        <v>1256</v>
      </c>
      <c r="F6055" s="63" t="s">
        <v>584</v>
      </c>
      <c r="G6055" s="63" t="s">
        <v>143</v>
      </c>
      <c r="H6055" s="323" t="s">
        <v>585</v>
      </c>
      <c r="J6055" s="241"/>
      <c r="K6055" s="242"/>
    </row>
    <row r="6056" spans="2:11" x14ac:dyDescent="0.2">
      <c r="B6056" s="322" t="s">
        <v>581</v>
      </c>
      <c r="C6056" s="63" t="s">
        <v>12716</v>
      </c>
      <c r="D6056" s="64" t="s">
        <v>12717</v>
      </c>
      <c r="E6056" s="63" t="s">
        <v>12718</v>
      </c>
      <c r="F6056" s="63" t="s">
        <v>584</v>
      </c>
      <c r="G6056" s="63" t="s">
        <v>143</v>
      </c>
      <c r="H6056" s="323" t="s">
        <v>587</v>
      </c>
      <c r="J6056" s="241"/>
      <c r="K6056" s="242"/>
    </row>
    <row r="6057" spans="2:11" x14ac:dyDescent="0.2">
      <c r="B6057" s="322" t="s">
        <v>807</v>
      </c>
      <c r="C6057" s="63" t="s">
        <v>12719</v>
      </c>
      <c r="D6057" s="64" t="s">
        <v>12720</v>
      </c>
      <c r="E6057" s="63" t="s">
        <v>12721</v>
      </c>
      <c r="F6057" s="63" t="s">
        <v>640</v>
      </c>
      <c r="G6057" s="63" t="s">
        <v>641</v>
      </c>
      <c r="H6057" s="323" t="s">
        <v>12722</v>
      </c>
      <c r="J6057" s="241"/>
      <c r="K6057" s="242"/>
    </row>
    <row r="6058" spans="2:11" x14ac:dyDescent="0.2">
      <c r="B6058" s="322" t="s">
        <v>3098</v>
      </c>
      <c r="C6058" s="63" t="s">
        <v>12723</v>
      </c>
      <c r="D6058" s="64" t="s">
        <v>12724</v>
      </c>
      <c r="E6058" s="63" t="s">
        <v>7026</v>
      </c>
      <c r="F6058" s="63" t="s">
        <v>632</v>
      </c>
      <c r="G6058" s="63" t="s">
        <v>143</v>
      </c>
      <c r="H6058" s="323" t="s">
        <v>633</v>
      </c>
      <c r="J6058" s="241"/>
      <c r="K6058" s="242"/>
    </row>
    <row r="6059" spans="2:11" x14ac:dyDescent="0.2">
      <c r="B6059" s="322" t="s">
        <v>12725</v>
      </c>
      <c r="C6059" s="63" t="s">
        <v>12726</v>
      </c>
      <c r="D6059" s="64" t="s">
        <v>12727</v>
      </c>
      <c r="E6059" s="63" t="s">
        <v>12728</v>
      </c>
      <c r="F6059" s="63" t="s">
        <v>821</v>
      </c>
      <c r="G6059" s="63" t="s">
        <v>143</v>
      </c>
      <c r="H6059" s="323" t="s">
        <v>1945</v>
      </c>
      <c r="J6059" s="241"/>
      <c r="K6059" s="242"/>
    </row>
    <row r="6060" spans="2:11" x14ac:dyDescent="0.2">
      <c r="B6060" s="322" t="s">
        <v>581</v>
      </c>
      <c r="C6060" s="63" t="s">
        <v>12729</v>
      </c>
      <c r="D6060" s="64" t="s">
        <v>12730</v>
      </c>
      <c r="E6060" s="63" t="s">
        <v>583</v>
      </c>
      <c r="F6060" s="63" t="s">
        <v>584</v>
      </c>
      <c r="G6060" s="63" t="s">
        <v>143</v>
      </c>
      <c r="H6060" s="323" t="s">
        <v>585</v>
      </c>
      <c r="J6060" s="241"/>
      <c r="K6060" s="242"/>
    </row>
    <row r="6061" spans="2:11" x14ac:dyDescent="0.2">
      <c r="B6061" s="322" t="s">
        <v>12731</v>
      </c>
      <c r="C6061" s="63" t="s">
        <v>12732</v>
      </c>
      <c r="D6061" s="64" t="s">
        <v>12733</v>
      </c>
      <c r="E6061" s="63" t="s">
        <v>9935</v>
      </c>
      <c r="F6061" s="63" t="s">
        <v>584</v>
      </c>
      <c r="G6061" s="63" t="s">
        <v>143</v>
      </c>
      <c r="H6061" s="323" t="s">
        <v>662</v>
      </c>
      <c r="J6061" s="241"/>
      <c r="K6061" s="242"/>
    </row>
    <row r="6062" spans="2:11" x14ac:dyDescent="0.2">
      <c r="B6062" s="322" t="s">
        <v>12734</v>
      </c>
      <c r="C6062" s="63" t="s">
        <v>12735</v>
      </c>
      <c r="D6062" s="64" t="s">
        <v>12736</v>
      </c>
      <c r="E6062" s="63" t="s">
        <v>12737</v>
      </c>
      <c r="F6062" s="63" t="s">
        <v>1432</v>
      </c>
      <c r="G6062" s="63" t="s">
        <v>143</v>
      </c>
      <c r="H6062" s="323" t="s">
        <v>1433</v>
      </c>
      <c r="J6062" s="241"/>
      <c r="K6062" s="242"/>
    </row>
    <row r="6063" spans="2:11" x14ac:dyDescent="0.2">
      <c r="B6063" s="322" t="s">
        <v>581</v>
      </c>
      <c r="C6063" s="63" t="s">
        <v>12738</v>
      </c>
      <c r="D6063" s="64" t="s">
        <v>12739</v>
      </c>
      <c r="E6063" s="63" t="s">
        <v>593</v>
      </c>
      <c r="F6063" s="63" t="s">
        <v>584</v>
      </c>
      <c r="G6063" s="63" t="s">
        <v>143</v>
      </c>
      <c r="H6063" s="323" t="s">
        <v>585</v>
      </c>
      <c r="J6063" s="241"/>
      <c r="K6063" s="242"/>
    </row>
    <row r="6064" spans="2:11" x14ac:dyDescent="0.2">
      <c r="B6064" s="322" t="s">
        <v>581</v>
      </c>
      <c r="C6064" s="63" t="s">
        <v>12738</v>
      </c>
      <c r="D6064" s="64" t="s">
        <v>12739</v>
      </c>
      <c r="E6064" s="63" t="s">
        <v>881</v>
      </c>
      <c r="F6064" s="63" t="s">
        <v>584</v>
      </c>
      <c r="G6064" s="63" t="s">
        <v>143</v>
      </c>
      <c r="H6064" s="323" t="s">
        <v>587</v>
      </c>
      <c r="J6064" s="241"/>
      <c r="K6064" s="242"/>
    </row>
    <row r="6065" spans="2:11" x14ac:dyDescent="0.2">
      <c r="B6065" s="322" t="s">
        <v>11165</v>
      </c>
      <c r="C6065" s="63" t="s">
        <v>12740</v>
      </c>
      <c r="D6065" s="64" t="s">
        <v>12741</v>
      </c>
      <c r="E6065" s="63" t="s">
        <v>11168</v>
      </c>
      <c r="F6065" s="63" t="s">
        <v>1384</v>
      </c>
      <c r="G6065" s="63" t="s">
        <v>143</v>
      </c>
      <c r="H6065" s="323" t="s">
        <v>1726</v>
      </c>
      <c r="J6065" s="241"/>
      <c r="K6065" s="242"/>
    </row>
    <row r="6066" spans="2:11" x14ac:dyDescent="0.2">
      <c r="B6066" s="322" t="s">
        <v>581</v>
      </c>
      <c r="C6066" s="63" t="s">
        <v>12742</v>
      </c>
      <c r="D6066" s="64" t="s">
        <v>12743</v>
      </c>
      <c r="E6066" s="63" t="s">
        <v>2371</v>
      </c>
      <c r="F6066" s="63" t="s">
        <v>584</v>
      </c>
      <c r="G6066" s="63" t="s">
        <v>143</v>
      </c>
      <c r="H6066" s="323" t="s">
        <v>587</v>
      </c>
      <c r="J6066" s="241"/>
      <c r="K6066" s="242"/>
    </row>
    <row r="6067" spans="2:11" x14ac:dyDescent="0.2">
      <c r="B6067" s="322" t="s">
        <v>581</v>
      </c>
      <c r="C6067" s="63" t="s">
        <v>12742</v>
      </c>
      <c r="D6067" s="64" t="s">
        <v>12743</v>
      </c>
      <c r="E6067" s="63" t="s">
        <v>1949</v>
      </c>
      <c r="F6067" s="63" t="s">
        <v>584</v>
      </c>
      <c r="G6067" s="63" t="s">
        <v>143</v>
      </c>
      <c r="H6067" s="323" t="s">
        <v>587</v>
      </c>
      <c r="J6067" s="241"/>
      <c r="K6067" s="242"/>
    </row>
    <row r="6068" spans="2:11" x14ac:dyDescent="0.2">
      <c r="B6068" s="322" t="s">
        <v>910</v>
      </c>
      <c r="C6068" s="63" t="s">
        <v>12744</v>
      </c>
      <c r="D6068" s="64" t="s">
        <v>12745</v>
      </c>
      <c r="E6068" s="63" t="s">
        <v>799</v>
      </c>
      <c r="F6068" s="63" t="s">
        <v>653</v>
      </c>
      <c r="G6068" s="63" t="s">
        <v>143</v>
      </c>
      <c r="H6068" s="323" t="s">
        <v>654</v>
      </c>
      <c r="J6068" s="241"/>
      <c r="K6068" s="242"/>
    </row>
    <row r="6069" spans="2:11" x14ac:dyDescent="0.2">
      <c r="B6069" s="322" t="s">
        <v>12746</v>
      </c>
      <c r="C6069" s="63" t="s">
        <v>12747</v>
      </c>
      <c r="D6069" s="64" t="s">
        <v>12748</v>
      </c>
      <c r="E6069" s="63" t="s">
        <v>12749</v>
      </c>
      <c r="F6069" s="63" t="s">
        <v>600</v>
      </c>
      <c r="G6069" s="63" t="s">
        <v>6469</v>
      </c>
      <c r="H6069" s="323" t="s">
        <v>12750</v>
      </c>
      <c r="J6069" s="241"/>
      <c r="K6069" s="242"/>
    </row>
    <row r="6070" spans="2:11" x14ac:dyDescent="0.2">
      <c r="B6070" s="322" t="s">
        <v>12751</v>
      </c>
      <c r="C6070" s="63" t="s">
        <v>12752</v>
      </c>
      <c r="D6070" s="64" t="s">
        <v>12753</v>
      </c>
      <c r="E6070" s="63" t="s">
        <v>12754</v>
      </c>
      <c r="F6070" s="63" t="s">
        <v>1325</v>
      </c>
      <c r="G6070" s="63" t="s">
        <v>143</v>
      </c>
      <c r="H6070" s="323" t="s">
        <v>1326</v>
      </c>
      <c r="J6070" s="241"/>
      <c r="K6070" s="242"/>
    </row>
    <row r="6071" spans="2:11" x14ac:dyDescent="0.2">
      <c r="B6071" s="322" t="s">
        <v>581</v>
      </c>
      <c r="C6071" s="63" t="s">
        <v>12755</v>
      </c>
      <c r="D6071" s="64" t="s">
        <v>12756</v>
      </c>
      <c r="E6071" s="63" t="s">
        <v>589</v>
      </c>
      <c r="F6071" s="63" t="s">
        <v>584</v>
      </c>
      <c r="G6071" s="63" t="s">
        <v>143</v>
      </c>
      <c r="H6071" s="323" t="s">
        <v>587</v>
      </c>
      <c r="J6071" s="241"/>
      <c r="K6071" s="242"/>
    </row>
    <row r="6072" spans="2:11" x14ac:dyDescent="0.2">
      <c r="B6072" s="322" t="s">
        <v>1089</v>
      </c>
      <c r="C6072" s="63" t="s">
        <v>12757</v>
      </c>
      <c r="D6072" s="64" t="s">
        <v>12758</v>
      </c>
      <c r="E6072" s="63" t="s">
        <v>4076</v>
      </c>
      <c r="F6072" s="63" t="s">
        <v>741</v>
      </c>
      <c r="G6072" s="63" t="s">
        <v>143</v>
      </c>
      <c r="H6072" s="323" t="s">
        <v>1093</v>
      </c>
      <c r="J6072" s="241"/>
      <c r="K6072" s="242"/>
    </row>
    <row r="6073" spans="2:11" x14ac:dyDescent="0.2">
      <c r="B6073" s="322" t="s">
        <v>2964</v>
      </c>
      <c r="C6073" s="63" t="s">
        <v>12759</v>
      </c>
      <c r="D6073" s="64" t="s">
        <v>12760</v>
      </c>
      <c r="E6073" s="63" t="s">
        <v>6850</v>
      </c>
      <c r="F6073" s="63" t="s">
        <v>821</v>
      </c>
      <c r="G6073" s="63" t="s">
        <v>143</v>
      </c>
      <c r="H6073" s="323" t="s">
        <v>2379</v>
      </c>
      <c r="J6073" s="241"/>
      <c r="K6073" s="242"/>
    </row>
    <row r="6074" spans="2:11" x14ac:dyDescent="0.2">
      <c r="B6074" s="322" t="s">
        <v>5802</v>
      </c>
      <c r="C6074" s="63" t="s">
        <v>12761</v>
      </c>
      <c r="D6074" s="64" t="s">
        <v>12762</v>
      </c>
      <c r="E6074" s="63" t="s">
        <v>5807</v>
      </c>
      <c r="F6074" s="63" t="s">
        <v>1709</v>
      </c>
      <c r="G6074" s="63" t="s">
        <v>143</v>
      </c>
      <c r="H6074" s="323" t="s">
        <v>4184</v>
      </c>
      <c r="J6074" s="241"/>
      <c r="K6074" s="242"/>
    </row>
    <row r="6075" spans="2:11" x14ac:dyDescent="0.2">
      <c r="B6075" s="322" t="s">
        <v>5802</v>
      </c>
      <c r="C6075" s="63" t="s">
        <v>12761</v>
      </c>
      <c r="D6075" s="64" t="s">
        <v>12762</v>
      </c>
      <c r="E6075" s="63" t="s">
        <v>5807</v>
      </c>
      <c r="F6075" s="63" t="s">
        <v>741</v>
      </c>
      <c r="G6075" s="63" t="s">
        <v>143</v>
      </c>
      <c r="H6075" s="323" t="s">
        <v>4184</v>
      </c>
      <c r="J6075" s="241"/>
      <c r="K6075" s="242"/>
    </row>
    <row r="6076" spans="2:11" x14ac:dyDescent="0.2">
      <c r="B6076" s="322" t="s">
        <v>12763</v>
      </c>
      <c r="C6076" s="63" t="s">
        <v>12764</v>
      </c>
      <c r="D6076" s="64" t="s">
        <v>12765</v>
      </c>
      <c r="E6076" s="63" t="s">
        <v>12766</v>
      </c>
      <c r="F6076" s="63" t="s">
        <v>1289</v>
      </c>
      <c r="G6076" s="63" t="s">
        <v>143</v>
      </c>
      <c r="H6076" s="323" t="s">
        <v>2164</v>
      </c>
      <c r="J6076" s="241"/>
      <c r="K6076" s="242"/>
    </row>
    <row r="6077" spans="2:11" x14ac:dyDescent="0.2">
      <c r="B6077" s="322" t="s">
        <v>581</v>
      </c>
      <c r="C6077" s="63" t="s">
        <v>12767</v>
      </c>
      <c r="D6077" s="64" t="s">
        <v>12768</v>
      </c>
      <c r="E6077" s="63" t="s">
        <v>924</v>
      </c>
      <c r="F6077" s="63" t="s">
        <v>131</v>
      </c>
      <c r="G6077" s="63" t="s">
        <v>143</v>
      </c>
      <c r="H6077" s="323" t="s">
        <v>925</v>
      </c>
      <c r="J6077" s="241"/>
      <c r="K6077" s="242"/>
    </row>
    <row r="6078" spans="2:11" x14ac:dyDescent="0.2">
      <c r="B6078" s="322" t="s">
        <v>1089</v>
      </c>
      <c r="C6078" s="63" t="s">
        <v>12769</v>
      </c>
      <c r="D6078" s="64" t="s">
        <v>12770</v>
      </c>
      <c r="E6078" s="63" t="s">
        <v>1096</v>
      </c>
      <c r="F6078" s="63" t="s">
        <v>741</v>
      </c>
      <c r="G6078" s="63" t="s">
        <v>143</v>
      </c>
      <c r="H6078" s="323" t="s">
        <v>1097</v>
      </c>
      <c r="J6078" s="241"/>
      <c r="K6078" s="242"/>
    </row>
    <row r="6079" spans="2:11" x14ac:dyDescent="0.2">
      <c r="B6079" s="322" t="s">
        <v>6817</v>
      </c>
      <c r="C6079" s="63" t="s">
        <v>12771</v>
      </c>
      <c r="D6079" s="64" t="s">
        <v>12772</v>
      </c>
      <c r="E6079" s="63" t="s">
        <v>8898</v>
      </c>
      <c r="F6079" s="63" t="s">
        <v>7750</v>
      </c>
      <c r="G6079" s="63" t="s">
        <v>1480</v>
      </c>
      <c r="H6079" s="323" t="s">
        <v>7934</v>
      </c>
      <c r="J6079" s="241"/>
      <c r="K6079" s="242"/>
    </row>
    <row r="6080" spans="2:11" x14ac:dyDescent="0.2">
      <c r="B6080" s="322" t="s">
        <v>581</v>
      </c>
      <c r="C6080" s="63" t="s">
        <v>12773</v>
      </c>
      <c r="D6080" s="64" t="s">
        <v>12774</v>
      </c>
      <c r="E6080" s="63" t="s">
        <v>589</v>
      </c>
      <c r="F6080" s="63" t="s">
        <v>584</v>
      </c>
      <c r="G6080" s="63" t="s">
        <v>143</v>
      </c>
      <c r="H6080" s="323" t="s">
        <v>587</v>
      </c>
      <c r="J6080" s="241"/>
      <c r="K6080" s="242"/>
    </row>
    <row r="6081" spans="2:11" x14ac:dyDescent="0.2">
      <c r="B6081" s="322" t="s">
        <v>581</v>
      </c>
      <c r="C6081" s="63" t="s">
        <v>12775</v>
      </c>
      <c r="D6081" s="64" t="s">
        <v>12776</v>
      </c>
      <c r="E6081" s="63" t="s">
        <v>586</v>
      </c>
      <c r="F6081" s="63" t="s">
        <v>584</v>
      </c>
      <c r="G6081" s="63" t="s">
        <v>143</v>
      </c>
      <c r="H6081" s="323" t="s">
        <v>587</v>
      </c>
      <c r="J6081" s="241"/>
      <c r="K6081" s="242"/>
    </row>
    <row r="6082" spans="2:11" x14ac:dyDescent="0.2">
      <c r="B6082" s="322" t="s">
        <v>807</v>
      </c>
      <c r="C6082" s="63" t="s">
        <v>12777</v>
      </c>
      <c r="D6082" s="64" t="s">
        <v>12778</v>
      </c>
      <c r="E6082" s="63" t="s">
        <v>12779</v>
      </c>
      <c r="F6082" s="63" t="s">
        <v>640</v>
      </c>
      <c r="G6082" s="63" t="s">
        <v>641</v>
      </c>
      <c r="H6082" s="323" t="s">
        <v>10147</v>
      </c>
      <c r="J6082" s="241"/>
      <c r="K6082" s="242"/>
    </row>
    <row r="6083" spans="2:11" x14ac:dyDescent="0.2">
      <c r="B6083" s="322" t="s">
        <v>12780</v>
      </c>
      <c r="C6083" s="63" t="s">
        <v>12781</v>
      </c>
      <c r="D6083" s="64" t="s">
        <v>12782</v>
      </c>
      <c r="E6083" s="63" t="s">
        <v>12783</v>
      </c>
      <c r="F6083" s="63" t="s">
        <v>4682</v>
      </c>
      <c r="G6083" s="63" t="s">
        <v>143</v>
      </c>
      <c r="H6083" s="323" t="s">
        <v>5492</v>
      </c>
      <c r="J6083" s="241"/>
      <c r="K6083" s="242"/>
    </row>
    <row r="6084" spans="2:11" x14ac:dyDescent="0.2">
      <c r="B6084" s="322" t="s">
        <v>12784</v>
      </c>
      <c r="C6084" s="63" t="s">
        <v>12781</v>
      </c>
      <c r="D6084" s="64" t="s">
        <v>12782</v>
      </c>
      <c r="E6084" s="63" t="s">
        <v>12783</v>
      </c>
      <c r="F6084" s="63" t="s">
        <v>4682</v>
      </c>
      <c r="G6084" s="63" t="s">
        <v>143</v>
      </c>
      <c r="H6084" s="323" t="s">
        <v>5492</v>
      </c>
      <c r="J6084" s="241"/>
      <c r="K6084" s="242"/>
    </row>
    <row r="6085" spans="2:11" x14ac:dyDescent="0.2">
      <c r="B6085" s="322" t="s">
        <v>12785</v>
      </c>
      <c r="C6085" s="63" t="s">
        <v>12786</v>
      </c>
      <c r="D6085" s="64" t="s">
        <v>12787</v>
      </c>
      <c r="E6085" s="63" t="s">
        <v>12788</v>
      </c>
      <c r="F6085" s="63" t="s">
        <v>640</v>
      </c>
      <c r="G6085" s="63" t="s">
        <v>641</v>
      </c>
      <c r="H6085" s="323" t="s">
        <v>12789</v>
      </c>
      <c r="J6085" s="241"/>
      <c r="K6085" s="242"/>
    </row>
    <row r="6086" spans="2:11" x14ac:dyDescent="0.2">
      <c r="B6086" s="322" t="s">
        <v>12790</v>
      </c>
      <c r="C6086" s="63" t="s">
        <v>12791</v>
      </c>
      <c r="D6086" s="64" t="s">
        <v>12792</v>
      </c>
      <c r="E6086" s="63" t="s">
        <v>12793</v>
      </c>
      <c r="F6086" s="63" t="s">
        <v>12794</v>
      </c>
      <c r="G6086" s="63" t="s">
        <v>1021</v>
      </c>
      <c r="H6086" s="323" t="s">
        <v>12795</v>
      </c>
      <c r="J6086" s="241"/>
      <c r="K6086" s="242"/>
    </row>
    <row r="6087" spans="2:11" x14ac:dyDescent="0.2">
      <c r="B6087" s="322" t="s">
        <v>12796</v>
      </c>
      <c r="C6087" s="63" t="s">
        <v>12797</v>
      </c>
      <c r="D6087" s="64" t="s">
        <v>12798</v>
      </c>
      <c r="E6087" s="63" t="s">
        <v>12799</v>
      </c>
      <c r="F6087" s="63" t="s">
        <v>687</v>
      </c>
      <c r="G6087" s="63" t="s">
        <v>143</v>
      </c>
      <c r="H6087" s="323" t="s">
        <v>688</v>
      </c>
      <c r="J6087" s="241"/>
      <c r="K6087" s="242"/>
    </row>
    <row r="6088" spans="2:11" x14ac:dyDescent="0.2">
      <c r="B6088" s="322" t="s">
        <v>581</v>
      </c>
      <c r="C6088" s="63" t="s">
        <v>12800</v>
      </c>
      <c r="D6088" s="64" t="s">
        <v>12801</v>
      </c>
      <c r="E6088" s="63" t="s">
        <v>619</v>
      </c>
      <c r="F6088" s="63" t="s">
        <v>620</v>
      </c>
      <c r="G6088" s="63" t="s">
        <v>143</v>
      </c>
      <c r="H6088" s="323" t="s">
        <v>621</v>
      </c>
      <c r="J6088" s="241"/>
      <c r="K6088" s="242"/>
    </row>
    <row r="6089" spans="2:11" x14ac:dyDescent="0.2">
      <c r="B6089" s="322" t="s">
        <v>581</v>
      </c>
      <c r="C6089" s="63" t="s">
        <v>12800</v>
      </c>
      <c r="D6089" s="64" t="s">
        <v>12801</v>
      </c>
      <c r="E6089" s="63" t="s">
        <v>591</v>
      </c>
      <c r="F6089" s="63" t="s">
        <v>584</v>
      </c>
      <c r="G6089" s="63" t="s">
        <v>143</v>
      </c>
      <c r="H6089" s="323" t="s">
        <v>587</v>
      </c>
      <c r="J6089" s="241"/>
      <c r="K6089" s="242"/>
    </row>
    <row r="6090" spans="2:11" x14ac:dyDescent="0.2">
      <c r="B6090" s="322" t="s">
        <v>581</v>
      </c>
      <c r="C6090" s="63" t="s">
        <v>12800</v>
      </c>
      <c r="D6090" s="64" t="s">
        <v>12801</v>
      </c>
      <c r="E6090" s="63" t="s">
        <v>583</v>
      </c>
      <c r="F6090" s="63" t="s">
        <v>584</v>
      </c>
      <c r="G6090" s="63" t="s">
        <v>143</v>
      </c>
      <c r="H6090" s="323" t="s">
        <v>585</v>
      </c>
      <c r="J6090" s="241"/>
      <c r="K6090" s="242"/>
    </row>
    <row r="6091" spans="2:11" x14ac:dyDescent="0.2">
      <c r="B6091" s="322" t="s">
        <v>581</v>
      </c>
      <c r="C6091" s="63" t="s">
        <v>12800</v>
      </c>
      <c r="D6091" s="64" t="s">
        <v>12801</v>
      </c>
      <c r="E6091" s="63" t="s">
        <v>593</v>
      </c>
      <c r="F6091" s="63" t="s">
        <v>584</v>
      </c>
      <c r="G6091" s="63" t="s">
        <v>143</v>
      </c>
      <c r="H6091" s="323" t="s">
        <v>585</v>
      </c>
      <c r="J6091" s="241"/>
      <c r="K6091" s="242"/>
    </row>
    <row r="6092" spans="2:11" x14ac:dyDescent="0.2">
      <c r="B6092" s="322" t="s">
        <v>581</v>
      </c>
      <c r="C6092" s="63" t="s">
        <v>12800</v>
      </c>
      <c r="D6092" s="64" t="s">
        <v>12801</v>
      </c>
      <c r="E6092" s="63" t="s">
        <v>881</v>
      </c>
      <c r="F6092" s="63" t="s">
        <v>584</v>
      </c>
      <c r="G6092" s="63" t="s">
        <v>143</v>
      </c>
      <c r="H6092" s="323" t="s">
        <v>587</v>
      </c>
      <c r="J6092" s="241"/>
      <c r="K6092" s="242"/>
    </row>
    <row r="6093" spans="2:11" x14ac:dyDescent="0.2">
      <c r="B6093" s="322" t="s">
        <v>594</v>
      </c>
      <c r="C6093" s="63" t="s">
        <v>12800</v>
      </c>
      <c r="D6093" s="64" t="s">
        <v>12801</v>
      </c>
      <c r="E6093" s="63" t="s">
        <v>583</v>
      </c>
      <c r="F6093" s="63" t="s">
        <v>584</v>
      </c>
      <c r="G6093" s="63" t="s">
        <v>143</v>
      </c>
      <c r="H6093" s="323" t="s">
        <v>585</v>
      </c>
      <c r="J6093" s="241"/>
      <c r="K6093" s="242"/>
    </row>
    <row r="6094" spans="2:11" x14ac:dyDescent="0.2">
      <c r="B6094" s="322" t="s">
        <v>594</v>
      </c>
      <c r="C6094" s="63" t="s">
        <v>12800</v>
      </c>
      <c r="D6094" s="64" t="s">
        <v>12801</v>
      </c>
      <c r="E6094" s="63" t="s">
        <v>881</v>
      </c>
      <c r="F6094" s="63" t="s">
        <v>584</v>
      </c>
      <c r="G6094" s="63" t="s">
        <v>143</v>
      </c>
      <c r="H6094" s="323" t="s">
        <v>587</v>
      </c>
      <c r="J6094" s="241"/>
      <c r="K6094" s="242"/>
    </row>
    <row r="6095" spans="2:11" x14ac:dyDescent="0.2">
      <c r="B6095" s="322" t="s">
        <v>12802</v>
      </c>
      <c r="C6095" s="63" t="s">
        <v>12803</v>
      </c>
      <c r="D6095" s="64" t="s">
        <v>12804</v>
      </c>
      <c r="E6095" s="63" t="s">
        <v>12805</v>
      </c>
      <c r="F6095" s="63" t="s">
        <v>12806</v>
      </c>
      <c r="G6095" s="63" t="s">
        <v>984</v>
      </c>
      <c r="H6095" s="323" t="s">
        <v>12807</v>
      </c>
      <c r="J6095" s="241"/>
      <c r="K6095" s="242"/>
    </row>
    <row r="6096" spans="2:11" x14ac:dyDescent="0.2">
      <c r="B6096" s="322" t="s">
        <v>12808</v>
      </c>
      <c r="C6096" s="63" t="s">
        <v>12809</v>
      </c>
      <c r="D6096" s="64" t="s">
        <v>12810</v>
      </c>
      <c r="E6096" s="63" t="s">
        <v>639</v>
      </c>
      <c r="F6096" s="63" t="s">
        <v>640</v>
      </c>
      <c r="G6096" s="63" t="s">
        <v>641</v>
      </c>
      <c r="H6096" s="323" t="s">
        <v>642</v>
      </c>
      <c r="J6096" s="241"/>
      <c r="K6096" s="242"/>
    </row>
    <row r="6097" spans="2:11" x14ac:dyDescent="0.2">
      <c r="B6097" s="322" t="s">
        <v>12811</v>
      </c>
      <c r="C6097" s="63" t="s">
        <v>12812</v>
      </c>
      <c r="D6097" s="64" t="s">
        <v>12813</v>
      </c>
      <c r="E6097" s="63" t="s">
        <v>6409</v>
      </c>
      <c r="F6097" s="63" t="s">
        <v>584</v>
      </c>
      <c r="G6097" s="63" t="s">
        <v>143</v>
      </c>
      <c r="H6097" s="323" t="s">
        <v>662</v>
      </c>
      <c r="J6097" s="241"/>
      <c r="K6097" s="242"/>
    </row>
    <row r="6098" spans="2:11" x14ac:dyDescent="0.2">
      <c r="B6098" s="322" t="s">
        <v>581</v>
      </c>
      <c r="C6098" s="63" t="s">
        <v>12814</v>
      </c>
      <c r="D6098" s="64" t="s">
        <v>12815</v>
      </c>
      <c r="E6098" s="63" t="s">
        <v>591</v>
      </c>
      <c r="F6098" s="63" t="s">
        <v>584</v>
      </c>
      <c r="G6098" s="63" t="s">
        <v>143</v>
      </c>
      <c r="H6098" s="323" t="s">
        <v>587</v>
      </c>
      <c r="J6098" s="241"/>
      <c r="K6098" s="242"/>
    </row>
    <row r="6099" spans="2:11" x14ac:dyDescent="0.2">
      <c r="B6099" s="322" t="s">
        <v>581</v>
      </c>
      <c r="C6099" s="63" t="s">
        <v>12814</v>
      </c>
      <c r="D6099" s="64" t="s">
        <v>12815</v>
      </c>
      <c r="E6099" s="63" t="s">
        <v>583</v>
      </c>
      <c r="F6099" s="63" t="s">
        <v>584</v>
      </c>
      <c r="G6099" s="63" t="s">
        <v>143</v>
      </c>
      <c r="H6099" s="323" t="s">
        <v>585</v>
      </c>
      <c r="J6099" s="241"/>
      <c r="K6099" s="242"/>
    </row>
    <row r="6100" spans="2:11" x14ac:dyDescent="0.2">
      <c r="B6100" s="322" t="s">
        <v>581</v>
      </c>
      <c r="C6100" s="63" t="s">
        <v>12814</v>
      </c>
      <c r="D6100" s="64" t="s">
        <v>12815</v>
      </c>
      <c r="E6100" s="63" t="s">
        <v>1013</v>
      </c>
      <c r="F6100" s="63" t="s">
        <v>584</v>
      </c>
      <c r="G6100" s="63" t="s">
        <v>143</v>
      </c>
      <c r="H6100" s="323" t="s">
        <v>587</v>
      </c>
      <c r="J6100" s="241"/>
      <c r="K6100" s="242"/>
    </row>
    <row r="6101" spans="2:11" x14ac:dyDescent="0.2">
      <c r="B6101" s="322" t="s">
        <v>581</v>
      </c>
      <c r="C6101" s="63" t="s">
        <v>12814</v>
      </c>
      <c r="D6101" s="64" t="s">
        <v>12815</v>
      </c>
      <c r="E6101" s="63" t="s">
        <v>1269</v>
      </c>
      <c r="F6101" s="63" t="s">
        <v>584</v>
      </c>
      <c r="G6101" s="63" t="s">
        <v>143</v>
      </c>
      <c r="H6101" s="323" t="s">
        <v>587</v>
      </c>
      <c r="J6101" s="241"/>
      <c r="K6101" s="242"/>
    </row>
    <row r="6102" spans="2:11" x14ac:dyDescent="0.2">
      <c r="B6102" s="322" t="s">
        <v>594</v>
      </c>
      <c r="C6102" s="63" t="s">
        <v>12814</v>
      </c>
      <c r="D6102" s="64" t="s">
        <v>12815</v>
      </c>
      <c r="E6102" s="63" t="s">
        <v>583</v>
      </c>
      <c r="F6102" s="63" t="s">
        <v>584</v>
      </c>
      <c r="G6102" s="63" t="s">
        <v>143</v>
      </c>
      <c r="H6102" s="323" t="s">
        <v>585</v>
      </c>
      <c r="J6102" s="241"/>
      <c r="K6102" s="242"/>
    </row>
    <row r="6103" spans="2:11" x14ac:dyDescent="0.2">
      <c r="B6103" s="322" t="s">
        <v>581</v>
      </c>
      <c r="C6103" s="63" t="s">
        <v>12816</v>
      </c>
      <c r="D6103" s="64" t="s">
        <v>12817</v>
      </c>
      <c r="E6103" s="63" t="s">
        <v>583</v>
      </c>
      <c r="F6103" s="63" t="s">
        <v>584</v>
      </c>
      <c r="G6103" s="63" t="s">
        <v>143</v>
      </c>
      <c r="H6103" s="323" t="s">
        <v>585</v>
      </c>
      <c r="J6103" s="241"/>
      <c r="K6103" s="242"/>
    </row>
    <row r="6104" spans="2:11" x14ac:dyDescent="0.2">
      <c r="B6104" s="322" t="s">
        <v>581</v>
      </c>
      <c r="C6104" s="63" t="s">
        <v>12818</v>
      </c>
      <c r="D6104" s="64" t="s">
        <v>12819</v>
      </c>
      <c r="E6104" s="63" t="s">
        <v>583</v>
      </c>
      <c r="F6104" s="63" t="s">
        <v>584</v>
      </c>
      <c r="G6104" s="63" t="s">
        <v>143</v>
      </c>
      <c r="H6104" s="323" t="s">
        <v>585</v>
      </c>
      <c r="J6104" s="241"/>
      <c r="K6104" s="242"/>
    </row>
    <row r="6105" spans="2:11" x14ac:dyDescent="0.2">
      <c r="B6105" s="322" t="s">
        <v>581</v>
      </c>
      <c r="C6105" s="63" t="s">
        <v>12820</v>
      </c>
      <c r="D6105" s="64" t="s">
        <v>12821</v>
      </c>
      <c r="E6105" s="63" t="s">
        <v>2371</v>
      </c>
      <c r="F6105" s="63" t="s">
        <v>584</v>
      </c>
      <c r="G6105" s="63" t="s">
        <v>143</v>
      </c>
      <c r="H6105" s="323" t="s">
        <v>587</v>
      </c>
      <c r="J6105" s="241"/>
      <c r="K6105" s="242"/>
    </row>
    <row r="6106" spans="2:11" x14ac:dyDescent="0.2">
      <c r="B6106" s="322" t="s">
        <v>1428</v>
      </c>
      <c r="C6106" s="63" t="s">
        <v>12822</v>
      </c>
      <c r="D6106" s="64" t="s">
        <v>12823</v>
      </c>
      <c r="E6106" s="63" t="s">
        <v>8107</v>
      </c>
      <c r="F6106" s="63" t="s">
        <v>1432</v>
      </c>
      <c r="G6106" s="63" t="s">
        <v>143</v>
      </c>
      <c r="H6106" s="323" t="s">
        <v>1433</v>
      </c>
      <c r="J6106" s="241"/>
      <c r="K6106" s="242"/>
    </row>
    <row r="6107" spans="2:11" x14ac:dyDescent="0.2">
      <c r="B6107" s="322" t="s">
        <v>581</v>
      </c>
      <c r="C6107" s="63" t="s">
        <v>12824</v>
      </c>
      <c r="D6107" s="64" t="s">
        <v>12825</v>
      </c>
      <c r="E6107" s="63" t="s">
        <v>589</v>
      </c>
      <c r="F6107" s="63" t="s">
        <v>584</v>
      </c>
      <c r="G6107" s="63" t="s">
        <v>143</v>
      </c>
      <c r="H6107" s="323" t="s">
        <v>587</v>
      </c>
      <c r="J6107" s="241"/>
      <c r="K6107" s="242"/>
    </row>
    <row r="6108" spans="2:11" x14ac:dyDescent="0.2">
      <c r="B6108" s="322" t="s">
        <v>581</v>
      </c>
      <c r="C6108" s="63" t="s">
        <v>12824</v>
      </c>
      <c r="D6108" s="64" t="s">
        <v>12825</v>
      </c>
      <c r="E6108" s="63" t="s">
        <v>881</v>
      </c>
      <c r="F6108" s="63" t="s">
        <v>584</v>
      </c>
      <c r="G6108" s="63" t="s">
        <v>143</v>
      </c>
      <c r="H6108" s="323" t="s">
        <v>587</v>
      </c>
      <c r="J6108" s="241"/>
      <c r="K6108" s="242"/>
    </row>
    <row r="6109" spans="2:11" x14ac:dyDescent="0.2">
      <c r="B6109" s="322" t="s">
        <v>594</v>
      </c>
      <c r="C6109" s="63" t="s">
        <v>12824</v>
      </c>
      <c r="D6109" s="64" t="s">
        <v>12825</v>
      </c>
      <c r="E6109" s="63" t="s">
        <v>7208</v>
      </c>
      <c r="F6109" s="63" t="s">
        <v>595</v>
      </c>
      <c r="G6109" s="63" t="s">
        <v>143</v>
      </c>
      <c r="H6109" s="323" t="s">
        <v>587</v>
      </c>
      <c r="J6109" s="241"/>
      <c r="K6109" s="242"/>
    </row>
    <row r="6110" spans="2:11" x14ac:dyDescent="0.2">
      <c r="B6110" s="322" t="s">
        <v>12826</v>
      </c>
      <c r="C6110" s="63" t="s">
        <v>12827</v>
      </c>
      <c r="D6110" s="64" t="s">
        <v>12828</v>
      </c>
      <c r="E6110" s="63" t="s">
        <v>6553</v>
      </c>
      <c r="F6110" s="63" t="s">
        <v>584</v>
      </c>
      <c r="G6110" s="63" t="s">
        <v>143</v>
      </c>
      <c r="H6110" s="323" t="s">
        <v>921</v>
      </c>
      <c r="J6110" s="241"/>
      <c r="K6110" s="242"/>
    </row>
    <row r="6111" spans="2:11" x14ac:dyDescent="0.2">
      <c r="B6111" s="322" t="s">
        <v>594</v>
      </c>
      <c r="C6111" s="63" t="s">
        <v>12829</v>
      </c>
      <c r="D6111" s="64" t="s">
        <v>12830</v>
      </c>
      <c r="E6111" s="63" t="s">
        <v>9168</v>
      </c>
      <c r="F6111" s="63" t="s">
        <v>584</v>
      </c>
      <c r="G6111" s="63" t="s">
        <v>143</v>
      </c>
      <c r="H6111" s="323" t="s">
        <v>609</v>
      </c>
      <c r="J6111" s="241"/>
      <c r="K6111" s="242"/>
    </row>
    <row r="6112" spans="2:11" x14ac:dyDescent="0.2">
      <c r="B6112" s="322" t="s">
        <v>12831</v>
      </c>
      <c r="C6112" s="63" t="s">
        <v>12829</v>
      </c>
      <c r="D6112" s="64" t="s">
        <v>12830</v>
      </c>
      <c r="E6112" s="63" t="s">
        <v>9168</v>
      </c>
      <c r="F6112" s="63" t="s">
        <v>584</v>
      </c>
      <c r="G6112" s="63" t="s">
        <v>143</v>
      </c>
      <c r="H6112" s="323" t="s">
        <v>609</v>
      </c>
      <c r="J6112" s="241"/>
      <c r="K6112" s="242"/>
    </row>
    <row r="6113" spans="2:11" x14ac:dyDescent="0.2">
      <c r="B6113" s="322" t="s">
        <v>12832</v>
      </c>
      <c r="C6113" s="63" t="s">
        <v>12833</v>
      </c>
      <c r="D6113" s="64" t="s">
        <v>12834</v>
      </c>
      <c r="E6113" s="63" t="s">
        <v>12835</v>
      </c>
      <c r="F6113" s="63" t="s">
        <v>1047</v>
      </c>
      <c r="G6113" s="63" t="s">
        <v>143</v>
      </c>
      <c r="H6113" s="323" t="s">
        <v>1048</v>
      </c>
      <c r="J6113" s="241"/>
      <c r="K6113" s="242"/>
    </row>
    <row r="6114" spans="2:11" x14ac:dyDescent="0.2">
      <c r="B6114" s="322" t="s">
        <v>7092</v>
      </c>
      <c r="C6114" s="63" t="s">
        <v>12836</v>
      </c>
      <c r="D6114" s="64" t="s">
        <v>12837</v>
      </c>
      <c r="E6114" s="63" t="s">
        <v>639</v>
      </c>
      <c r="F6114" s="63" t="s">
        <v>640</v>
      </c>
      <c r="G6114" s="63" t="s">
        <v>641</v>
      </c>
      <c r="H6114" s="323" t="s">
        <v>12838</v>
      </c>
      <c r="J6114" s="241"/>
      <c r="K6114" s="242"/>
    </row>
    <row r="6115" spans="2:11" x14ac:dyDescent="0.2">
      <c r="B6115" s="322" t="s">
        <v>938</v>
      </c>
      <c r="C6115" s="63" t="s">
        <v>12839</v>
      </c>
      <c r="D6115" s="64" t="s">
        <v>12840</v>
      </c>
      <c r="E6115" s="63" t="s">
        <v>941</v>
      </c>
      <c r="F6115" s="63" t="s">
        <v>584</v>
      </c>
      <c r="G6115" s="63" t="s">
        <v>143</v>
      </c>
      <c r="H6115" s="323" t="s">
        <v>609</v>
      </c>
      <c r="J6115" s="241"/>
      <c r="K6115" s="242"/>
    </row>
    <row r="6116" spans="2:11" x14ac:dyDescent="0.2">
      <c r="B6116" s="322" t="s">
        <v>2375</v>
      </c>
      <c r="C6116" s="63" t="s">
        <v>12841</v>
      </c>
      <c r="D6116" s="64" t="s">
        <v>12842</v>
      </c>
      <c r="E6116" s="63" t="s">
        <v>2716</v>
      </c>
      <c r="F6116" s="63" t="s">
        <v>821</v>
      </c>
      <c r="G6116" s="63" t="s">
        <v>143</v>
      </c>
      <c r="H6116" s="323" t="s">
        <v>822</v>
      </c>
      <c r="J6116" s="241"/>
      <c r="K6116" s="242"/>
    </row>
    <row r="6117" spans="2:11" x14ac:dyDescent="0.2">
      <c r="B6117" s="322" t="s">
        <v>11146</v>
      </c>
      <c r="C6117" s="63" t="s">
        <v>12843</v>
      </c>
      <c r="D6117" s="64" t="s">
        <v>12844</v>
      </c>
      <c r="E6117" s="63" t="s">
        <v>2174</v>
      </c>
      <c r="F6117" s="63" t="s">
        <v>584</v>
      </c>
      <c r="G6117" s="63" t="s">
        <v>143</v>
      </c>
      <c r="H6117" s="323" t="s">
        <v>662</v>
      </c>
      <c r="J6117" s="241"/>
      <c r="K6117" s="242"/>
    </row>
    <row r="6118" spans="2:11" x14ac:dyDescent="0.2">
      <c r="B6118" s="322" t="s">
        <v>6044</v>
      </c>
      <c r="C6118" s="63" t="s">
        <v>12845</v>
      </c>
      <c r="D6118" s="64" t="s">
        <v>12846</v>
      </c>
      <c r="E6118" s="63" t="s">
        <v>6047</v>
      </c>
      <c r="F6118" s="63" t="s">
        <v>2292</v>
      </c>
      <c r="G6118" s="63" t="s">
        <v>143</v>
      </c>
      <c r="H6118" s="323" t="s">
        <v>2293</v>
      </c>
      <c r="J6118" s="241"/>
      <c r="K6118" s="242"/>
    </row>
    <row r="6119" spans="2:11" x14ac:dyDescent="0.2">
      <c r="B6119" s="322" t="s">
        <v>6044</v>
      </c>
      <c r="C6119" s="63" t="s">
        <v>12845</v>
      </c>
      <c r="D6119" s="64" t="s">
        <v>12846</v>
      </c>
      <c r="E6119" s="63" t="s">
        <v>6047</v>
      </c>
      <c r="F6119" s="63" t="s">
        <v>2292</v>
      </c>
      <c r="G6119" s="63" t="s">
        <v>143</v>
      </c>
      <c r="H6119" s="323" t="s">
        <v>2293</v>
      </c>
      <c r="J6119" s="241"/>
      <c r="K6119" s="242"/>
    </row>
    <row r="6120" spans="2:11" x14ac:dyDescent="0.2">
      <c r="B6120" s="322" t="s">
        <v>6044</v>
      </c>
      <c r="C6120" s="63" t="s">
        <v>12847</v>
      </c>
      <c r="D6120" s="64" t="s">
        <v>12848</v>
      </c>
      <c r="E6120" s="63" t="s">
        <v>6047</v>
      </c>
      <c r="F6120" s="63" t="s">
        <v>2292</v>
      </c>
      <c r="G6120" s="63" t="s">
        <v>143</v>
      </c>
      <c r="H6120" s="323" t="s">
        <v>2293</v>
      </c>
      <c r="J6120" s="241"/>
      <c r="K6120" s="242"/>
    </row>
    <row r="6121" spans="2:11" x14ac:dyDescent="0.2">
      <c r="B6121" s="322" t="s">
        <v>6044</v>
      </c>
      <c r="C6121" s="63" t="s">
        <v>12847</v>
      </c>
      <c r="D6121" s="64" t="s">
        <v>12848</v>
      </c>
      <c r="E6121" s="63" t="s">
        <v>6047</v>
      </c>
      <c r="F6121" s="63" t="s">
        <v>2292</v>
      </c>
      <c r="G6121" s="63" t="s">
        <v>143</v>
      </c>
      <c r="H6121" s="323" t="s">
        <v>2293</v>
      </c>
      <c r="J6121" s="241"/>
      <c r="K6121" s="242"/>
    </row>
    <row r="6122" spans="2:11" x14ac:dyDescent="0.2">
      <c r="B6122" s="322" t="s">
        <v>807</v>
      </c>
      <c r="C6122" s="63" t="s">
        <v>12849</v>
      </c>
      <c r="D6122" s="64" t="s">
        <v>12850</v>
      </c>
      <c r="E6122" s="63" t="s">
        <v>7390</v>
      </c>
      <c r="F6122" s="63" t="s">
        <v>640</v>
      </c>
      <c r="G6122" s="63" t="s">
        <v>641</v>
      </c>
      <c r="H6122" s="323" t="s">
        <v>7391</v>
      </c>
      <c r="J6122" s="241"/>
      <c r="K6122" s="242"/>
    </row>
    <row r="6123" spans="2:11" x14ac:dyDescent="0.2">
      <c r="B6123" s="322" t="s">
        <v>12571</v>
      </c>
      <c r="C6123" s="63" t="s">
        <v>12851</v>
      </c>
      <c r="D6123" s="64" t="s">
        <v>12852</v>
      </c>
      <c r="E6123" s="63" t="s">
        <v>12574</v>
      </c>
      <c r="F6123" s="63" t="s">
        <v>1709</v>
      </c>
      <c r="G6123" s="63" t="s">
        <v>143</v>
      </c>
      <c r="H6123" s="323" t="s">
        <v>6452</v>
      </c>
      <c r="J6123" s="241"/>
      <c r="K6123" s="242"/>
    </row>
    <row r="6124" spans="2:11" x14ac:dyDescent="0.2">
      <c r="B6124" s="322" t="s">
        <v>581</v>
      </c>
      <c r="C6124" s="63" t="s">
        <v>12853</v>
      </c>
      <c r="D6124" s="64" t="s">
        <v>12854</v>
      </c>
      <c r="E6124" s="63" t="s">
        <v>593</v>
      </c>
      <c r="F6124" s="63" t="s">
        <v>584</v>
      </c>
      <c r="G6124" s="63" t="s">
        <v>143</v>
      </c>
      <c r="H6124" s="323" t="s">
        <v>585</v>
      </c>
      <c r="J6124" s="241"/>
      <c r="K6124" s="242"/>
    </row>
    <row r="6125" spans="2:11" x14ac:dyDescent="0.2">
      <c r="B6125" s="322" t="s">
        <v>1089</v>
      </c>
      <c r="C6125" s="63" t="s">
        <v>12855</v>
      </c>
      <c r="D6125" s="64" t="s">
        <v>12856</v>
      </c>
      <c r="E6125" s="63" t="s">
        <v>4076</v>
      </c>
      <c r="F6125" s="63" t="s">
        <v>741</v>
      </c>
      <c r="G6125" s="63" t="s">
        <v>143</v>
      </c>
      <c r="H6125" s="323" t="s">
        <v>1093</v>
      </c>
      <c r="J6125" s="241"/>
      <c r="K6125" s="242"/>
    </row>
    <row r="6126" spans="2:11" x14ac:dyDescent="0.2">
      <c r="B6126" s="322" t="s">
        <v>628</v>
      </c>
      <c r="C6126" s="63" t="s">
        <v>12857</v>
      </c>
      <c r="D6126" s="64" t="s">
        <v>12858</v>
      </c>
      <c r="E6126" s="63" t="s">
        <v>6933</v>
      </c>
      <c r="F6126" s="63" t="s">
        <v>632</v>
      </c>
      <c r="G6126" s="63" t="s">
        <v>143</v>
      </c>
      <c r="H6126" s="323" t="s">
        <v>633</v>
      </c>
      <c r="J6126" s="241"/>
      <c r="K6126" s="242"/>
    </row>
    <row r="6127" spans="2:11" x14ac:dyDescent="0.2">
      <c r="B6127" s="322" t="s">
        <v>628</v>
      </c>
      <c r="C6127" s="63" t="s">
        <v>12859</v>
      </c>
      <c r="D6127" s="64" t="s">
        <v>12860</v>
      </c>
      <c r="E6127" s="63" t="s">
        <v>631</v>
      </c>
      <c r="F6127" s="63" t="s">
        <v>632</v>
      </c>
      <c r="G6127" s="63" t="s">
        <v>143</v>
      </c>
      <c r="H6127" s="323" t="s">
        <v>633</v>
      </c>
      <c r="J6127" s="241"/>
      <c r="K6127" s="242"/>
    </row>
    <row r="6128" spans="2:11" x14ac:dyDescent="0.2">
      <c r="B6128" s="322" t="s">
        <v>5576</v>
      </c>
      <c r="C6128" s="63" t="s">
        <v>12859</v>
      </c>
      <c r="D6128" s="64" t="s">
        <v>12860</v>
      </c>
      <c r="E6128" s="63" t="s">
        <v>631</v>
      </c>
      <c r="F6128" s="63" t="s">
        <v>632</v>
      </c>
      <c r="G6128" s="63" t="s">
        <v>143</v>
      </c>
      <c r="H6128" s="323" t="s">
        <v>633</v>
      </c>
      <c r="J6128" s="241"/>
      <c r="K6128" s="242"/>
    </row>
    <row r="6129" spans="2:11" x14ac:dyDescent="0.2">
      <c r="B6129" s="322" t="s">
        <v>5701</v>
      </c>
      <c r="C6129" s="63" t="s">
        <v>12861</v>
      </c>
      <c r="D6129" s="64" t="s">
        <v>12862</v>
      </c>
      <c r="E6129" s="63" t="s">
        <v>12342</v>
      </c>
      <c r="F6129" s="63" t="s">
        <v>865</v>
      </c>
      <c r="G6129" s="63" t="s">
        <v>143</v>
      </c>
      <c r="H6129" s="323" t="s">
        <v>2004</v>
      </c>
      <c r="J6129" s="241"/>
      <c r="K6129" s="242"/>
    </row>
    <row r="6130" spans="2:11" x14ac:dyDescent="0.2">
      <c r="B6130" s="322" t="s">
        <v>643</v>
      </c>
      <c r="C6130" s="63" t="s">
        <v>12863</v>
      </c>
      <c r="D6130" s="64" t="s">
        <v>12864</v>
      </c>
      <c r="E6130" s="63" t="s">
        <v>9624</v>
      </c>
      <c r="F6130" s="63" t="s">
        <v>681</v>
      </c>
      <c r="G6130" s="63" t="s">
        <v>143</v>
      </c>
      <c r="H6130" s="323" t="s">
        <v>3556</v>
      </c>
      <c r="J6130" s="241"/>
      <c r="K6130" s="242"/>
    </row>
    <row r="6131" spans="2:11" x14ac:dyDescent="0.2">
      <c r="B6131" s="322" t="s">
        <v>910</v>
      </c>
      <c r="C6131" s="63" t="s">
        <v>12865</v>
      </c>
      <c r="D6131" s="64" t="s">
        <v>12866</v>
      </c>
      <c r="E6131" s="63" t="s">
        <v>5249</v>
      </c>
      <c r="F6131" s="63" t="s">
        <v>796</v>
      </c>
      <c r="G6131" s="63" t="s">
        <v>143</v>
      </c>
      <c r="H6131" s="323" t="s">
        <v>797</v>
      </c>
      <c r="J6131" s="241"/>
      <c r="K6131" s="242"/>
    </row>
    <row r="6132" spans="2:11" x14ac:dyDescent="0.2">
      <c r="B6132" s="322" t="s">
        <v>800</v>
      </c>
      <c r="C6132" s="63" t="s">
        <v>12867</v>
      </c>
      <c r="D6132" s="64" t="s">
        <v>12868</v>
      </c>
      <c r="E6132" s="63" t="s">
        <v>803</v>
      </c>
      <c r="F6132" s="63" t="s">
        <v>804</v>
      </c>
      <c r="G6132" s="63" t="s">
        <v>805</v>
      </c>
      <c r="H6132" s="323" t="s">
        <v>806</v>
      </c>
      <c r="J6132" s="241"/>
      <c r="K6132" s="242"/>
    </row>
    <row r="6133" spans="2:11" x14ac:dyDescent="0.2">
      <c r="B6133" s="322" t="s">
        <v>12869</v>
      </c>
      <c r="C6133" s="63" t="s">
        <v>12870</v>
      </c>
      <c r="D6133" s="64" t="s">
        <v>12871</v>
      </c>
      <c r="E6133" s="63" t="s">
        <v>12872</v>
      </c>
      <c r="F6133" s="63" t="s">
        <v>4423</v>
      </c>
      <c r="G6133" s="63" t="s">
        <v>143</v>
      </c>
      <c r="H6133" s="323" t="s">
        <v>6571</v>
      </c>
      <c r="J6133" s="241"/>
      <c r="K6133" s="242"/>
    </row>
    <row r="6134" spans="2:11" x14ac:dyDescent="0.2">
      <c r="B6134" s="322" t="s">
        <v>581</v>
      </c>
      <c r="C6134" s="63" t="s">
        <v>12873</v>
      </c>
      <c r="D6134" s="64" t="s">
        <v>12874</v>
      </c>
      <c r="E6134" s="63" t="s">
        <v>591</v>
      </c>
      <c r="F6134" s="63" t="s">
        <v>584</v>
      </c>
      <c r="G6134" s="63" t="s">
        <v>143</v>
      </c>
      <c r="H6134" s="323" t="s">
        <v>587</v>
      </c>
      <c r="J6134" s="241"/>
      <c r="K6134" s="242"/>
    </row>
    <row r="6135" spans="2:11" x14ac:dyDescent="0.2">
      <c r="B6135" s="322" t="s">
        <v>581</v>
      </c>
      <c r="C6135" s="63" t="s">
        <v>12873</v>
      </c>
      <c r="D6135" s="64" t="s">
        <v>12874</v>
      </c>
      <c r="E6135" s="63" t="s">
        <v>583</v>
      </c>
      <c r="F6135" s="63" t="s">
        <v>584</v>
      </c>
      <c r="G6135" s="63" t="s">
        <v>143</v>
      </c>
      <c r="H6135" s="323" t="s">
        <v>585</v>
      </c>
      <c r="J6135" s="241"/>
      <c r="K6135" s="242"/>
    </row>
    <row r="6136" spans="2:11" x14ac:dyDescent="0.2">
      <c r="B6136" s="322" t="s">
        <v>581</v>
      </c>
      <c r="C6136" s="63" t="s">
        <v>12873</v>
      </c>
      <c r="D6136" s="64" t="s">
        <v>12874</v>
      </c>
      <c r="E6136" s="63" t="s">
        <v>2371</v>
      </c>
      <c r="F6136" s="63" t="s">
        <v>584</v>
      </c>
      <c r="G6136" s="63" t="s">
        <v>143</v>
      </c>
      <c r="H6136" s="323" t="s">
        <v>587</v>
      </c>
      <c r="J6136" s="241"/>
      <c r="K6136" s="242"/>
    </row>
    <row r="6137" spans="2:11" x14ac:dyDescent="0.2">
      <c r="B6137" s="322" t="s">
        <v>4329</v>
      </c>
      <c r="C6137" s="63" t="s">
        <v>12875</v>
      </c>
      <c r="D6137" s="64" t="s">
        <v>12876</v>
      </c>
      <c r="E6137" s="63" t="s">
        <v>12877</v>
      </c>
      <c r="F6137" s="63" t="s">
        <v>1009</v>
      </c>
      <c r="G6137" s="63" t="s">
        <v>997</v>
      </c>
      <c r="H6137" s="323" t="s">
        <v>3383</v>
      </c>
      <c r="J6137" s="241"/>
      <c r="K6137" s="242"/>
    </row>
    <row r="6138" spans="2:11" x14ac:dyDescent="0.2">
      <c r="B6138" s="322" t="s">
        <v>6003</v>
      </c>
      <c r="C6138" s="63" t="s">
        <v>12878</v>
      </c>
      <c r="D6138" s="64" t="s">
        <v>12879</v>
      </c>
      <c r="E6138" s="63" t="s">
        <v>7601</v>
      </c>
      <c r="F6138" s="63" t="s">
        <v>1441</v>
      </c>
      <c r="G6138" s="63" t="s">
        <v>143</v>
      </c>
      <c r="H6138" s="323" t="s">
        <v>1433</v>
      </c>
      <c r="J6138" s="241"/>
      <c r="K6138" s="242"/>
    </row>
    <row r="6139" spans="2:11" x14ac:dyDescent="0.2">
      <c r="B6139" s="322" t="s">
        <v>12880</v>
      </c>
      <c r="C6139" s="63" t="s">
        <v>12881</v>
      </c>
      <c r="D6139" s="64" t="s">
        <v>12882</v>
      </c>
      <c r="E6139" s="63" t="s">
        <v>639</v>
      </c>
      <c r="F6139" s="63" t="s">
        <v>640</v>
      </c>
      <c r="G6139" s="63" t="s">
        <v>641</v>
      </c>
      <c r="H6139" s="323" t="s">
        <v>642</v>
      </c>
      <c r="J6139" s="241"/>
      <c r="K6139" s="242"/>
    </row>
    <row r="6140" spans="2:11" x14ac:dyDescent="0.2">
      <c r="B6140" s="322" t="s">
        <v>581</v>
      </c>
      <c r="C6140" s="63" t="s">
        <v>12883</v>
      </c>
      <c r="D6140" s="64" t="s">
        <v>12884</v>
      </c>
      <c r="E6140" s="63" t="s">
        <v>583</v>
      </c>
      <c r="F6140" s="63" t="s">
        <v>584</v>
      </c>
      <c r="G6140" s="63" t="s">
        <v>143</v>
      </c>
      <c r="H6140" s="323" t="s">
        <v>585</v>
      </c>
      <c r="J6140" s="241"/>
      <c r="K6140" s="242"/>
    </row>
    <row r="6141" spans="2:11" x14ac:dyDescent="0.2">
      <c r="B6141" s="322" t="s">
        <v>581</v>
      </c>
      <c r="C6141" s="63" t="s">
        <v>12883</v>
      </c>
      <c r="D6141" s="64" t="s">
        <v>12884</v>
      </c>
      <c r="E6141" s="63" t="s">
        <v>593</v>
      </c>
      <c r="F6141" s="63" t="s">
        <v>584</v>
      </c>
      <c r="G6141" s="63" t="s">
        <v>143</v>
      </c>
      <c r="H6141" s="323" t="s">
        <v>585</v>
      </c>
      <c r="J6141" s="241"/>
      <c r="K6141" s="242"/>
    </row>
    <row r="6142" spans="2:11" x14ac:dyDescent="0.2">
      <c r="B6142" s="322" t="s">
        <v>581</v>
      </c>
      <c r="C6142" s="63" t="s">
        <v>12883</v>
      </c>
      <c r="D6142" s="64" t="s">
        <v>12884</v>
      </c>
      <c r="E6142" s="63" t="s">
        <v>1830</v>
      </c>
      <c r="F6142" s="63" t="s">
        <v>132</v>
      </c>
      <c r="G6142" s="63" t="s">
        <v>143</v>
      </c>
      <c r="H6142" s="323" t="s">
        <v>676</v>
      </c>
      <c r="J6142" s="241"/>
      <c r="K6142" s="242"/>
    </row>
    <row r="6143" spans="2:11" x14ac:dyDescent="0.2">
      <c r="B6143" s="322" t="s">
        <v>594</v>
      </c>
      <c r="C6143" s="63" t="s">
        <v>12883</v>
      </c>
      <c r="D6143" s="64" t="s">
        <v>12884</v>
      </c>
      <c r="E6143" s="63" t="s">
        <v>583</v>
      </c>
      <c r="F6143" s="63" t="s">
        <v>584</v>
      </c>
      <c r="G6143" s="63" t="s">
        <v>143</v>
      </c>
      <c r="H6143" s="323" t="s">
        <v>585</v>
      </c>
      <c r="J6143" s="241"/>
      <c r="K6143" s="242"/>
    </row>
    <row r="6144" spans="2:11" x14ac:dyDescent="0.2">
      <c r="B6144" s="322" t="s">
        <v>1089</v>
      </c>
      <c r="C6144" s="63" t="s">
        <v>12885</v>
      </c>
      <c r="D6144" s="64" t="s">
        <v>12886</v>
      </c>
      <c r="E6144" s="63" t="s">
        <v>12442</v>
      </c>
      <c r="F6144" s="63" t="s">
        <v>741</v>
      </c>
      <c r="G6144" s="63" t="s">
        <v>143</v>
      </c>
      <c r="H6144" s="323" t="s">
        <v>878</v>
      </c>
      <c r="J6144" s="241"/>
      <c r="K6144" s="242"/>
    </row>
    <row r="6145" spans="2:11" x14ac:dyDescent="0.2">
      <c r="B6145" s="322" t="s">
        <v>581</v>
      </c>
      <c r="C6145" s="63" t="s">
        <v>12887</v>
      </c>
      <c r="D6145" s="64" t="s">
        <v>12888</v>
      </c>
      <c r="E6145" s="63" t="s">
        <v>619</v>
      </c>
      <c r="F6145" s="63" t="s">
        <v>620</v>
      </c>
      <c r="G6145" s="63" t="s">
        <v>143</v>
      </c>
      <c r="H6145" s="323" t="s">
        <v>621</v>
      </c>
      <c r="J6145" s="241"/>
      <c r="K6145" s="242"/>
    </row>
    <row r="6146" spans="2:11" x14ac:dyDescent="0.2">
      <c r="B6146" s="322" t="s">
        <v>581</v>
      </c>
      <c r="C6146" s="63" t="s">
        <v>12887</v>
      </c>
      <c r="D6146" s="64" t="s">
        <v>12888</v>
      </c>
      <c r="E6146" s="63" t="s">
        <v>583</v>
      </c>
      <c r="F6146" s="63" t="s">
        <v>584</v>
      </c>
      <c r="G6146" s="63" t="s">
        <v>143</v>
      </c>
      <c r="H6146" s="323" t="s">
        <v>585</v>
      </c>
      <c r="J6146" s="241"/>
      <c r="K6146" s="242"/>
    </row>
    <row r="6147" spans="2:11" x14ac:dyDescent="0.2">
      <c r="B6147" s="322" t="s">
        <v>581</v>
      </c>
      <c r="C6147" s="63" t="s">
        <v>12887</v>
      </c>
      <c r="D6147" s="64" t="s">
        <v>12888</v>
      </c>
      <c r="E6147" s="63" t="s">
        <v>2371</v>
      </c>
      <c r="F6147" s="63" t="s">
        <v>584</v>
      </c>
      <c r="G6147" s="63" t="s">
        <v>143</v>
      </c>
      <c r="H6147" s="323" t="s">
        <v>587</v>
      </c>
      <c r="J6147" s="241"/>
      <c r="K6147" s="242"/>
    </row>
    <row r="6148" spans="2:11" x14ac:dyDescent="0.2">
      <c r="B6148" s="322" t="s">
        <v>581</v>
      </c>
      <c r="C6148" s="63" t="s">
        <v>12887</v>
      </c>
      <c r="D6148" s="64" t="s">
        <v>12888</v>
      </c>
      <c r="E6148" s="63" t="s">
        <v>1037</v>
      </c>
      <c r="F6148" s="63" t="s">
        <v>584</v>
      </c>
      <c r="G6148" s="63" t="s">
        <v>143</v>
      </c>
      <c r="H6148" s="323" t="s">
        <v>587</v>
      </c>
      <c r="J6148" s="241"/>
      <c r="K6148" s="242"/>
    </row>
    <row r="6149" spans="2:11" x14ac:dyDescent="0.2">
      <c r="B6149" s="322" t="s">
        <v>581</v>
      </c>
      <c r="C6149" s="63" t="s">
        <v>12887</v>
      </c>
      <c r="D6149" s="64" t="s">
        <v>12888</v>
      </c>
      <c r="E6149" s="63" t="s">
        <v>799</v>
      </c>
      <c r="F6149" s="63" t="s">
        <v>653</v>
      </c>
      <c r="G6149" s="63" t="s">
        <v>143</v>
      </c>
      <c r="H6149" s="323" t="s">
        <v>654</v>
      </c>
      <c r="J6149" s="241"/>
      <c r="K6149" s="242"/>
    </row>
    <row r="6150" spans="2:11" x14ac:dyDescent="0.2">
      <c r="B6150" s="322" t="s">
        <v>12889</v>
      </c>
      <c r="C6150" s="63" t="s">
        <v>12890</v>
      </c>
      <c r="D6150" s="64" t="s">
        <v>12891</v>
      </c>
      <c r="E6150" s="63" t="s">
        <v>12892</v>
      </c>
      <c r="F6150" s="63" t="s">
        <v>12893</v>
      </c>
      <c r="G6150" s="63" t="s">
        <v>1593</v>
      </c>
      <c r="H6150" s="323" t="s">
        <v>12894</v>
      </c>
      <c r="J6150" s="241"/>
      <c r="K6150" s="242"/>
    </row>
    <row r="6151" spans="2:11" x14ac:dyDescent="0.2">
      <c r="B6151" s="322" t="s">
        <v>1089</v>
      </c>
      <c r="C6151" s="63" t="s">
        <v>12895</v>
      </c>
      <c r="D6151" s="64" t="s">
        <v>12896</v>
      </c>
      <c r="E6151" s="63" t="s">
        <v>1632</v>
      </c>
      <c r="F6151" s="63" t="s">
        <v>741</v>
      </c>
      <c r="G6151" s="63" t="s">
        <v>143</v>
      </c>
      <c r="H6151" s="323" t="s">
        <v>1093</v>
      </c>
      <c r="J6151" s="241"/>
      <c r="K6151" s="242"/>
    </row>
    <row r="6152" spans="2:11" x14ac:dyDescent="0.2">
      <c r="B6152" s="322" t="s">
        <v>581</v>
      </c>
      <c r="C6152" s="63" t="s">
        <v>12897</v>
      </c>
      <c r="D6152" s="64" t="s">
        <v>12898</v>
      </c>
      <c r="E6152" s="63" t="s">
        <v>1269</v>
      </c>
      <c r="F6152" s="63" t="s">
        <v>584</v>
      </c>
      <c r="G6152" s="63" t="s">
        <v>143</v>
      </c>
      <c r="H6152" s="323" t="s">
        <v>587</v>
      </c>
      <c r="J6152" s="241"/>
      <c r="K6152" s="242"/>
    </row>
    <row r="6153" spans="2:11" x14ac:dyDescent="0.2">
      <c r="B6153" s="322" t="s">
        <v>8122</v>
      </c>
      <c r="C6153" s="63" t="s">
        <v>12897</v>
      </c>
      <c r="D6153" s="64" t="s">
        <v>12898</v>
      </c>
      <c r="E6153" s="63" t="s">
        <v>12899</v>
      </c>
      <c r="F6153" s="63" t="s">
        <v>741</v>
      </c>
      <c r="G6153" s="63" t="s">
        <v>143</v>
      </c>
      <c r="H6153" s="323" t="s">
        <v>1097</v>
      </c>
      <c r="J6153" s="241"/>
      <c r="K6153" s="242"/>
    </row>
    <row r="6154" spans="2:11" x14ac:dyDescent="0.2">
      <c r="B6154" s="322" t="s">
        <v>12900</v>
      </c>
      <c r="C6154" s="63" t="s">
        <v>12901</v>
      </c>
      <c r="D6154" s="64" t="s">
        <v>12902</v>
      </c>
      <c r="E6154" s="63" t="s">
        <v>2719</v>
      </c>
      <c r="F6154" s="63" t="s">
        <v>741</v>
      </c>
      <c r="G6154" s="63" t="s">
        <v>143</v>
      </c>
      <c r="H6154" s="323" t="s">
        <v>1097</v>
      </c>
      <c r="J6154" s="241"/>
      <c r="K6154" s="242"/>
    </row>
    <row r="6155" spans="2:11" x14ac:dyDescent="0.2">
      <c r="B6155" s="322" t="s">
        <v>1428</v>
      </c>
      <c r="C6155" s="63" t="s">
        <v>12903</v>
      </c>
      <c r="D6155" s="64" t="s">
        <v>12904</v>
      </c>
      <c r="E6155" s="63" t="s">
        <v>4559</v>
      </c>
      <c r="F6155" s="63" t="s">
        <v>1432</v>
      </c>
      <c r="G6155" s="63" t="s">
        <v>143</v>
      </c>
      <c r="H6155" s="323" t="s">
        <v>1433</v>
      </c>
      <c r="J6155" s="241"/>
      <c r="K6155" s="242"/>
    </row>
    <row r="6156" spans="2:11" x14ac:dyDescent="0.2">
      <c r="B6156" s="322" t="s">
        <v>12905</v>
      </c>
      <c r="C6156" s="63" t="s">
        <v>12906</v>
      </c>
      <c r="D6156" s="64" t="s">
        <v>12907</v>
      </c>
      <c r="E6156" s="63" t="s">
        <v>12908</v>
      </c>
      <c r="F6156" s="63" t="s">
        <v>1318</v>
      </c>
      <c r="G6156" s="63" t="s">
        <v>143</v>
      </c>
      <c r="H6156" s="323" t="s">
        <v>1319</v>
      </c>
      <c r="J6156" s="241"/>
      <c r="K6156" s="242"/>
    </row>
    <row r="6157" spans="2:11" x14ac:dyDescent="0.2">
      <c r="B6157" s="322" t="s">
        <v>12905</v>
      </c>
      <c r="C6157" s="63" t="s">
        <v>12906</v>
      </c>
      <c r="D6157" s="64" t="s">
        <v>12907</v>
      </c>
      <c r="E6157" s="63" t="s">
        <v>12908</v>
      </c>
      <c r="F6157" s="63" t="s">
        <v>1318</v>
      </c>
      <c r="G6157" s="63" t="s">
        <v>143</v>
      </c>
      <c r="H6157" s="323" t="s">
        <v>1319</v>
      </c>
      <c r="J6157" s="241"/>
      <c r="K6157" s="242"/>
    </row>
    <row r="6158" spans="2:11" x14ac:dyDescent="0.2">
      <c r="B6158" s="322" t="s">
        <v>3481</v>
      </c>
      <c r="C6158" s="63" t="s">
        <v>12909</v>
      </c>
      <c r="D6158" s="64" t="s">
        <v>12910</v>
      </c>
      <c r="E6158" s="63" t="s">
        <v>3484</v>
      </c>
      <c r="F6158" s="63" t="s">
        <v>774</v>
      </c>
      <c r="G6158" s="63" t="s">
        <v>143</v>
      </c>
      <c r="H6158" s="323" t="s">
        <v>775</v>
      </c>
      <c r="J6158" s="241"/>
      <c r="K6158" s="242"/>
    </row>
    <row r="6159" spans="2:11" x14ac:dyDescent="0.2">
      <c r="B6159" s="322" t="s">
        <v>6229</v>
      </c>
      <c r="C6159" s="63" t="s">
        <v>12911</v>
      </c>
      <c r="D6159" s="64" t="s">
        <v>12912</v>
      </c>
      <c r="E6159" s="63" t="s">
        <v>12913</v>
      </c>
      <c r="F6159" s="63" t="s">
        <v>877</v>
      </c>
      <c r="G6159" s="63" t="s">
        <v>143</v>
      </c>
      <c r="H6159" s="323" t="s">
        <v>4037</v>
      </c>
      <c r="J6159" s="241"/>
      <c r="K6159" s="242"/>
    </row>
    <row r="6160" spans="2:11" x14ac:dyDescent="0.2">
      <c r="B6160" s="322" t="s">
        <v>7598</v>
      </c>
      <c r="C6160" s="63" t="s">
        <v>12914</v>
      </c>
      <c r="D6160" s="64" t="s">
        <v>12915</v>
      </c>
      <c r="E6160" s="63" t="s">
        <v>7601</v>
      </c>
      <c r="F6160" s="63" t="s">
        <v>1441</v>
      </c>
      <c r="G6160" s="63" t="s">
        <v>143</v>
      </c>
      <c r="H6160" s="323" t="s">
        <v>1433</v>
      </c>
      <c r="J6160" s="241"/>
      <c r="K6160" s="242"/>
    </row>
    <row r="6161" spans="2:11" x14ac:dyDescent="0.2">
      <c r="B6161" s="322" t="s">
        <v>628</v>
      </c>
      <c r="C6161" s="63" t="s">
        <v>12916</v>
      </c>
      <c r="D6161" s="64" t="s">
        <v>12917</v>
      </c>
      <c r="E6161" s="63" t="s">
        <v>5917</v>
      </c>
      <c r="F6161" s="63" t="s">
        <v>1432</v>
      </c>
      <c r="G6161" s="63" t="s">
        <v>143</v>
      </c>
      <c r="H6161" s="323" t="s">
        <v>1433</v>
      </c>
      <c r="J6161" s="241"/>
      <c r="K6161" s="242"/>
    </row>
    <row r="6162" spans="2:11" x14ac:dyDescent="0.2">
      <c r="B6162" s="322" t="s">
        <v>1063</v>
      </c>
      <c r="C6162" s="63" t="s">
        <v>12918</v>
      </c>
      <c r="D6162" s="64" t="s">
        <v>12919</v>
      </c>
      <c r="E6162" s="63" t="s">
        <v>2417</v>
      </c>
      <c r="F6162" s="63" t="s">
        <v>741</v>
      </c>
      <c r="G6162" s="63" t="s">
        <v>143</v>
      </c>
      <c r="H6162" s="323" t="s">
        <v>2418</v>
      </c>
      <c r="J6162" s="241"/>
      <c r="K6162" s="242"/>
    </row>
    <row r="6163" spans="2:11" x14ac:dyDescent="0.2">
      <c r="B6163" s="322" t="s">
        <v>12920</v>
      </c>
      <c r="C6163" s="63" t="s">
        <v>12921</v>
      </c>
      <c r="D6163" s="64" t="s">
        <v>12922</v>
      </c>
      <c r="E6163" s="63" t="s">
        <v>5944</v>
      </c>
      <c r="F6163" s="63" t="s">
        <v>741</v>
      </c>
      <c r="G6163" s="63" t="s">
        <v>143</v>
      </c>
      <c r="H6163" s="323" t="s">
        <v>2755</v>
      </c>
      <c r="J6163" s="241"/>
      <c r="K6163" s="242"/>
    </row>
    <row r="6164" spans="2:11" x14ac:dyDescent="0.2">
      <c r="B6164" s="322" t="s">
        <v>581</v>
      </c>
      <c r="C6164" s="63" t="s">
        <v>12923</v>
      </c>
      <c r="D6164" s="64" t="s">
        <v>12924</v>
      </c>
      <c r="E6164" s="63" t="s">
        <v>583</v>
      </c>
      <c r="F6164" s="63" t="s">
        <v>584</v>
      </c>
      <c r="G6164" s="63" t="s">
        <v>143</v>
      </c>
      <c r="H6164" s="323" t="s">
        <v>585</v>
      </c>
      <c r="J6164" s="241"/>
      <c r="K6164" s="242"/>
    </row>
    <row r="6165" spans="2:11" x14ac:dyDescent="0.2">
      <c r="B6165" s="322" t="s">
        <v>581</v>
      </c>
      <c r="C6165" s="63" t="s">
        <v>12923</v>
      </c>
      <c r="D6165" s="64" t="s">
        <v>12924</v>
      </c>
      <c r="E6165" s="63" t="s">
        <v>1256</v>
      </c>
      <c r="F6165" s="63" t="s">
        <v>584</v>
      </c>
      <c r="G6165" s="63" t="s">
        <v>143</v>
      </c>
      <c r="H6165" s="323" t="s">
        <v>585</v>
      </c>
      <c r="J6165" s="241"/>
      <c r="K6165" s="242"/>
    </row>
    <row r="6166" spans="2:11" x14ac:dyDescent="0.2">
      <c r="B6166" s="322" t="s">
        <v>594</v>
      </c>
      <c r="C6166" s="63" t="s">
        <v>12923</v>
      </c>
      <c r="D6166" s="64" t="s">
        <v>12924</v>
      </c>
      <c r="E6166" s="63" t="s">
        <v>583</v>
      </c>
      <c r="F6166" s="63" t="s">
        <v>584</v>
      </c>
      <c r="G6166" s="63" t="s">
        <v>143</v>
      </c>
      <c r="H6166" s="323" t="s">
        <v>585</v>
      </c>
      <c r="J6166" s="241"/>
      <c r="K6166" s="242"/>
    </row>
    <row r="6167" spans="2:11" x14ac:dyDescent="0.2">
      <c r="B6167" s="322" t="s">
        <v>11048</v>
      </c>
      <c r="C6167" s="63" t="s">
        <v>12925</v>
      </c>
      <c r="D6167" s="64" t="s">
        <v>12926</v>
      </c>
      <c r="E6167" s="63" t="s">
        <v>12927</v>
      </c>
      <c r="F6167" s="63" t="s">
        <v>741</v>
      </c>
      <c r="G6167" s="63" t="s">
        <v>143</v>
      </c>
      <c r="H6167" s="323" t="s">
        <v>1585</v>
      </c>
      <c r="J6167" s="241"/>
      <c r="K6167" s="242"/>
    </row>
    <row r="6168" spans="2:11" x14ac:dyDescent="0.2">
      <c r="B6168" s="322" t="s">
        <v>11048</v>
      </c>
      <c r="C6168" s="63" t="s">
        <v>12925</v>
      </c>
      <c r="D6168" s="64" t="s">
        <v>12926</v>
      </c>
      <c r="E6168" s="63" t="s">
        <v>11051</v>
      </c>
      <c r="F6168" s="63" t="s">
        <v>877</v>
      </c>
      <c r="G6168" s="63" t="s">
        <v>143</v>
      </c>
      <c r="H6168" s="323" t="s">
        <v>1585</v>
      </c>
      <c r="J6168" s="241"/>
      <c r="K6168" s="242"/>
    </row>
    <row r="6169" spans="2:11" x14ac:dyDescent="0.2">
      <c r="B6169" s="322" t="s">
        <v>11048</v>
      </c>
      <c r="C6169" s="63" t="s">
        <v>12925</v>
      </c>
      <c r="D6169" s="64" t="s">
        <v>12926</v>
      </c>
      <c r="E6169" s="63" t="s">
        <v>11051</v>
      </c>
      <c r="F6169" s="63" t="s">
        <v>741</v>
      </c>
      <c r="G6169" s="63" t="s">
        <v>143</v>
      </c>
      <c r="H6169" s="323" t="s">
        <v>1585</v>
      </c>
      <c r="J6169" s="241"/>
      <c r="K6169" s="242"/>
    </row>
    <row r="6170" spans="2:11" x14ac:dyDescent="0.2">
      <c r="B6170" s="322" t="s">
        <v>11048</v>
      </c>
      <c r="C6170" s="63" t="s">
        <v>12925</v>
      </c>
      <c r="D6170" s="64" t="s">
        <v>12926</v>
      </c>
      <c r="E6170" s="63" t="s">
        <v>12928</v>
      </c>
      <c r="F6170" s="63" t="s">
        <v>584</v>
      </c>
      <c r="G6170" s="63" t="s">
        <v>143</v>
      </c>
      <c r="H6170" s="323" t="s">
        <v>609</v>
      </c>
      <c r="J6170" s="241"/>
      <c r="K6170" s="242"/>
    </row>
    <row r="6171" spans="2:11" x14ac:dyDescent="0.2">
      <c r="B6171" s="322" t="s">
        <v>12929</v>
      </c>
      <c r="C6171" s="63" t="s">
        <v>12930</v>
      </c>
      <c r="D6171" s="64" t="s">
        <v>12931</v>
      </c>
      <c r="E6171" s="63" t="s">
        <v>12932</v>
      </c>
      <c r="F6171" s="63" t="s">
        <v>1384</v>
      </c>
      <c r="G6171" s="63" t="s">
        <v>143</v>
      </c>
      <c r="H6171" s="323" t="s">
        <v>2355</v>
      </c>
      <c r="J6171" s="241"/>
      <c r="K6171" s="242"/>
    </row>
    <row r="6172" spans="2:11" x14ac:dyDescent="0.2">
      <c r="B6172" s="322" t="s">
        <v>12929</v>
      </c>
      <c r="C6172" s="63" t="s">
        <v>12930</v>
      </c>
      <c r="D6172" s="64" t="s">
        <v>12931</v>
      </c>
      <c r="E6172" s="63" t="s">
        <v>12378</v>
      </c>
      <c r="F6172" s="63" t="s">
        <v>877</v>
      </c>
      <c r="G6172" s="63" t="s">
        <v>143</v>
      </c>
      <c r="H6172" s="323" t="s">
        <v>878</v>
      </c>
      <c r="J6172" s="241"/>
      <c r="K6172" s="242"/>
    </row>
    <row r="6173" spans="2:11" x14ac:dyDescent="0.2">
      <c r="B6173" s="322" t="s">
        <v>12933</v>
      </c>
      <c r="C6173" s="63" t="s">
        <v>12934</v>
      </c>
      <c r="D6173" s="64" t="s">
        <v>12935</v>
      </c>
      <c r="E6173" s="63" t="s">
        <v>12936</v>
      </c>
      <c r="F6173" s="63" t="s">
        <v>4252</v>
      </c>
      <c r="G6173" s="63" t="s">
        <v>1680</v>
      </c>
      <c r="H6173" s="323" t="s">
        <v>12937</v>
      </c>
      <c r="J6173" s="241"/>
      <c r="K6173" s="242"/>
    </row>
    <row r="6174" spans="2:11" x14ac:dyDescent="0.2">
      <c r="B6174" s="322" t="s">
        <v>581</v>
      </c>
      <c r="C6174" s="63" t="s">
        <v>12938</v>
      </c>
      <c r="D6174" s="64" t="s">
        <v>12939</v>
      </c>
      <c r="E6174" s="63" t="s">
        <v>583</v>
      </c>
      <c r="F6174" s="63" t="s">
        <v>584</v>
      </c>
      <c r="G6174" s="63" t="s">
        <v>143</v>
      </c>
      <c r="H6174" s="323" t="s">
        <v>585</v>
      </c>
      <c r="J6174" s="241"/>
      <c r="K6174" s="242"/>
    </row>
    <row r="6175" spans="2:11" x14ac:dyDescent="0.2">
      <c r="B6175" s="322" t="s">
        <v>910</v>
      </c>
      <c r="C6175" s="63" t="s">
        <v>12940</v>
      </c>
      <c r="D6175" s="64" t="s">
        <v>12941</v>
      </c>
      <c r="E6175" s="63" t="s">
        <v>9275</v>
      </c>
      <c r="F6175" s="63" t="s">
        <v>653</v>
      </c>
      <c r="G6175" s="63" t="s">
        <v>143</v>
      </c>
      <c r="H6175" s="323" t="s">
        <v>654</v>
      </c>
      <c r="J6175" s="241"/>
      <c r="K6175" s="242"/>
    </row>
    <row r="6176" spans="2:11" x14ac:dyDescent="0.2">
      <c r="B6176" s="322" t="s">
        <v>12942</v>
      </c>
      <c r="C6176" s="63" t="s">
        <v>12943</v>
      </c>
      <c r="D6176" s="64" t="s">
        <v>12944</v>
      </c>
      <c r="E6176" s="63" t="s">
        <v>12945</v>
      </c>
      <c r="F6176" s="63" t="s">
        <v>584</v>
      </c>
      <c r="G6176" s="63" t="s">
        <v>143</v>
      </c>
      <c r="H6176" s="323" t="s">
        <v>921</v>
      </c>
      <c r="J6176" s="241"/>
      <c r="K6176" s="242"/>
    </row>
    <row r="6177" spans="2:11" x14ac:dyDescent="0.2">
      <c r="B6177" s="322" t="s">
        <v>581</v>
      </c>
      <c r="C6177" s="63" t="s">
        <v>12946</v>
      </c>
      <c r="D6177" s="64" t="s">
        <v>12947</v>
      </c>
      <c r="E6177" s="63" t="s">
        <v>583</v>
      </c>
      <c r="F6177" s="63" t="s">
        <v>584</v>
      </c>
      <c r="G6177" s="63" t="s">
        <v>143</v>
      </c>
      <c r="H6177" s="323" t="s">
        <v>585</v>
      </c>
      <c r="J6177" s="241"/>
      <c r="K6177" s="242"/>
    </row>
    <row r="6178" spans="2:11" x14ac:dyDescent="0.2">
      <c r="B6178" s="322" t="s">
        <v>12948</v>
      </c>
      <c r="C6178" s="63" t="s">
        <v>12949</v>
      </c>
      <c r="D6178" s="64" t="s">
        <v>12950</v>
      </c>
      <c r="E6178" s="63" t="s">
        <v>5696</v>
      </c>
      <c r="F6178" s="63" t="s">
        <v>741</v>
      </c>
      <c r="G6178" s="63" t="s">
        <v>143</v>
      </c>
      <c r="H6178" s="323" t="s">
        <v>2755</v>
      </c>
      <c r="J6178" s="241"/>
      <c r="K6178" s="242"/>
    </row>
    <row r="6179" spans="2:11" x14ac:dyDescent="0.2">
      <c r="B6179" s="322" t="s">
        <v>1624</v>
      </c>
      <c r="C6179" s="63" t="s">
        <v>12951</v>
      </c>
      <c r="D6179" s="64" t="s">
        <v>12952</v>
      </c>
      <c r="E6179" s="63" t="s">
        <v>1196</v>
      </c>
      <c r="F6179" s="63" t="s">
        <v>877</v>
      </c>
      <c r="G6179" s="63" t="s">
        <v>143</v>
      </c>
      <c r="H6179" s="323" t="s">
        <v>1095</v>
      </c>
      <c r="J6179" s="241"/>
      <c r="K6179" s="242"/>
    </row>
    <row r="6180" spans="2:11" x14ac:dyDescent="0.2">
      <c r="B6180" s="322" t="s">
        <v>581</v>
      </c>
      <c r="C6180" s="63" t="s">
        <v>12953</v>
      </c>
      <c r="D6180" s="64" t="s">
        <v>12954</v>
      </c>
      <c r="E6180" s="63" t="s">
        <v>583</v>
      </c>
      <c r="F6180" s="63" t="s">
        <v>584</v>
      </c>
      <c r="G6180" s="63" t="s">
        <v>143</v>
      </c>
      <c r="H6180" s="323" t="s">
        <v>585</v>
      </c>
      <c r="J6180" s="241"/>
      <c r="K6180" s="242"/>
    </row>
    <row r="6181" spans="2:11" x14ac:dyDescent="0.2">
      <c r="B6181" s="322" t="s">
        <v>6507</v>
      </c>
      <c r="C6181" s="63" t="s">
        <v>12955</v>
      </c>
      <c r="D6181" s="64" t="s">
        <v>12956</v>
      </c>
      <c r="E6181" s="63" t="s">
        <v>12957</v>
      </c>
      <c r="F6181" s="63" t="s">
        <v>2181</v>
      </c>
      <c r="G6181" s="63" t="s">
        <v>997</v>
      </c>
      <c r="H6181" s="323" t="s">
        <v>5100</v>
      </c>
      <c r="J6181" s="241"/>
      <c r="K6181" s="242"/>
    </row>
    <row r="6182" spans="2:11" x14ac:dyDescent="0.2">
      <c r="B6182" s="322" t="s">
        <v>581</v>
      </c>
      <c r="C6182" s="63" t="s">
        <v>12958</v>
      </c>
      <c r="D6182" s="64" t="s">
        <v>12959</v>
      </c>
      <c r="E6182" s="63" t="s">
        <v>589</v>
      </c>
      <c r="F6182" s="63" t="s">
        <v>584</v>
      </c>
      <c r="G6182" s="63" t="s">
        <v>143</v>
      </c>
      <c r="H6182" s="323" t="s">
        <v>587</v>
      </c>
      <c r="J6182" s="241"/>
      <c r="K6182" s="242"/>
    </row>
    <row r="6183" spans="2:11" x14ac:dyDescent="0.2">
      <c r="B6183" s="322" t="s">
        <v>581</v>
      </c>
      <c r="C6183" s="63" t="s">
        <v>12960</v>
      </c>
      <c r="D6183" s="64" t="s">
        <v>12961</v>
      </c>
      <c r="E6183" s="63" t="s">
        <v>591</v>
      </c>
      <c r="F6183" s="63" t="s">
        <v>584</v>
      </c>
      <c r="G6183" s="63" t="s">
        <v>143</v>
      </c>
      <c r="H6183" s="323" t="s">
        <v>587</v>
      </c>
      <c r="J6183" s="241"/>
      <c r="K6183" s="242"/>
    </row>
    <row r="6184" spans="2:11" x14ac:dyDescent="0.2">
      <c r="B6184" s="322" t="s">
        <v>581</v>
      </c>
      <c r="C6184" s="63" t="s">
        <v>12960</v>
      </c>
      <c r="D6184" s="64" t="s">
        <v>12961</v>
      </c>
      <c r="E6184" s="63" t="s">
        <v>2371</v>
      </c>
      <c r="F6184" s="63" t="s">
        <v>584</v>
      </c>
      <c r="G6184" s="63" t="s">
        <v>143</v>
      </c>
      <c r="H6184" s="323" t="s">
        <v>587</v>
      </c>
      <c r="J6184" s="241"/>
      <c r="K6184" s="242"/>
    </row>
    <row r="6185" spans="2:11" x14ac:dyDescent="0.2">
      <c r="B6185" s="322" t="s">
        <v>581</v>
      </c>
      <c r="C6185" s="63" t="s">
        <v>12962</v>
      </c>
      <c r="D6185" s="64" t="s">
        <v>12963</v>
      </c>
      <c r="E6185" s="63" t="s">
        <v>1256</v>
      </c>
      <c r="F6185" s="63" t="s">
        <v>584</v>
      </c>
      <c r="G6185" s="63" t="s">
        <v>143</v>
      </c>
      <c r="H6185" s="323" t="s">
        <v>585</v>
      </c>
      <c r="J6185" s="241"/>
      <c r="K6185" s="242"/>
    </row>
    <row r="6186" spans="2:11" x14ac:dyDescent="0.2">
      <c r="B6186" s="322" t="s">
        <v>594</v>
      </c>
      <c r="C6186" s="63" t="s">
        <v>12962</v>
      </c>
      <c r="D6186" s="64" t="s">
        <v>12963</v>
      </c>
      <c r="E6186" s="63" t="s">
        <v>583</v>
      </c>
      <c r="F6186" s="63" t="s">
        <v>584</v>
      </c>
      <c r="G6186" s="63" t="s">
        <v>143</v>
      </c>
      <c r="H6186" s="323" t="s">
        <v>585</v>
      </c>
      <c r="J6186" s="241"/>
      <c r="K6186" s="242"/>
    </row>
    <row r="6187" spans="2:11" x14ac:dyDescent="0.2">
      <c r="B6187" s="322" t="s">
        <v>12964</v>
      </c>
      <c r="C6187" s="63" t="s">
        <v>12965</v>
      </c>
      <c r="D6187" s="64" t="s">
        <v>12966</v>
      </c>
      <c r="E6187" s="63" t="s">
        <v>12967</v>
      </c>
      <c r="F6187" s="63" t="s">
        <v>584</v>
      </c>
      <c r="G6187" s="63" t="s">
        <v>143</v>
      </c>
      <c r="H6187" s="323" t="s">
        <v>662</v>
      </c>
      <c r="J6187" s="241"/>
      <c r="K6187" s="242"/>
    </row>
    <row r="6188" spans="2:11" x14ac:dyDescent="0.2">
      <c r="B6188" s="322" t="s">
        <v>12426</v>
      </c>
      <c r="C6188" s="63" t="s">
        <v>12968</v>
      </c>
      <c r="D6188" s="64" t="s">
        <v>12969</v>
      </c>
      <c r="E6188" s="63" t="s">
        <v>2272</v>
      </c>
      <c r="F6188" s="63" t="s">
        <v>877</v>
      </c>
      <c r="G6188" s="63" t="s">
        <v>143</v>
      </c>
      <c r="H6188" s="323" t="s">
        <v>878</v>
      </c>
      <c r="J6188" s="241"/>
      <c r="K6188" s="242"/>
    </row>
    <row r="6189" spans="2:11" x14ac:dyDescent="0.2">
      <c r="B6189" s="322" t="s">
        <v>6229</v>
      </c>
      <c r="C6189" s="63" t="s">
        <v>12970</v>
      </c>
      <c r="D6189" s="64" t="s">
        <v>12971</v>
      </c>
      <c r="E6189" s="63" t="s">
        <v>1690</v>
      </c>
      <c r="F6189" s="63" t="s">
        <v>584</v>
      </c>
      <c r="G6189" s="63" t="s">
        <v>143</v>
      </c>
      <c r="H6189" s="323" t="s">
        <v>662</v>
      </c>
      <c r="J6189" s="241"/>
      <c r="K6189" s="242"/>
    </row>
    <row r="6190" spans="2:11" x14ac:dyDescent="0.2">
      <c r="B6190" s="322" t="s">
        <v>6229</v>
      </c>
      <c r="C6190" s="63" t="s">
        <v>12970</v>
      </c>
      <c r="D6190" s="64" t="s">
        <v>12971</v>
      </c>
      <c r="E6190" s="63" t="s">
        <v>1690</v>
      </c>
      <c r="F6190" s="63" t="s">
        <v>584</v>
      </c>
      <c r="G6190" s="63" t="s">
        <v>143</v>
      </c>
      <c r="H6190" s="323" t="s">
        <v>662</v>
      </c>
      <c r="J6190" s="241"/>
      <c r="K6190" s="242"/>
    </row>
    <row r="6191" spans="2:11" x14ac:dyDescent="0.2">
      <c r="B6191" s="322" t="s">
        <v>2839</v>
      </c>
      <c r="C6191" s="63" t="s">
        <v>12972</v>
      </c>
      <c r="D6191" s="64" t="s">
        <v>12973</v>
      </c>
      <c r="E6191" s="63" t="s">
        <v>8233</v>
      </c>
      <c r="F6191" s="63" t="s">
        <v>753</v>
      </c>
      <c r="G6191" s="63" t="s">
        <v>143</v>
      </c>
      <c r="H6191" s="323" t="s">
        <v>1878</v>
      </c>
      <c r="J6191" s="241"/>
      <c r="K6191" s="242"/>
    </row>
    <row r="6192" spans="2:11" x14ac:dyDescent="0.2">
      <c r="B6192" s="322" t="s">
        <v>581</v>
      </c>
      <c r="C6192" s="63" t="s">
        <v>12974</v>
      </c>
      <c r="D6192" s="64" t="s">
        <v>12975</v>
      </c>
      <c r="E6192" s="63" t="s">
        <v>619</v>
      </c>
      <c r="F6192" s="63" t="s">
        <v>620</v>
      </c>
      <c r="G6192" s="63" t="s">
        <v>143</v>
      </c>
      <c r="H6192" s="323" t="s">
        <v>621</v>
      </c>
      <c r="J6192" s="241"/>
      <c r="K6192" s="242"/>
    </row>
    <row r="6193" spans="2:11" x14ac:dyDescent="0.2">
      <c r="B6193" s="322" t="s">
        <v>581</v>
      </c>
      <c r="C6193" s="63" t="s">
        <v>12974</v>
      </c>
      <c r="D6193" s="64" t="s">
        <v>12975</v>
      </c>
      <c r="E6193" s="63" t="s">
        <v>583</v>
      </c>
      <c r="F6193" s="63" t="s">
        <v>584</v>
      </c>
      <c r="G6193" s="63" t="s">
        <v>143</v>
      </c>
      <c r="H6193" s="323" t="s">
        <v>585</v>
      </c>
      <c r="J6193" s="241"/>
      <c r="K6193" s="242"/>
    </row>
    <row r="6194" spans="2:11" x14ac:dyDescent="0.2">
      <c r="B6194" s="322" t="s">
        <v>581</v>
      </c>
      <c r="C6194" s="63" t="s">
        <v>12974</v>
      </c>
      <c r="D6194" s="64" t="s">
        <v>12975</v>
      </c>
      <c r="E6194" s="63" t="s">
        <v>1256</v>
      </c>
      <c r="F6194" s="63" t="s">
        <v>584</v>
      </c>
      <c r="G6194" s="63" t="s">
        <v>143</v>
      </c>
      <c r="H6194" s="323" t="s">
        <v>585</v>
      </c>
      <c r="J6194" s="241"/>
      <c r="K6194" s="242"/>
    </row>
    <row r="6195" spans="2:11" x14ac:dyDescent="0.2">
      <c r="B6195" s="322" t="s">
        <v>594</v>
      </c>
      <c r="C6195" s="63" t="s">
        <v>12974</v>
      </c>
      <c r="D6195" s="64" t="s">
        <v>12975</v>
      </c>
      <c r="E6195" s="63" t="s">
        <v>619</v>
      </c>
      <c r="F6195" s="63" t="s">
        <v>620</v>
      </c>
      <c r="G6195" s="63" t="s">
        <v>143</v>
      </c>
      <c r="H6195" s="323" t="s">
        <v>621</v>
      </c>
      <c r="J6195" s="241"/>
      <c r="K6195" s="242"/>
    </row>
    <row r="6196" spans="2:11" x14ac:dyDescent="0.2">
      <c r="B6196" s="322" t="s">
        <v>594</v>
      </c>
      <c r="C6196" s="63" t="s">
        <v>12974</v>
      </c>
      <c r="D6196" s="64" t="s">
        <v>12975</v>
      </c>
      <c r="E6196" s="63" t="s">
        <v>583</v>
      </c>
      <c r="F6196" s="63" t="s">
        <v>584</v>
      </c>
      <c r="G6196" s="63" t="s">
        <v>143</v>
      </c>
      <c r="H6196" s="323" t="s">
        <v>585</v>
      </c>
      <c r="J6196" s="241"/>
      <c r="K6196" s="242"/>
    </row>
    <row r="6197" spans="2:11" x14ac:dyDescent="0.2">
      <c r="B6197" s="322" t="s">
        <v>12074</v>
      </c>
      <c r="C6197" s="63" t="s">
        <v>12976</v>
      </c>
      <c r="D6197" s="64" t="s">
        <v>12977</v>
      </c>
      <c r="E6197" s="63" t="s">
        <v>12077</v>
      </c>
      <c r="F6197" s="63" t="s">
        <v>1432</v>
      </c>
      <c r="G6197" s="63" t="s">
        <v>143</v>
      </c>
      <c r="H6197" s="323" t="s">
        <v>1433</v>
      </c>
      <c r="J6197" s="241"/>
      <c r="K6197" s="242"/>
    </row>
    <row r="6198" spans="2:11" x14ac:dyDescent="0.2">
      <c r="B6198" s="322" t="s">
        <v>655</v>
      </c>
      <c r="C6198" s="63" t="s">
        <v>12978</v>
      </c>
      <c r="D6198" s="64" t="s">
        <v>12979</v>
      </c>
      <c r="E6198" s="63" t="s">
        <v>1566</v>
      </c>
      <c r="F6198" s="63" t="s">
        <v>584</v>
      </c>
      <c r="G6198" s="63" t="s">
        <v>143</v>
      </c>
      <c r="H6198" s="323" t="s">
        <v>921</v>
      </c>
      <c r="J6198" s="241"/>
      <c r="K6198" s="242"/>
    </row>
    <row r="6199" spans="2:11" x14ac:dyDescent="0.2">
      <c r="B6199" s="322" t="s">
        <v>655</v>
      </c>
      <c r="C6199" s="63" t="s">
        <v>12978</v>
      </c>
      <c r="D6199" s="64" t="s">
        <v>12979</v>
      </c>
      <c r="E6199" s="63" t="s">
        <v>6357</v>
      </c>
      <c r="F6199" s="63" t="s">
        <v>584</v>
      </c>
      <c r="G6199" s="63" t="s">
        <v>143</v>
      </c>
      <c r="H6199" s="323" t="s">
        <v>921</v>
      </c>
      <c r="J6199" s="241"/>
      <c r="K6199" s="242"/>
    </row>
    <row r="6200" spans="2:11" x14ac:dyDescent="0.2">
      <c r="B6200" s="322" t="s">
        <v>1063</v>
      </c>
      <c r="C6200" s="63" t="s">
        <v>12978</v>
      </c>
      <c r="D6200" s="64" t="s">
        <v>12979</v>
      </c>
      <c r="E6200" s="63" t="s">
        <v>11114</v>
      </c>
      <c r="F6200" s="63" t="s">
        <v>584</v>
      </c>
      <c r="G6200" s="63" t="s">
        <v>143</v>
      </c>
      <c r="H6200" s="323" t="s">
        <v>662</v>
      </c>
      <c r="J6200" s="241"/>
      <c r="K6200" s="242"/>
    </row>
    <row r="6201" spans="2:11" x14ac:dyDescent="0.2">
      <c r="B6201" s="322" t="s">
        <v>1063</v>
      </c>
      <c r="C6201" s="63" t="s">
        <v>12978</v>
      </c>
      <c r="D6201" s="64" t="s">
        <v>12979</v>
      </c>
      <c r="E6201" s="63" t="s">
        <v>6356</v>
      </c>
      <c r="F6201" s="63" t="s">
        <v>584</v>
      </c>
      <c r="G6201" s="63" t="s">
        <v>143</v>
      </c>
      <c r="H6201" s="323" t="s">
        <v>921</v>
      </c>
      <c r="J6201" s="241"/>
      <c r="K6201" s="242"/>
    </row>
    <row r="6202" spans="2:11" x14ac:dyDescent="0.2">
      <c r="B6202" s="322" t="s">
        <v>12980</v>
      </c>
      <c r="C6202" s="63" t="s">
        <v>12981</v>
      </c>
      <c r="D6202" s="64" t="s">
        <v>12982</v>
      </c>
      <c r="E6202" s="63" t="s">
        <v>12983</v>
      </c>
      <c r="F6202" s="63" t="s">
        <v>632</v>
      </c>
      <c r="G6202" s="63" t="s">
        <v>143</v>
      </c>
      <c r="H6202" s="323" t="s">
        <v>633</v>
      </c>
      <c r="J6202" s="241"/>
      <c r="K6202" s="242"/>
    </row>
    <row r="6203" spans="2:11" x14ac:dyDescent="0.2">
      <c r="B6203" s="322" t="s">
        <v>12980</v>
      </c>
      <c r="C6203" s="63" t="s">
        <v>12981</v>
      </c>
      <c r="D6203" s="64" t="s">
        <v>12982</v>
      </c>
      <c r="E6203" s="63" t="s">
        <v>12984</v>
      </c>
      <c r="F6203" s="63" t="s">
        <v>632</v>
      </c>
      <c r="G6203" s="63" t="s">
        <v>143</v>
      </c>
      <c r="H6203" s="323" t="s">
        <v>633</v>
      </c>
      <c r="J6203" s="241"/>
      <c r="K6203" s="242"/>
    </row>
    <row r="6204" spans="2:11" x14ac:dyDescent="0.2">
      <c r="B6204" s="322" t="s">
        <v>12980</v>
      </c>
      <c r="C6204" s="63" t="s">
        <v>12981</v>
      </c>
      <c r="D6204" s="64" t="s">
        <v>12982</v>
      </c>
      <c r="E6204" s="63" t="s">
        <v>12984</v>
      </c>
      <c r="F6204" s="63" t="s">
        <v>632</v>
      </c>
      <c r="G6204" s="63" t="s">
        <v>143</v>
      </c>
      <c r="H6204" s="323" t="s">
        <v>633</v>
      </c>
      <c r="J6204" s="241"/>
      <c r="K6204" s="242"/>
    </row>
    <row r="6205" spans="2:11" x14ac:dyDescent="0.2">
      <c r="B6205" s="322" t="s">
        <v>655</v>
      </c>
      <c r="C6205" s="63" t="s">
        <v>12985</v>
      </c>
      <c r="D6205" s="64" t="s">
        <v>12986</v>
      </c>
      <c r="E6205" s="63" t="s">
        <v>2595</v>
      </c>
      <c r="F6205" s="63" t="s">
        <v>584</v>
      </c>
      <c r="G6205" s="63" t="s">
        <v>143</v>
      </c>
      <c r="H6205" s="323" t="s">
        <v>921</v>
      </c>
      <c r="J6205" s="241"/>
      <c r="K6205" s="242"/>
    </row>
    <row r="6206" spans="2:11" x14ac:dyDescent="0.2">
      <c r="B6206" s="322" t="s">
        <v>581</v>
      </c>
      <c r="C6206" s="63" t="s">
        <v>12987</v>
      </c>
      <c r="D6206" s="64" t="s">
        <v>12988</v>
      </c>
      <c r="E6206" s="63" t="s">
        <v>583</v>
      </c>
      <c r="F6206" s="63" t="s">
        <v>584</v>
      </c>
      <c r="G6206" s="63" t="s">
        <v>143</v>
      </c>
      <c r="H6206" s="323" t="s">
        <v>585</v>
      </c>
      <c r="J6206" s="241"/>
      <c r="K6206" s="242"/>
    </row>
    <row r="6207" spans="2:11" x14ac:dyDescent="0.2">
      <c r="B6207" s="322" t="s">
        <v>581</v>
      </c>
      <c r="C6207" s="63" t="s">
        <v>12987</v>
      </c>
      <c r="D6207" s="64" t="s">
        <v>12988</v>
      </c>
      <c r="E6207" s="63" t="s">
        <v>1037</v>
      </c>
      <c r="F6207" s="63" t="s">
        <v>584</v>
      </c>
      <c r="G6207" s="63" t="s">
        <v>143</v>
      </c>
      <c r="H6207" s="323" t="s">
        <v>587</v>
      </c>
      <c r="J6207" s="241"/>
      <c r="K6207" s="242"/>
    </row>
    <row r="6208" spans="2:11" x14ac:dyDescent="0.2">
      <c r="B6208" s="322" t="s">
        <v>581</v>
      </c>
      <c r="C6208" s="63" t="s">
        <v>12989</v>
      </c>
      <c r="D6208" s="64" t="s">
        <v>12990</v>
      </c>
      <c r="E6208" s="63" t="s">
        <v>589</v>
      </c>
      <c r="F6208" s="63" t="s">
        <v>584</v>
      </c>
      <c r="G6208" s="63" t="s">
        <v>143</v>
      </c>
      <c r="H6208" s="323" t="s">
        <v>587</v>
      </c>
      <c r="J6208" s="241"/>
      <c r="K6208" s="242"/>
    </row>
    <row r="6209" spans="2:11" x14ac:dyDescent="0.2">
      <c r="B6209" s="322" t="s">
        <v>581</v>
      </c>
      <c r="C6209" s="63" t="s">
        <v>12989</v>
      </c>
      <c r="D6209" s="64" t="s">
        <v>12990</v>
      </c>
      <c r="E6209" s="63" t="s">
        <v>881</v>
      </c>
      <c r="F6209" s="63" t="s">
        <v>584</v>
      </c>
      <c r="G6209" s="63" t="s">
        <v>143</v>
      </c>
      <c r="H6209" s="323" t="s">
        <v>587</v>
      </c>
      <c r="J6209" s="241"/>
      <c r="K6209" s="242"/>
    </row>
    <row r="6210" spans="2:11" x14ac:dyDescent="0.2">
      <c r="B6210" s="322" t="s">
        <v>594</v>
      </c>
      <c r="C6210" s="63" t="s">
        <v>12989</v>
      </c>
      <c r="D6210" s="64" t="s">
        <v>12990</v>
      </c>
      <c r="E6210" s="63" t="s">
        <v>881</v>
      </c>
      <c r="F6210" s="63" t="s">
        <v>584</v>
      </c>
      <c r="G6210" s="63" t="s">
        <v>143</v>
      </c>
      <c r="H6210" s="323" t="s">
        <v>587</v>
      </c>
      <c r="J6210" s="241"/>
      <c r="K6210" s="242"/>
    </row>
    <row r="6211" spans="2:11" x14ac:dyDescent="0.2">
      <c r="B6211" s="322" t="s">
        <v>7598</v>
      </c>
      <c r="C6211" s="63" t="s">
        <v>12991</v>
      </c>
      <c r="D6211" s="64" t="s">
        <v>12992</v>
      </c>
      <c r="E6211" s="63" t="s">
        <v>7601</v>
      </c>
      <c r="F6211" s="63" t="s">
        <v>1441</v>
      </c>
      <c r="G6211" s="63" t="s">
        <v>143</v>
      </c>
      <c r="H6211" s="323" t="s">
        <v>1433</v>
      </c>
      <c r="J6211" s="241"/>
      <c r="K6211" s="242"/>
    </row>
    <row r="6212" spans="2:11" x14ac:dyDescent="0.2">
      <c r="B6212" s="322" t="s">
        <v>7021</v>
      </c>
      <c r="C6212" s="63" t="s">
        <v>12993</v>
      </c>
      <c r="D6212" s="64" t="s">
        <v>12994</v>
      </c>
      <c r="E6212" s="63" t="s">
        <v>7026</v>
      </c>
      <c r="F6212" s="63" t="s">
        <v>632</v>
      </c>
      <c r="G6212" s="63" t="s">
        <v>143</v>
      </c>
      <c r="H6212" s="323" t="s">
        <v>633</v>
      </c>
      <c r="J6212" s="241"/>
      <c r="K6212" s="242"/>
    </row>
    <row r="6213" spans="2:11" x14ac:dyDescent="0.2">
      <c r="B6213" s="322" t="s">
        <v>848</v>
      </c>
      <c r="C6213" s="63" t="s">
        <v>12995</v>
      </c>
      <c r="D6213" s="64" t="s">
        <v>12996</v>
      </c>
      <c r="E6213" s="63" t="s">
        <v>11817</v>
      </c>
      <c r="F6213" s="63" t="s">
        <v>1108</v>
      </c>
      <c r="G6213" s="63" t="s">
        <v>143</v>
      </c>
      <c r="H6213" s="323" t="s">
        <v>1109</v>
      </c>
      <c r="J6213" s="241"/>
      <c r="K6213" s="242"/>
    </row>
    <row r="6214" spans="2:11" x14ac:dyDescent="0.2">
      <c r="B6214" s="322" t="s">
        <v>5361</v>
      </c>
      <c r="C6214" s="63" t="s">
        <v>12997</v>
      </c>
      <c r="D6214" s="64" t="s">
        <v>12998</v>
      </c>
      <c r="E6214" s="63" t="s">
        <v>12999</v>
      </c>
      <c r="F6214" s="63" t="s">
        <v>13000</v>
      </c>
      <c r="G6214" s="63" t="s">
        <v>615</v>
      </c>
      <c r="H6214" s="323" t="s">
        <v>13001</v>
      </c>
      <c r="J6214" s="241"/>
      <c r="K6214" s="242"/>
    </row>
    <row r="6215" spans="2:11" x14ac:dyDescent="0.2">
      <c r="B6215" s="322" t="s">
        <v>9676</v>
      </c>
      <c r="C6215" s="63" t="s">
        <v>13002</v>
      </c>
      <c r="D6215" s="64" t="s">
        <v>13003</v>
      </c>
      <c r="E6215" s="63" t="s">
        <v>13004</v>
      </c>
      <c r="F6215" s="63" t="s">
        <v>132</v>
      </c>
      <c r="G6215" s="63" t="s">
        <v>143</v>
      </c>
      <c r="H6215" s="323" t="s">
        <v>676</v>
      </c>
      <c r="J6215" s="241"/>
      <c r="K6215" s="242"/>
    </row>
    <row r="6216" spans="2:11" x14ac:dyDescent="0.2">
      <c r="B6216" s="322" t="s">
        <v>581</v>
      </c>
      <c r="C6216" s="63" t="s">
        <v>13005</v>
      </c>
      <c r="D6216" s="64" t="s">
        <v>13006</v>
      </c>
      <c r="E6216" s="63" t="s">
        <v>583</v>
      </c>
      <c r="F6216" s="63" t="s">
        <v>584</v>
      </c>
      <c r="G6216" s="63" t="s">
        <v>143</v>
      </c>
      <c r="H6216" s="323" t="s">
        <v>585</v>
      </c>
      <c r="J6216" s="241"/>
      <c r="K6216" s="242"/>
    </row>
    <row r="6217" spans="2:11" x14ac:dyDescent="0.2">
      <c r="B6217" s="322" t="s">
        <v>628</v>
      </c>
      <c r="C6217" s="63" t="s">
        <v>7403</v>
      </c>
      <c r="D6217" s="64" t="s">
        <v>13007</v>
      </c>
      <c r="E6217" s="63" t="s">
        <v>631</v>
      </c>
      <c r="F6217" s="63" t="s">
        <v>632</v>
      </c>
      <c r="G6217" s="63" t="s">
        <v>143</v>
      </c>
      <c r="H6217" s="323" t="s">
        <v>633</v>
      </c>
      <c r="J6217" s="241"/>
      <c r="K6217" s="242"/>
    </row>
    <row r="6218" spans="2:11" x14ac:dyDescent="0.2">
      <c r="B6218" s="322" t="s">
        <v>5576</v>
      </c>
      <c r="C6218" s="63" t="s">
        <v>7403</v>
      </c>
      <c r="D6218" s="64" t="s">
        <v>13007</v>
      </c>
      <c r="E6218" s="63" t="s">
        <v>6932</v>
      </c>
      <c r="F6218" s="63" t="s">
        <v>632</v>
      </c>
      <c r="G6218" s="63" t="s">
        <v>143</v>
      </c>
      <c r="H6218" s="323" t="s">
        <v>633</v>
      </c>
      <c r="J6218" s="241"/>
      <c r="K6218" s="242"/>
    </row>
    <row r="6219" spans="2:11" x14ac:dyDescent="0.2">
      <c r="B6219" s="322" t="s">
        <v>5576</v>
      </c>
      <c r="C6219" s="63" t="s">
        <v>7403</v>
      </c>
      <c r="D6219" s="64" t="s">
        <v>13007</v>
      </c>
      <c r="E6219" s="63" t="s">
        <v>631</v>
      </c>
      <c r="F6219" s="63" t="s">
        <v>632</v>
      </c>
      <c r="G6219" s="63" t="s">
        <v>143</v>
      </c>
      <c r="H6219" s="323" t="s">
        <v>633</v>
      </c>
      <c r="J6219" s="241"/>
      <c r="K6219" s="242"/>
    </row>
    <row r="6220" spans="2:11" x14ac:dyDescent="0.2">
      <c r="B6220" s="322" t="s">
        <v>581</v>
      </c>
      <c r="C6220" s="63" t="s">
        <v>13008</v>
      </c>
      <c r="D6220" s="64" t="s">
        <v>13009</v>
      </c>
      <c r="E6220" s="63" t="s">
        <v>619</v>
      </c>
      <c r="F6220" s="63" t="s">
        <v>620</v>
      </c>
      <c r="G6220" s="63" t="s">
        <v>143</v>
      </c>
      <c r="H6220" s="323" t="s">
        <v>621</v>
      </c>
      <c r="J6220" s="241"/>
      <c r="K6220" s="242"/>
    </row>
    <row r="6221" spans="2:11" x14ac:dyDescent="0.2">
      <c r="B6221" s="322" t="s">
        <v>581</v>
      </c>
      <c r="C6221" s="63" t="s">
        <v>13008</v>
      </c>
      <c r="D6221" s="64" t="s">
        <v>13009</v>
      </c>
      <c r="E6221" s="63" t="s">
        <v>593</v>
      </c>
      <c r="F6221" s="63" t="s">
        <v>584</v>
      </c>
      <c r="G6221" s="63" t="s">
        <v>143</v>
      </c>
      <c r="H6221" s="323" t="s">
        <v>585</v>
      </c>
      <c r="J6221" s="241"/>
      <c r="K6221" s="242"/>
    </row>
    <row r="6222" spans="2:11" x14ac:dyDescent="0.2">
      <c r="B6222" s="322" t="s">
        <v>594</v>
      </c>
      <c r="C6222" s="63" t="s">
        <v>13008</v>
      </c>
      <c r="D6222" s="64" t="s">
        <v>13009</v>
      </c>
      <c r="E6222" s="63" t="s">
        <v>619</v>
      </c>
      <c r="F6222" s="63" t="s">
        <v>620</v>
      </c>
      <c r="G6222" s="63" t="s">
        <v>143</v>
      </c>
      <c r="H6222" s="323" t="s">
        <v>621</v>
      </c>
      <c r="J6222" s="241"/>
      <c r="K6222" s="242"/>
    </row>
    <row r="6223" spans="2:11" x14ac:dyDescent="0.2">
      <c r="B6223" s="322" t="s">
        <v>594</v>
      </c>
      <c r="C6223" s="63" t="s">
        <v>13008</v>
      </c>
      <c r="D6223" s="64" t="s">
        <v>13009</v>
      </c>
      <c r="E6223" s="63" t="s">
        <v>593</v>
      </c>
      <c r="F6223" s="63" t="s">
        <v>584</v>
      </c>
      <c r="G6223" s="63" t="s">
        <v>143</v>
      </c>
      <c r="H6223" s="323" t="s">
        <v>585</v>
      </c>
      <c r="J6223" s="241"/>
      <c r="K6223" s="242"/>
    </row>
    <row r="6224" spans="2:11" x14ac:dyDescent="0.2">
      <c r="B6224" s="322" t="s">
        <v>581</v>
      </c>
      <c r="C6224" s="63" t="s">
        <v>13010</v>
      </c>
      <c r="D6224" s="64" t="s">
        <v>13011</v>
      </c>
      <c r="E6224" s="63" t="s">
        <v>583</v>
      </c>
      <c r="F6224" s="63" t="s">
        <v>584</v>
      </c>
      <c r="G6224" s="63" t="s">
        <v>143</v>
      </c>
      <c r="H6224" s="323" t="s">
        <v>585</v>
      </c>
      <c r="J6224" s="241"/>
      <c r="K6224" s="242"/>
    </row>
    <row r="6225" spans="2:11" x14ac:dyDescent="0.2">
      <c r="B6225" s="322" t="s">
        <v>581</v>
      </c>
      <c r="C6225" s="63" t="s">
        <v>13010</v>
      </c>
      <c r="D6225" s="64" t="s">
        <v>13011</v>
      </c>
      <c r="E6225" s="63" t="s">
        <v>589</v>
      </c>
      <c r="F6225" s="63" t="s">
        <v>584</v>
      </c>
      <c r="G6225" s="63" t="s">
        <v>143</v>
      </c>
      <c r="H6225" s="323" t="s">
        <v>587</v>
      </c>
      <c r="J6225" s="241"/>
      <c r="K6225" s="242"/>
    </row>
    <row r="6226" spans="2:11" x14ac:dyDescent="0.2">
      <c r="B6226" s="322" t="s">
        <v>581</v>
      </c>
      <c r="C6226" s="63" t="s">
        <v>13010</v>
      </c>
      <c r="D6226" s="64" t="s">
        <v>13011</v>
      </c>
      <c r="E6226" s="63" t="s">
        <v>881</v>
      </c>
      <c r="F6226" s="63" t="s">
        <v>584</v>
      </c>
      <c r="G6226" s="63" t="s">
        <v>143</v>
      </c>
      <c r="H6226" s="323" t="s">
        <v>587</v>
      </c>
      <c r="J6226" s="241"/>
      <c r="K6226" s="242"/>
    </row>
    <row r="6227" spans="2:11" x14ac:dyDescent="0.2">
      <c r="B6227" s="322" t="s">
        <v>12920</v>
      </c>
      <c r="C6227" s="63" t="s">
        <v>13012</v>
      </c>
      <c r="D6227" s="64" t="s">
        <v>13013</v>
      </c>
      <c r="E6227" s="63" t="s">
        <v>6354</v>
      </c>
      <c r="F6227" s="63" t="s">
        <v>741</v>
      </c>
      <c r="G6227" s="63" t="s">
        <v>143</v>
      </c>
      <c r="H6227" s="323" t="s">
        <v>1095</v>
      </c>
      <c r="J6227" s="241"/>
      <c r="K6227" s="242"/>
    </row>
    <row r="6228" spans="2:11" x14ac:dyDescent="0.2">
      <c r="B6228" s="322" t="s">
        <v>12920</v>
      </c>
      <c r="C6228" s="63" t="s">
        <v>13012</v>
      </c>
      <c r="D6228" s="64" t="s">
        <v>13013</v>
      </c>
      <c r="E6228" s="63" t="s">
        <v>5944</v>
      </c>
      <c r="F6228" s="63" t="s">
        <v>741</v>
      </c>
      <c r="G6228" s="63" t="s">
        <v>143</v>
      </c>
      <c r="H6228" s="323" t="s">
        <v>2755</v>
      </c>
      <c r="J6228" s="241"/>
      <c r="K6228" s="242"/>
    </row>
    <row r="6229" spans="2:11" x14ac:dyDescent="0.2">
      <c r="B6229" s="322" t="s">
        <v>594</v>
      </c>
      <c r="C6229" s="63" t="s">
        <v>13014</v>
      </c>
      <c r="D6229" s="64" t="s">
        <v>13015</v>
      </c>
      <c r="E6229" s="63" t="s">
        <v>6257</v>
      </c>
      <c r="F6229" s="63" t="s">
        <v>584</v>
      </c>
      <c r="G6229" s="63" t="s">
        <v>143</v>
      </c>
      <c r="H6229" s="323" t="s">
        <v>585</v>
      </c>
      <c r="J6229" s="241"/>
      <c r="K6229" s="242"/>
    </row>
    <row r="6230" spans="2:11" x14ac:dyDescent="0.2">
      <c r="B6230" s="322" t="s">
        <v>3615</v>
      </c>
      <c r="C6230" s="63" t="s">
        <v>13016</v>
      </c>
      <c r="D6230" s="64" t="s">
        <v>13017</v>
      </c>
      <c r="E6230" s="63" t="s">
        <v>4712</v>
      </c>
      <c r="F6230" s="63" t="s">
        <v>3619</v>
      </c>
      <c r="G6230" s="63" t="s">
        <v>887</v>
      </c>
      <c r="H6230" s="323" t="s">
        <v>4713</v>
      </c>
      <c r="J6230" s="241"/>
      <c r="K6230" s="242"/>
    </row>
    <row r="6231" spans="2:11" x14ac:dyDescent="0.2">
      <c r="B6231" s="322" t="s">
        <v>581</v>
      </c>
      <c r="C6231" s="63" t="s">
        <v>13018</v>
      </c>
      <c r="D6231" s="64" t="s">
        <v>13019</v>
      </c>
      <c r="E6231" s="63" t="s">
        <v>583</v>
      </c>
      <c r="F6231" s="63" t="s">
        <v>584</v>
      </c>
      <c r="G6231" s="63" t="s">
        <v>143</v>
      </c>
      <c r="H6231" s="323" t="s">
        <v>585</v>
      </c>
      <c r="J6231" s="241"/>
      <c r="K6231" s="242"/>
    </row>
    <row r="6232" spans="2:11" x14ac:dyDescent="0.2">
      <c r="B6232" s="322" t="s">
        <v>581</v>
      </c>
      <c r="C6232" s="63" t="s">
        <v>13020</v>
      </c>
      <c r="D6232" s="64" t="s">
        <v>13021</v>
      </c>
      <c r="E6232" s="63" t="s">
        <v>583</v>
      </c>
      <c r="F6232" s="63" t="s">
        <v>584</v>
      </c>
      <c r="G6232" s="63" t="s">
        <v>143</v>
      </c>
      <c r="H6232" s="323" t="s">
        <v>585</v>
      </c>
      <c r="J6232" s="241"/>
      <c r="K6232" s="242"/>
    </row>
    <row r="6233" spans="2:11" x14ac:dyDescent="0.2">
      <c r="B6233" s="322" t="s">
        <v>581</v>
      </c>
      <c r="C6233" s="63" t="s">
        <v>13020</v>
      </c>
      <c r="D6233" s="64" t="s">
        <v>13021</v>
      </c>
      <c r="E6233" s="63" t="s">
        <v>1256</v>
      </c>
      <c r="F6233" s="63" t="s">
        <v>584</v>
      </c>
      <c r="G6233" s="63" t="s">
        <v>143</v>
      </c>
      <c r="H6233" s="323" t="s">
        <v>585</v>
      </c>
      <c r="J6233" s="241"/>
      <c r="K6233" s="242"/>
    </row>
    <row r="6234" spans="2:11" x14ac:dyDescent="0.2">
      <c r="B6234" s="322" t="s">
        <v>594</v>
      </c>
      <c r="C6234" s="63" t="s">
        <v>13020</v>
      </c>
      <c r="D6234" s="64" t="s">
        <v>13021</v>
      </c>
      <c r="E6234" s="63" t="s">
        <v>583</v>
      </c>
      <c r="F6234" s="63" t="s">
        <v>584</v>
      </c>
      <c r="G6234" s="63" t="s">
        <v>143</v>
      </c>
      <c r="H6234" s="323" t="s">
        <v>585</v>
      </c>
      <c r="J6234" s="241"/>
      <c r="K6234" s="242"/>
    </row>
    <row r="6235" spans="2:11" x14ac:dyDescent="0.2">
      <c r="B6235" s="322" t="s">
        <v>13022</v>
      </c>
      <c r="C6235" s="63" t="s">
        <v>13023</v>
      </c>
      <c r="D6235" s="64" t="s">
        <v>13024</v>
      </c>
      <c r="E6235" s="63" t="s">
        <v>13025</v>
      </c>
      <c r="F6235" s="63" t="s">
        <v>877</v>
      </c>
      <c r="G6235" s="63" t="s">
        <v>143</v>
      </c>
      <c r="H6235" s="323" t="s">
        <v>1261</v>
      </c>
      <c r="J6235" s="241"/>
      <c r="K6235" s="242"/>
    </row>
    <row r="6236" spans="2:11" x14ac:dyDescent="0.2">
      <c r="B6236" s="322" t="s">
        <v>13026</v>
      </c>
      <c r="C6236" s="63" t="s">
        <v>13027</v>
      </c>
      <c r="D6236" s="64" t="s">
        <v>13028</v>
      </c>
      <c r="E6236" s="63" t="s">
        <v>13029</v>
      </c>
      <c r="F6236" s="63" t="s">
        <v>877</v>
      </c>
      <c r="G6236" s="63" t="s">
        <v>143</v>
      </c>
      <c r="H6236" s="323" t="s">
        <v>1585</v>
      </c>
      <c r="J6236" s="241"/>
      <c r="K6236" s="242"/>
    </row>
    <row r="6237" spans="2:11" x14ac:dyDescent="0.2">
      <c r="B6237" s="322" t="s">
        <v>5191</v>
      </c>
      <c r="C6237" s="63" t="s">
        <v>13030</v>
      </c>
      <c r="D6237" s="64" t="s">
        <v>13031</v>
      </c>
      <c r="E6237" s="63" t="s">
        <v>9624</v>
      </c>
      <c r="F6237" s="63" t="s">
        <v>681</v>
      </c>
      <c r="G6237" s="63" t="s">
        <v>143</v>
      </c>
      <c r="H6237" s="323" t="s">
        <v>3556</v>
      </c>
      <c r="J6237" s="241"/>
      <c r="K6237" s="242"/>
    </row>
    <row r="6238" spans="2:11" x14ac:dyDescent="0.2">
      <c r="B6238" s="322" t="s">
        <v>13032</v>
      </c>
      <c r="C6238" s="63" t="s">
        <v>13033</v>
      </c>
      <c r="D6238" s="64" t="s">
        <v>13034</v>
      </c>
      <c r="E6238" s="63" t="s">
        <v>11051</v>
      </c>
      <c r="F6238" s="63" t="s">
        <v>877</v>
      </c>
      <c r="G6238" s="63" t="s">
        <v>143</v>
      </c>
      <c r="H6238" s="323" t="s">
        <v>1585</v>
      </c>
      <c r="J6238" s="241"/>
      <c r="K6238" s="242"/>
    </row>
    <row r="6239" spans="2:11" x14ac:dyDescent="0.2">
      <c r="B6239" s="322" t="s">
        <v>2964</v>
      </c>
      <c r="C6239" s="63" t="s">
        <v>13035</v>
      </c>
      <c r="D6239" s="64" t="s">
        <v>13036</v>
      </c>
      <c r="E6239" s="63" t="s">
        <v>7545</v>
      </c>
      <c r="F6239" s="63" t="s">
        <v>584</v>
      </c>
      <c r="G6239" s="63" t="s">
        <v>143</v>
      </c>
      <c r="H6239" s="323" t="s">
        <v>609</v>
      </c>
      <c r="J6239" s="241"/>
      <c r="K6239" s="242"/>
    </row>
    <row r="6240" spans="2:11" x14ac:dyDescent="0.2">
      <c r="B6240" s="322" t="s">
        <v>9665</v>
      </c>
      <c r="C6240" s="63" t="s">
        <v>13037</v>
      </c>
      <c r="D6240" s="64" t="s">
        <v>13038</v>
      </c>
      <c r="E6240" s="63" t="s">
        <v>13039</v>
      </c>
      <c r="F6240" s="63" t="s">
        <v>821</v>
      </c>
      <c r="G6240" s="63" t="s">
        <v>143</v>
      </c>
      <c r="H6240" s="323" t="s">
        <v>822</v>
      </c>
      <c r="J6240" s="241"/>
      <c r="K6240" s="242"/>
    </row>
    <row r="6241" spans="2:11" x14ac:dyDescent="0.2">
      <c r="B6241" s="322" t="s">
        <v>1089</v>
      </c>
      <c r="C6241" s="63" t="s">
        <v>13040</v>
      </c>
      <c r="D6241" s="64" t="s">
        <v>13041</v>
      </c>
      <c r="E6241" s="63" t="s">
        <v>13042</v>
      </c>
      <c r="F6241" s="63" t="s">
        <v>1709</v>
      </c>
      <c r="G6241" s="63" t="s">
        <v>143</v>
      </c>
      <c r="H6241" s="323" t="s">
        <v>1097</v>
      </c>
      <c r="J6241" s="241"/>
      <c r="K6241" s="242"/>
    </row>
    <row r="6242" spans="2:11" x14ac:dyDescent="0.2">
      <c r="B6242" s="322" t="s">
        <v>13043</v>
      </c>
      <c r="C6242" s="63" t="s">
        <v>13044</v>
      </c>
      <c r="D6242" s="64" t="s">
        <v>13045</v>
      </c>
      <c r="E6242" s="63" t="s">
        <v>13046</v>
      </c>
      <c r="F6242" s="63" t="s">
        <v>137</v>
      </c>
      <c r="G6242" s="63" t="s">
        <v>143</v>
      </c>
      <c r="H6242" s="323" t="s">
        <v>1072</v>
      </c>
      <c r="J6242" s="241"/>
      <c r="K6242" s="242"/>
    </row>
    <row r="6243" spans="2:11" x14ac:dyDescent="0.2">
      <c r="B6243" s="322" t="s">
        <v>13043</v>
      </c>
      <c r="C6243" s="63" t="s">
        <v>13044</v>
      </c>
      <c r="D6243" s="64" t="s">
        <v>13045</v>
      </c>
      <c r="E6243" s="63" t="s">
        <v>13047</v>
      </c>
      <c r="F6243" s="63" t="s">
        <v>137</v>
      </c>
      <c r="G6243" s="63" t="s">
        <v>143</v>
      </c>
      <c r="H6243" s="323" t="s">
        <v>1072</v>
      </c>
      <c r="J6243" s="241"/>
      <c r="K6243" s="242"/>
    </row>
    <row r="6244" spans="2:11" x14ac:dyDescent="0.2">
      <c r="B6244" s="322" t="s">
        <v>13048</v>
      </c>
      <c r="C6244" s="63" t="s">
        <v>13044</v>
      </c>
      <c r="D6244" s="64" t="s">
        <v>13045</v>
      </c>
      <c r="E6244" s="63" t="s">
        <v>13049</v>
      </c>
      <c r="F6244" s="63" t="s">
        <v>1113</v>
      </c>
      <c r="G6244" s="63" t="s">
        <v>143</v>
      </c>
      <c r="H6244" s="323" t="s">
        <v>1114</v>
      </c>
      <c r="J6244" s="241"/>
      <c r="K6244" s="242"/>
    </row>
    <row r="6245" spans="2:11" x14ac:dyDescent="0.2">
      <c r="B6245" s="322" t="s">
        <v>4562</v>
      </c>
      <c r="C6245" s="63" t="s">
        <v>13050</v>
      </c>
      <c r="D6245" s="64" t="s">
        <v>13051</v>
      </c>
      <c r="E6245" s="63" t="s">
        <v>13052</v>
      </c>
      <c r="F6245" s="63" t="s">
        <v>626</v>
      </c>
      <c r="G6245" s="63" t="s">
        <v>143</v>
      </c>
      <c r="H6245" s="323" t="s">
        <v>1603</v>
      </c>
      <c r="J6245" s="241"/>
      <c r="K6245" s="242"/>
    </row>
    <row r="6246" spans="2:11" x14ac:dyDescent="0.2">
      <c r="B6246" s="322" t="s">
        <v>13053</v>
      </c>
      <c r="C6246" s="63" t="s">
        <v>13054</v>
      </c>
      <c r="D6246" s="64" t="s">
        <v>13055</v>
      </c>
      <c r="E6246" s="63" t="s">
        <v>12945</v>
      </c>
      <c r="F6246" s="63" t="s">
        <v>584</v>
      </c>
      <c r="G6246" s="63" t="s">
        <v>143</v>
      </c>
      <c r="H6246" s="323" t="s">
        <v>921</v>
      </c>
      <c r="J6246" s="241"/>
      <c r="K6246" s="242"/>
    </row>
    <row r="6247" spans="2:11" x14ac:dyDescent="0.2">
      <c r="B6247" s="322" t="s">
        <v>6229</v>
      </c>
      <c r="C6247" s="63" t="s">
        <v>13056</v>
      </c>
      <c r="D6247" s="64" t="s">
        <v>13057</v>
      </c>
      <c r="E6247" s="63" t="s">
        <v>1830</v>
      </c>
      <c r="F6247" s="63" t="s">
        <v>132</v>
      </c>
      <c r="G6247" s="63" t="s">
        <v>143</v>
      </c>
      <c r="H6247" s="323" t="s">
        <v>676</v>
      </c>
      <c r="J6247" s="241"/>
      <c r="K6247" s="242"/>
    </row>
    <row r="6248" spans="2:11" x14ac:dyDescent="0.2">
      <c r="B6248" s="322" t="s">
        <v>6229</v>
      </c>
      <c r="C6248" s="63" t="s">
        <v>13056</v>
      </c>
      <c r="D6248" s="64" t="s">
        <v>13057</v>
      </c>
      <c r="E6248" s="63" t="s">
        <v>1830</v>
      </c>
      <c r="F6248" s="63" t="s">
        <v>132</v>
      </c>
      <c r="G6248" s="63" t="s">
        <v>143</v>
      </c>
      <c r="H6248" s="323" t="s">
        <v>676</v>
      </c>
      <c r="J6248" s="241"/>
      <c r="K6248" s="242"/>
    </row>
    <row r="6249" spans="2:11" x14ac:dyDescent="0.2">
      <c r="B6249" s="322" t="s">
        <v>6229</v>
      </c>
      <c r="C6249" s="63" t="s">
        <v>13056</v>
      </c>
      <c r="D6249" s="64" t="s">
        <v>13057</v>
      </c>
      <c r="E6249" s="63" t="s">
        <v>12983</v>
      </c>
      <c r="F6249" s="63" t="s">
        <v>632</v>
      </c>
      <c r="G6249" s="63" t="s">
        <v>143</v>
      </c>
      <c r="H6249" s="323" t="s">
        <v>633</v>
      </c>
      <c r="J6249" s="241"/>
      <c r="K6249" s="242"/>
    </row>
    <row r="6250" spans="2:11" x14ac:dyDescent="0.2">
      <c r="B6250" s="322" t="s">
        <v>581</v>
      </c>
      <c r="C6250" s="63" t="s">
        <v>13058</v>
      </c>
      <c r="D6250" s="64" t="s">
        <v>13059</v>
      </c>
      <c r="E6250" s="63" t="s">
        <v>583</v>
      </c>
      <c r="F6250" s="63" t="s">
        <v>584</v>
      </c>
      <c r="G6250" s="63" t="s">
        <v>143</v>
      </c>
      <c r="H6250" s="323" t="s">
        <v>585</v>
      </c>
      <c r="J6250" s="241"/>
      <c r="K6250" s="242"/>
    </row>
    <row r="6251" spans="2:11" x14ac:dyDescent="0.2">
      <c r="B6251" s="322" t="s">
        <v>581</v>
      </c>
      <c r="C6251" s="63" t="s">
        <v>13058</v>
      </c>
      <c r="D6251" s="64" t="s">
        <v>13059</v>
      </c>
      <c r="E6251" s="63" t="s">
        <v>589</v>
      </c>
      <c r="F6251" s="63" t="s">
        <v>584</v>
      </c>
      <c r="G6251" s="63" t="s">
        <v>143</v>
      </c>
      <c r="H6251" s="323" t="s">
        <v>587</v>
      </c>
      <c r="J6251" s="241"/>
      <c r="K6251" s="242"/>
    </row>
    <row r="6252" spans="2:11" x14ac:dyDescent="0.2">
      <c r="B6252" s="322" t="s">
        <v>581</v>
      </c>
      <c r="C6252" s="63" t="s">
        <v>13058</v>
      </c>
      <c r="D6252" s="64" t="s">
        <v>13059</v>
      </c>
      <c r="E6252" s="63" t="s">
        <v>8663</v>
      </c>
      <c r="F6252" s="63" t="s">
        <v>584</v>
      </c>
      <c r="G6252" s="63" t="s">
        <v>143</v>
      </c>
      <c r="H6252" s="323" t="s">
        <v>609</v>
      </c>
      <c r="J6252" s="241"/>
      <c r="K6252" s="242"/>
    </row>
    <row r="6253" spans="2:11" x14ac:dyDescent="0.2">
      <c r="B6253" s="322" t="s">
        <v>6304</v>
      </c>
      <c r="C6253" s="63" t="s">
        <v>13060</v>
      </c>
      <c r="D6253" s="64" t="s">
        <v>13061</v>
      </c>
      <c r="E6253" s="63" t="s">
        <v>13062</v>
      </c>
      <c r="F6253" s="63" t="s">
        <v>13063</v>
      </c>
      <c r="G6253" s="63" t="s">
        <v>1480</v>
      </c>
      <c r="H6253" s="323" t="s">
        <v>13064</v>
      </c>
      <c r="J6253" s="241"/>
      <c r="K6253" s="242"/>
    </row>
    <row r="6254" spans="2:11" x14ac:dyDescent="0.2">
      <c r="B6254" s="322" t="s">
        <v>6304</v>
      </c>
      <c r="C6254" s="63" t="s">
        <v>13060</v>
      </c>
      <c r="D6254" s="64" t="s">
        <v>13065</v>
      </c>
      <c r="E6254" s="63" t="s">
        <v>639</v>
      </c>
      <c r="F6254" s="63" t="s">
        <v>640</v>
      </c>
      <c r="G6254" s="63" t="s">
        <v>641</v>
      </c>
      <c r="H6254" s="323" t="s">
        <v>2268</v>
      </c>
      <c r="J6254" s="241"/>
      <c r="K6254" s="242"/>
    </row>
    <row r="6255" spans="2:11" x14ac:dyDescent="0.2">
      <c r="B6255" s="322" t="s">
        <v>581</v>
      </c>
      <c r="C6255" s="63" t="s">
        <v>13066</v>
      </c>
      <c r="D6255" s="64" t="s">
        <v>13067</v>
      </c>
      <c r="E6255" s="63" t="s">
        <v>1256</v>
      </c>
      <c r="F6255" s="63" t="s">
        <v>584</v>
      </c>
      <c r="G6255" s="63" t="s">
        <v>143</v>
      </c>
      <c r="H6255" s="323" t="s">
        <v>585</v>
      </c>
      <c r="J6255" s="241"/>
      <c r="K6255" s="242"/>
    </row>
    <row r="6256" spans="2:11" x14ac:dyDescent="0.2">
      <c r="B6256" s="322" t="s">
        <v>581</v>
      </c>
      <c r="C6256" s="63" t="s">
        <v>13066</v>
      </c>
      <c r="D6256" s="64" t="s">
        <v>13067</v>
      </c>
      <c r="E6256" s="63" t="s">
        <v>5926</v>
      </c>
      <c r="F6256" s="63" t="s">
        <v>584</v>
      </c>
      <c r="G6256" s="63" t="s">
        <v>143</v>
      </c>
      <c r="H6256" s="323" t="s">
        <v>587</v>
      </c>
      <c r="J6256" s="241"/>
      <c r="K6256" s="242"/>
    </row>
    <row r="6257" spans="2:11" x14ac:dyDescent="0.2">
      <c r="B6257" s="322" t="s">
        <v>2428</v>
      </c>
      <c r="C6257" s="63" t="s">
        <v>13068</v>
      </c>
      <c r="D6257" s="64" t="s">
        <v>13069</v>
      </c>
      <c r="E6257" s="63" t="s">
        <v>2431</v>
      </c>
      <c r="F6257" s="63" t="s">
        <v>821</v>
      </c>
      <c r="G6257" s="63" t="s">
        <v>143</v>
      </c>
      <c r="H6257" s="323" t="s">
        <v>1945</v>
      </c>
      <c r="J6257" s="241"/>
      <c r="K6257" s="242"/>
    </row>
    <row r="6258" spans="2:11" x14ac:dyDescent="0.2">
      <c r="B6258" s="322" t="s">
        <v>13070</v>
      </c>
      <c r="C6258" s="63" t="s">
        <v>13071</v>
      </c>
      <c r="D6258" s="64" t="s">
        <v>13072</v>
      </c>
      <c r="E6258" s="63" t="s">
        <v>13073</v>
      </c>
      <c r="F6258" s="63" t="s">
        <v>4423</v>
      </c>
      <c r="G6258" s="63" t="s">
        <v>143</v>
      </c>
      <c r="H6258" s="323" t="s">
        <v>6571</v>
      </c>
      <c r="J6258" s="241"/>
      <c r="K6258" s="242"/>
    </row>
    <row r="6259" spans="2:11" x14ac:dyDescent="0.2">
      <c r="B6259" s="322" t="s">
        <v>581</v>
      </c>
      <c r="C6259" s="63" t="s">
        <v>13074</v>
      </c>
      <c r="D6259" s="64" t="s">
        <v>13075</v>
      </c>
      <c r="E6259" s="63" t="s">
        <v>591</v>
      </c>
      <c r="F6259" s="63" t="s">
        <v>584</v>
      </c>
      <c r="G6259" s="63" t="s">
        <v>143</v>
      </c>
      <c r="H6259" s="323" t="s">
        <v>587</v>
      </c>
      <c r="J6259" s="241"/>
      <c r="K6259" s="242"/>
    </row>
    <row r="6260" spans="2:11" x14ac:dyDescent="0.2">
      <c r="B6260" s="322" t="s">
        <v>581</v>
      </c>
      <c r="C6260" s="63" t="s">
        <v>13074</v>
      </c>
      <c r="D6260" s="64" t="s">
        <v>13075</v>
      </c>
      <c r="E6260" s="63" t="s">
        <v>583</v>
      </c>
      <c r="F6260" s="63" t="s">
        <v>584</v>
      </c>
      <c r="G6260" s="63" t="s">
        <v>143</v>
      </c>
      <c r="H6260" s="323" t="s">
        <v>585</v>
      </c>
      <c r="J6260" s="241"/>
      <c r="K6260" s="242"/>
    </row>
    <row r="6261" spans="2:11" x14ac:dyDescent="0.2">
      <c r="B6261" s="322" t="s">
        <v>581</v>
      </c>
      <c r="C6261" s="63" t="s">
        <v>13074</v>
      </c>
      <c r="D6261" s="64" t="s">
        <v>13075</v>
      </c>
      <c r="E6261" s="63" t="s">
        <v>5002</v>
      </c>
      <c r="F6261" s="63" t="s">
        <v>584</v>
      </c>
      <c r="G6261" s="63" t="s">
        <v>143</v>
      </c>
      <c r="H6261" s="323" t="s">
        <v>587</v>
      </c>
      <c r="J6261" s="241"/>
      <c r="K6261" s="242"/>
    </row>
    <row r="6262" spans="2:11" x14ac:dyDescent="0.2">
      <c r="B6262" s="322" t="s">
        <v>581</v>
      </c>
      <c r="C6262" s="63" t="s">
        <v>13076</v>
      </c>
      <c r="D6262" s="64" t="s">
        <v>13077</v>
      </c>
      <c r="E6262" s="63" t="s">
        <v>583</v>
      </c>
      <c r="F6262" s="63" t="s">
        <v>584</v>
      </c>
      <c r="G6262" s="63" t="s">
        <v>143</v>
      </c>
      <c r="H6262" s="323" t="s">
        <v>585</v>
      </c>
      <c r="J6262" s="241"/>
      <c r="K6262" s="242"/>
    </row>
    <row r="6263" spans="2:11" x14ac:dyDescent="0.2">
      <c r="B6263" s="322" t="s">
        <v>581</v>
      </c>
      <c r="C6263" s="63" t="s">
        <v>13076</v>
      </c>
      <c r="D6263" s="64" t="s">
        <v>13077</v>
      </c>
      <c r="E6263" s="63" t="s">
        <v>6257</v>
      </c>
      <c r="F6263" s="63" t="s">
        <v>584</v>
      </c>
      <c r="G6263" s="63" t="s">
        <v>143</v>
      </c>
      <c r="H6263" s="323" t="s">
        <v>585</v>
      </c>
      <c r="J6263" s="241"/>
      <c r="K6263" s="242"/>
    </row>
    <row r="6264" spans="2:11" x14ac:dyDescent="0.2">
      <c r="B6264" s="322" t="s">
        <v>628</v>
      </c>
      <c r="C6264" s="63" t="s">
        <v>13078</v>
      </c>
      <c r="D6264" s="64" t="s">
        <v>13079</v>
      </c>
      <c r="E6264" s="63" t="s">
        <v>631</v>
      </c>
      <c r="F6264" s="63" t="s">
        <v>632</v>
      </c>
      <c r="G6264" s="63" t="s">
        <v>143</v>
      </c>
      <c r="H6264" s="323" t="s">
        <v>633</v>
      </c>
      <c r="J6264" s="241"/>
      <c r="K6264" s="242"/>
    </row>
    <row r="6265" spans="2:11" x14ac:dyDescent="0.2">
      <c r="B6265" s="322" t="s">
        <v>6229</v>
      </c>
      <c r="C6265" s="63" t="s">
        <v>13080</v>
      </c>
      <c r="D6265" s="64" t="s">
        <v>13081</v>
      </c>
      <c r="E6265" s="63" t="s">
        <v>6532</v>
      </c>
      <c r="F6265" s="63" t="s">
        <v>871</v>
      </c>
      <c r="G6265" s="63" t="s">
        <v>143</v>
      </c>
      <c r="H6265" s="323" t="s">
        <v>6533</v>
      </c>
      <c r="J6265" s="241"/>
      <c r="K6265" s="242"/>
    </row>
    <row r="6266" spans="2:11" x14ac:dyDescent="0.2">
      <c r="B6266" s="322" t="s">
        <v>1428</v>
      </c>
      <c r="C6266" s="63" t="s">
        <v>13082</v>
      </c>
      <c r="D6266" s="64" t="s">
        <v>13083</v>
      </c>
      <c r="E6266" s="63" t="s">
        <v>4927</v>
      </c>
      <c r="F6266" s="63" t="s">
        <v>1432</v>
      </c>
      <c r="G6266" s="63" t="s">
        <v>143</v>
      </c>
      <c r="H6266" s="323" t="s">
        <v>1433</v>
      </c>
      <c r="J6266" s="241"/>
      <c r="K6266" s="242"/>
    </row>
    <row r="6267" spans="2:11" x14ac:dyDescent="0.2">
      <c r="B6267" s="322" t="s">
        <v>3248</v>
      </c>
      <c r="C6267" s="63" t="s">
        <v>13084</v>
      </c>
      <c r="D6267" s="64" t="s">
        <v>3250</v>
      </c>
      <c r="E6267" s="63" t="s">
        <v>3251</v>
      </c>
      <c r="F6267" s="63" t="s">
        <v>3252</v>
      </c>
      <c r="G6267" s="63" t="s">
        <v>1480</v>
      </c>
      <c r="H6267" s="323" t="s">
        <v>3253</v>
      </c>
      <c r="J6267" s="241"/>
      <c r="K6267" s="242"/>
    </row>
    <row r="6268" spans="2:11" x14ac:dyDescent="0.2">
      <c r="B6268" s="322" t="s">
        <v>848</v>
      </c>
      <c r="C6268" s="63" t="s">
        <v>13085</v>
      </c>
      <c r="D6268" s="64" t="s">
        <v>13086</v>
      </c>
      <c r="E6268" s="63" t="s">
        <v>851</v>
      </c>
      <c r="F6268" s="63" t="s">
        <v>852</v>
      </c>
      <c r="G6268" s="63" t="s">
        <v>143</v>
      </c>
      <c r="H6268" s="323" t="s">
        <v>853</v>
      </c>
      <c r="J6268" s="241"/>
      <c r="K6268" s="242"/>
    </row>
    <row r="6269" spans="2:11" x14ac:dyDescent="0.2">
      <c r="B6269" s="322" t="s">
        <v>1089</v>
      </c>
      <c r="C6269" s="63" t="s">
        <v>13087</v>
      </c>
      <c r="D6269" s="64" t="s">
        <v>13088</v>
      </c>
      <c r="E6269" s="63" t="s">
        <v>1632</v>
      </c>
      <c r="F6269" s="63" t="s">
        <v>741</v>
      </c>
      <c r="G6269" s="63" t="s">
        <v>143</v>
      </c>
      <c r="H6269" s="323" t="s">
        <v>1093</v>
      </c>
      <c r="J6269" s="241"/>
      <c r="K6269" s="242"/>
    </row>
    <row r="6270" spans="2:11" x14ac:dyDescent="0.2">
      <c r="B6270" s="322" t="s">
        <v>4104</v>
      </c>
      <c r="C6270" s="63" t="s">
        <v>13089</v>
      </c>
      <c r="D6270" s="64" t="s">
        <v>13090</v>
      </c>
      <c r="E6270" s="63" t="s">
        <v>7042</v>
      </c>
      <c r="F6270" s="63" t="s">
        <v>1855</v>
      </c>
      <c r="G6270" s="63" t="s">
        <v>1856</v>
      </c>
      <c r="H6270" s="323" t="s">
        <v>7043</v>
      </c>
      <c r="J6270" s="241"/>
      <c r="K6270" s="242"/>
    </row>
    <row r="6271" spans="2:11" x14ac:dyDescent="0.2">
      <c r="B6271" s="322" t="s">
        <v>13091</v>
      </c>
      <c r="C6271" s="63" t="s">
        <v>13092</v>
      </c>
      <c r="D6271" s="64" t="s">
        <v>13093</v>
      </c>
      <c r="E6271" s="63" t="s">
        <v>13094</v>
      </c>
      <c r="F6271" s="63" t="s">
        <v>640</v>
      </c>
      <c r="G6271" s="63" t="s">
        <v>641</v>
      </c>
      <c r="H6271" s="323" t="s">
        <v>13095</v>
      </c>
      <c r="J6271" s="241"/>
      <c r="K6271" s="242"/>
    </row>
    <row r="6272" spans="2:11" x14ac:dyDescent="0.2">
      <c r="B6272" s="322" t="s">
        <v>817</v>
      </c>
      <c r="C6272" s="63" t="s">
        <v>13096</v>
      </c>
      <c r="D6272" s="64" t="s">
        <v>13097</v>
      </c>
      <c r="E6272" s="63" t="s">
        <v>2599</v>
      </c>
      <c r="F6272" s="63" t="s">
        <v>687</v>
      </c>
      <c r="G6272" s="63" t="s">
        <v>143</v>
      </c>
      <c r="H6272" s="323" t="s">
        <v>688</v>
      </c>
      <c r="J6272" s="241"/>
      <c r="K6272" s="242"/>
    </row>
    <row r="6273" spans="2:11" x14ac:dyDescent="0.2">
      <c r="B6273" s="322" t="s">
        <v>13098</v>
      </c>
      <c r="C6273" s="63" t="s">
        <v>13099</v>
      </c>
      <c r="D6273" s="64" t="s">
        <v>13100</v>
      </c>
      <c r="E6273" s="63" t="s">
        <v>13101</v>
      </c>
      <c r="F6273" s="63" t="s">
        <v>10302</v>
      </c>
      <c r="G6273" s="63" t="s">
        <v>984</v>
      </c>
      <c r="H6273" s="323" t="s">
        <v>10303</v>
      </c>
      <c r="J6273" s="241"/>
      <c r="K6273" s="242"/>
    </row>
    <row r="6274" spans="2:11" x14ac:dyDescent="0.2">
      <c r="B6274" s="322" t="s">
        <v>1089</v>
      </c>
      <c r="C6274" s="63" t="s">
        <v>13102</v>
      </c>
      <c r="D6274" s="64" t="s">
        <v>13103</v>
      </c>
      <c r="E6274" s="63" t="s">
        <v>1092</v>
      </c>
      <c r="F6274" s="63" t="s">
        <v>741</v>
      </c>
      <c r="G6274" s="63" t="s">
        <v>143</v>
      </c>
      <c r="H6274" s="323" t="s">
        <v>1093</v>
      </c>
      <c r="J6274" s="241"/>
      <c r="K6274" s="242"/>
    </row>
    <row r="6275" spans="2:11" x14ac:dyDescent="0.2">
      <c r="B6275" s="322" t="s">
        <v>7032</v>
      </c>
      <c r="C6275" s="63" t="s">
        <v>13104</v>
      </c>
      <c r="D6275" s="64" t="s">
        <v>13105</v>
      </c>
      <c r="E6275" s="63" t="s">
        <v>13106</v>
      </c>
      <c r="F6275" s="63" t="s">
        <v>753</v>
      </c>
      <c r="G6275" s="63" t="s">
        <v>143</v>
      </c>
      <c r="H6275" s="323" t="s">
        <v>13107</v>
      </c>
      <c r="J6275" s="241"/>
      <c r="K6275" s="242"/>
    </row>
    <row r="6276" spans="2:11" x14ac:dyDescent="0.2">
      <c r="B6276" s="322" t="s">
        <v>13108</v>
      </c>
      <c r="C6276" s="63" t="s">
        <v>13109</v>
      </c>
      <c r="D6276" s="64" t="s">
        <v>13110</v>
      </c>
      <c r="E6276" s="63" t="s">
        <v>13111</v>
      </c>
      <c r="F6276" s="63" t="s">
        <v>13112</v>
      </c>
      <c r="G6276" s="63" t="s">
        <v>4615</v>
      </c>
      <c r="H6276" s="323" t="s">
        <v>13113</v>
      </c>
      <c r="J6276" s="241"/>
      <c r="K6276" s="242"/>
    </row>
    <row r="6277" spans="2:11" x14ac:dyDescent="0.2">
      <c r="B6277" s="322" t="s">
        <v>11591</v>
      </c>
      <c r="C6277" s="63" t="s">
        <v>13114</v>
      </c>
      <c r="D6277" s="64" t="s">
        <v>13115</v>
      </c>
      <c r="E6277" s="63" t="s">
        <v>11594</v>
      </c>
      <c r="F6277" s="63" t="s">
        <v>977</v>
      </c>
      <c r="G6277" s="63" t="s">
        <v>143</v>
      </c>
      <c r="H6277" s="323" t="s">
        <v>978</v>
      </c>
      <c r="J6277" s="241"/>
      <c r="K6277" s="242"/>
    </row>
    <row r="6278" spans="2:11" x14ac:dyDescent="0.2">
      <c r="B6278" s="322" t="s">
        <v>1089</v>
      </c>
      <c r="C6278" s="63" t="s">
        <v>13116</v>
      </c>
      <c r="D6278" s="64" t="s">
        <v>13117</v>
      </c>
      <c r="E6278" s="63" t="s">
        <v>1092</v>
      </c>
      <c r="F6278" s="63" t="s">
        <v>741</v>
      </c>
      <c r="G6278" s="63" t="s">
        <v>143</v>
      </c>
      <c r="H6278" s="323" t="s">
        <v>1093</v>
      </c>
      <c r="J6278" s="241"/>
      <c r="K6278" s="242"/>
    </row>
    <row r="6279" spans="2:11" x14ac:dyDescent="0.2">
      <c r="B6279" s="322" t="s">
        <v>1089</v>
      </c>
      <c r="C6279" s="63" t="s">
        <v>13116</v>
      </c>
      <c r="D6279" s="64" t="s">
        <v>13117</v>
      </c>
      <c r="E6279" s="63" t="s">
        <v>4076</v>
      </c>
      <c r="F6279" s="63" t="s">
        <v>741</v>
      </c>
      <c r="G6279" s="63" t="s">
        <v>143</v>
      </c>
      <c r="H6279" s="323" t="s">
        <v>1093</v>
      </c>
      <c r="J6279" s="241"/>
      <c r="K6279" s="242"/>
    </row>
    <row r="6280" spans="2:11" x14ac:dyDescent="0.2">
      <c r="B6280" s="322" t="s">
        <v>655</v>
      </c>
      <c r="C6280" s="63" t="s">
        <v>13118</v>
      </c>
      <c r="D6280" s="64" t="s">
        <v>13119</v>
      </c>
      <c r="E6280" s="63" t="s">
        <v>2595</v>
      </c>
      <c r="F6280" s="63" t="s">
        <v>584</v>
      </c>
      <c r="G6280" s="63" t="s">
        <v>143</v>
      </c>
      <c r="H6280" s="323" t="s">
        <v>921</v>
      </c>
      <c r="J6280" s="241"/>
      <c r="K6280" s="242"/>
    </row>
    <row r="6281" spans="2:11" x14ac:dyDescent="0.2">
      <c r="B6281" s="322" t="s">
        <v>13120</v>
      </c>
      <c r="C6281" s="63" t="s">
        <v>13121</v>
      </c>
      <c r="D6281" s="64" t="s">
        <v>13122</v>
      </c>
      <c r="E6281" s="63" t="s">
        <v>13123</v>
      </c>
      <c r="F6281" s="63" t="s">
        <v>13124</v>
      </c>
      <c r="G6281" s="63" t="s">
        <v>1525</v>
      </c>
      <c r="H6281" s="323" t="s">
        <v>13125</v>
      </c>
      <c r="J6281" s="241"/>
      <c r="K6281" s="242"/>
    </row>
    <row r="6282" spans="2:11" x14ac:dyDescent="0.2">
      <c r="B6282" s="322" t="s">
        <v>9094</v>
      </c>
      <c r="C6282" s="63" t="s">
        <v>9689</v>
      </c>
      <c r="D6282" s="64" t="s">
        <v>13126</v>
      </c>
      <c r="E6282" s="63" t="s">
        <v>13127</v>
      </c>
      <c r="F6282" s="63" t="s">
        <v>8492</v>
      </c>
      <c r="G6282" s="63" t="s">
        <v>641</v>
      </c>
      <c r="H6282" s="323" t="s">
        <v>8493</v>
      </c>
      <c r="J6282" s="241"/>
      <c r="K6282" s="242"/>
    </row>
    <row r="6283" spans="2:11" x14ac:dyDescent="0.2">
      <c r="B6283" s="322" t="s">
        <v>9094</v>
      </c>
      <c r="C6283" s="63" t="s">
        <v>9689</v>
      </c>
      <c r="D6283" s="64" t="s">
        <v>13128</v>
      </c>
      <c r="E6283" s="63" t="s">
        <v>639</v>
      </c>
      <c r="F6283" s="63" t="s">
        <v>640</v>
      </c>
      <c r="G6283" s="63" t="s">
        <v>641</v>
      </c>
      <c r="H6283" s="323" t="s">
        <v>642</v>
      </c>
      <c r="J6283" s="241"/>
      <c r="K6283" s="242"/>
    </row>
    <row r="6284" spans="2:11" x14ac:dyDescent="0.2">
      <c r="B6284" s="322" t="s">
        <v>13129</v>
      </c>
      <c r="C6284" s="63" t="s">
        <v>13130</v>
      </c>
      <c r="D6284" s="64" t="s">
        <v>13131</v>
      </c>
      <c r="E6284" s="63" t="s">
        <v>13132</v>
      </c>
      <c r="F6284" s="63" t="s">
        <v>640</v>
      </c>
      <c r="G6284" s="63" t="s">
        <v>641</v>
      </c>
      <c r="H6284" s="323" t="s">
        <v>10147</v>
      </c>
      <c r="J6284" s="241"/>
      <c r="K6284" s="242"/>
    </row>
    <row r="6285" spans="2:11" x14ac:dyDescent="0.2">
      <c r="B6285" s="322" t="s">
        <v>13129</v>
      </c>
      <c r="C6285" s="63" t="s">
        <v>13130</v>
      </c>
      <c r="D6285" s="64" t="s">
        <v>13131</v>
      </c>
      <c r="E6285" s="63" t="s">
        <v>13133</v>
      </c>
      <c r="F6285" s="63" t="s">
        <v>13134</v>
      </c>
      <c r="G6285" s="63" t="s">
        <v>947</v>
      </c>
      <c r="H6285" s="323" t="s">
        <v>13135</v>
      </c>
      <c r="J6285" s="241"/>
      <c r="K6285" s="242"/>
    </row>
    <row r="6286" spans="2:11" x14ac:dyDescent="0.2">
      <c r="B6286" s="322" t="s">
        <v>13129</v>
      </c>
      <c r="C6286" s="63" t="s">
        <v>13130</v>
      </c>
      <c r="D6286" s="64" t="s">
        <v>13136</v>
      </c>
      <c r="E6286" s="63" t="s">
        <v>639</v>
      </c>
      <c r="F6286" s="63" t="s">
        <v>640</v>
      </c>
      <c r="G6286" s="63" t="s">
        <v>641</v>
      </c>
      <c r="H6286" s="323" t="s">
        <v>642</v>
      </c>
      <c r="J6286" s="241"/>
      <c r="K6286" s="242"/>
    </row>
    <row r="6287" spans="2:11" x14ac:dyDescent="0.2">
      <c r="B6287" s="322" t="s">
        <v>581</v>
      </c>
      <c r="C6287" s="63" t="s">
        <v>13137</v>
      </c>
      <c r="D6287" s="64" t="s">
        <v>13138</v>
      </c>
      <c r="E6287" s="63" t="s">
        <v>593</v>
      </c>
      <c r="F6287" s="63" t="s">
        <v>584</v>
      </c>
      <c r="G6287" s="63" t="s">
        <v>143</v>
      </c>
      <c r="H6287" s="323" t="s">
        <v>585</v>
      </c>
      <c r="J6287" s="241"/>
      <c r="K6287" s="242"/>
    </row>
    <row r="6288" spans="2:11" x14ac:dyDescent="0.2">
      <c r="B6288" s="322" t="s">
        <v>800</v>
      </c>
      <c r="C6288" s="63" t="s">
        <v>13139</v>
      </c>
      <c r="D6288" s="64" t="s">
        <v>13140</v>
      </c>
      <c r="E6288" s="63" t="s">
        <v>803</v>
      </c>
      <c r="F6288" s="63" t="s">
        <v>804</v>
      </c>
      <c r="G6288" s="63" t="s">
        <v>805</v>
      </c>
      <c r="H6288" s="323" t="s">
        <v>806</v>
      </c>
      <c r="J6288" s="241"/>
      <c r="K6288" s="242"/>
    </row>
    <row r="6289" spans="2:11" x14ac:dyDescent="0.2">
      <c r="B6289" s="322" t="s">
        <v>1063</v>
      </c>
      <c r="C6289" s="63" t="s">
        <v>13141</v>
      </c>
      <c r="D6289" s="64" t="s">
        <v>13142</v>
      </c>
      <c r="E6289" s="63" t="s">
        <v>13143</v>
      </c>
      <c r="F6289" s="63" t="s">
        <v>13144</v>
      </c>
      <c r="G6289" s="63" t="s">
        <v>3493</v>
      </c>
      <c r="H6289" s="323" t="s">
        <v>13145</v>
      </c>
      <c r="J6289" s="241"/>
      <c r="K6289" s="242"/>
    </row>
    <row r="6290" spans="2:11" x14ac:dyDescent="0.2">
      <c r="B6290" s="322" t="s">
        <v>9567</v>
      </c>
      <c r="C6290" s="63" t="s">
        <v>13146</v>
      </c>
      <c r="D6290" s="64" t="s">
        <v>13147</v>
      </c>
      <c r="E6290" s="63" t="s">
        <v>9570</v>
      </c>
      <c r="F6290" s="63" t="s">
        <v>584</v>
      </c>
      <c r="G6290" s="63" t="s">
        <v>143</v>
      </c>
      <c r="H6290" s="323" t="s">
        <v>609</v>
      </c>
      <c r="J6290" s="241"/>
      <c r="K6290" s="242"/>
    </row>
    <row r="6291" spans="2:11" x14ac:dyDescent="0.2">
      <c r="B6291" s="322" t="s">
        <v>13148</v>
      </c>
      <c r="C6291" s="63" t="s">
        <v>13149</v>
      </c>
      <c r="D6291" s="64" t="s">
        <v>13150</v>
      </c>
      <c r="E6291" s="63" t="s">
        <v>13151</v>
      </c>
      <c r="F6291" s="63" t="s">
        <v>132</v>
      </c>
      <c r="G6291" s="63" t="s">
        <v>143</v>
      </c>
      <c r="H6291" s="323" t="s">
        <v>676</v>
      </c>
      <c r="J6291" s="241"/>
      <c r="K6291" s="242"/>
    </row>
    <row r="6292" spans="2:11" x14ac:dyDescent="0.2">
      <c r="B6292" s="322" t="s">
        <v>1203</v>
      </c>
      <c r="C6292" s="63" t="s">
        <v>13152</v>
      </c>
      <c r="D6292" s="64" t="s">
        <v>13153</v>
      </c>
      <c r="E6292" s="63" t="s">
        <v>13154</v>
      </c>
      <c r="F6292" s="63" t="s">
        <v>1207</v>
      </c>
      <c r="G6292" s="63" t="s">
        <v>143</v>
      </c>
      <c r="H6292" s="323" t="s">
        <v>8165</v>
      </c>
      <c r="J6292" s="241"/>
      <c r="K6292" s="242"/>
    </row>
    <row r="6293" spans="2:11" x14ac:dyDescent="0.2">
      <c r="B6293" s="322" t="s">
        <v>1089</v>
      </c>
      <c r="C6293" s="63" t="s">
        <v>13155</v>
      </c>
      <c r="D6293" s="64" t="s">
        <v>13156</v>
      </c>
      <c r="E6293" s="63" t="s">
        <v>1096</v>
      </c>
      <c r="F6293" s="63" t="s">
        <v>741</v>
      </c>
      <c r="G6293" s="63" t="s">
        <v>143</v>
      </c>
      <c r="H6293" s="323" t="s">
        <v>1097</v>
      </c>
      <c r="J6293" s="241"/>
      <c r="K6293" s="242"/>
    </row>
    <row r="6294" spans="2:11" x14ac:dyDescent="0.2">
      <c r="B6294" s="322" t="s">
        <v>5920</v>
      </c>
      <c r="C6294" s="63" t="s">
        <v>13157</v>
      </c>
      <c r="D6294" s="64" t="s">
        <v>13158</v>
      </c>
      <c r="E6294" s="63" t="s">
        <v>6814</v>
      </c>
      <c r="F6294" s="63" t="s">
        <v>6815</v>
      </c>
      <c r="G6294" s="63" t="s">
        <v>143</v>
      </c>
      <c r="H6294" s="323" t="s">
        <v>6816</v>
      </c>
      <c r="J6294" s="241"/>
      <c r="K6294" s="242"/>
    </row>
    <row r="6295" spans="2:11" x14ac:dyDescent="0.2">
      <c r="B6295" s="322" t="s">
        <v>1458</v>
      </c>
      <c r="C6295" s="63" t="s">
        <v>13159</v>
      </c>
      <c r="D6295" s="64" t="s">
        <v>13160</v>
      </c>
      <c r="E6295" s="63" t="s">
        <v>1971</v>
      </c>
      <c r="F6295" s="63" t="s">
        <v>741</v>
      </c>
      <c r="G6295" s="63" t="s">
        <v>143</v>
      </c>
      <c r="H6295" s="323" t="s">
        <v>878</v>
      </c>
      <c r="J6295" s="241"/>
      <c r="K6295" s="242"/>
    </row>
    <row r="6296" spans="2:11" x14ac:dyDescent="0.2">
      <c r="B6296" s="322" t="s">
        <v>2156</v>
      </c>
      <c r="C6296" s="63" t="s">
        <v>13161</v>
      </c>
      <c r="D6296" s="64" t="s">
        <v>13162</v>
      </c>
      <c r="E6296" s="63" t="s">
        <v>13163</v>
      </c>
      <c r="F6296" s="63" t="s">
        <v>8244</v>
      </c>
      <c r="G6296" s="63" t="s">
        <v>997</v>
      </c>
      <c r="H6296" s="323" t="s">
        <v>8245</v>
      </c>
      <c r="J6296" s="241"/>
      <c r="K6296" s="242"/>
    </row>
    <row r="6297" spans="2:11" x14ac:dyDescent="0.2">
      <c r="B6297" s="322" t="s">
        <v>581</v>
      </c>
      <c r="C6297" s="63" t="s">
        <v>13164</v>
      </c>
      <c r="D6297" s="64" t="s">
        <v>13165</v>
      </c>
      <c r="E6297" s="63" t="s">
        <v>593</v>
      </c>
      <c r="F6297" s="63" t="s">
        <v>584</v>
      </c>
      <c r="G6297" s="63" t="s">
        <v>143</v>
      </c>
      <c r="H6297" s="323" t="s">
        <v>585</v>
      </c>
      <c r="J6297" s="241"/>
      <c r="K6297" s="242"/>
    </row>
    <row r="6298" spans="2:11" x14ac:dyDescent="0.2">
      <c r="B6298" s="322" t="s">
        <v>581</v>
      </c>
      <c r="C6298" s="63" t="s">
        <v>13164</v>
      </c>
      <c r="D6298" s="64" t="s">
        <v>13165</v>
      </c>
      <c r="E6298" s="63" t="s">
        <v>1013</v>
      </c>
      <c r="F6298" s="63" t="s">
        <v>584</v>
      </c>
      <c r="G6298" s="63" t="s">
        <v>143</v>
      </c>
      <c r="H6298" s="323" t="s">
        <v>587</v>
      </c>
      <c r="J6298" s="241"/>
      <c r="K6298" s="242"/>
    </row>
    <row r="6299" spans="2:11" x14ac:dyDescent="0.2">
      <c r="B6299" s="322" t="s">
        <v>1063</v>
      </c>
      <c r="C6299" s="63" t="s">
        <v>13166</v>
      </c>
      <c r="D6299" s="64" t="s">
        <v>13167</v>
      </c>
      <c r="E6299" s="63" t="s">
        <v>2417</v>
      </c>
      <c r="F6299" s="63" t="s">
        <v>741</v>
      </c>
      <c r="G6299" s="63" t="s">
        <v>143</v>
      </c>
      <c r="H6299" s="323" t="s">
        <v>2418</v>
      </c>
      <c r="J6299" s="241"/>
      <c r="K6299" s="242"/>
    </row>
    <row r="6300" spans="2:11" x14ac:dyDescent="0.2">
      <c r="B6300" s="322" t="s">
        <v>6351</v>
      </c>
      <c r="C6300" s="63" t="s">
        <v>13168</v>
      </c>
      <c r="D6300" s="64" t="s">
        <v>13169</v>
      </c>
      <c r="E6300" s="63" t="s">
        <v>2595</v>
      </c>
      <c r="F6300" s="63" t="s">
        <v>584</v>
      </c>
      <c r="G6300" s="63" t="s">
        <v>143</v>
      </c>
      <c r="H6300" s="323" t="s">
        <v>921</v>
      </c>
      <c r="J6300" s="241"/>
      <c r="K6300" s="242"/>
    </row>
    <row r="6301" spans="2:11" x14ac:dyDescent="0.2">
      <c r="B6301" s="322" t="s">
        <v>6351</v>
      </c>
      <c r="C6301" s="63" t="s">
        <v>13168</v>
      </c>
      <c r="D6301" s="64" t="s">
        <v>13169</v>
      </c>
      <c r="E6301" s="63" t="s">
        <v>6357</v>
      </c>
      <c r="F6301" s="63" t="s">
        <v>584</v>
      </c>
      <c r="G6301" s="63" t="s">
        <v>143</v>
      </c>
      <c r="H6301" s="323" t="s">
        <v>921</v>
      </c>
      <c r="J6301" s="241"/>
      <c r="K6301" s="242"/>
    </row>
    <row r="6302" spans="2:11" x14ac:dyDescent="0.2">
      <c r="B6302" s="322" t="s">
        <v>1089</v>
      </c>
      <c r="C6302" s="63" t="s">
        <v>13170</v>
      </c>
      <c r="D6302" s="64" t="s">
        <v>13171</v>
      </c>
      <c r="E6302" s="63" t="s">
        <v>4076</v>
      </c>
      <c r="F6302" s="63" t="s">
        <v>741</v>
      </c>
      <c r="G6302" s="63" t="s">
        <v>143</v>
      </c>
      <c r="H6302" s="323" t="s">
        <v>1093</v>
      </c>
      <c r="J6302" s="241"/>
      <c r="K6302" s="242"/>
    </row>
    <row r="6303" spans="2:11" x14ac:dyDescent="0.2">
      <c r="B6303" s="322" t="s">
        <v>581</v>
      </c>
      <c r="C6303" s="63" t="s">
        <v>13172</v>
      </c>
      <c r="D6303" s="64" t="s">
        <v>13173</v>
      </c>
      <c r="E6303" s="63" t="s">
        <v>591</v>
      </c>
      <c r="F6303" s="63" t="s">
        <v>584</v>
      </c>
      <c r="G6303" s="63" t="s">
        <v>143</v>
      </c>
      <c r="H6303" s="323" t="s">
        <v>587</v>
      </c>
      <c r="J6303" s="241"/>
      <c r="K6303" s="242"/>
    </row>
    <row r="6304" spans="2:11" x14ac:dyDescent="0.2">
      <c r="B6304" s="322" t="s">
        <v>581</v>
      </c>
      <c r="C6304" s="63" t="s">
        <v>13172</v>
      </c>
      <c r="D6304" s="64" t="s">
        <v>13173</v>
      </c>
      <c r="E6304" s="63" t="s">
        <v>8663</v>
      </c>
      <c r="F6304" s="63" t="s">
        <v>584</v>
      </c>
      <c r="G6304" s="63" t="s">
        <v>143</v>
      </c>
      <c r="H6304" s="323" t="s">
        <v>609</v>
      </c>
      <c r="J6304" s="241"/>
      <c r="K6304" s="242"/>
    </row>
    <row r="6305" spans="2:11" x14ac:dyDescent="0.2">
      <c r="B6305" s="322" t="s">
        <v>581</v>
      </c>
      <c r="C6305" s="63" t="s">
        <v>13174</v>
      </c>
      <c r="D6305" s="64" t="s">
        <v>13175</v>
      </c>
      <c r="E6305" s="63" t="s">
        <v>2371</v>
      </c>
      <c r="F6305" s="63" t="s">
        <v>584</v>
      </c>
      <c r="G6305" s="63" t="s">
        <v>143</v>
      </c>
      <c r="H6305" s="323" t="s">
        <v>587</v>
      </c>
      <c r="J6305" s="241"/>
      <c r="K6305" s="242"/>
    </row>
    <row r="6306" spans="2:11" x14ac:dyDescent="0.2">
      <c r="B6306" s="322" t="s">
        <v>581</v>
      </c>
      <c r="C6306" s="63" t="s">
        <v>13176</v>
      </c>
      <c r="D6306" s="64" t="s">
        <v>13177</v>
      </c>
      <c r="E6306" s="63" t="s">
        <v>591</v>
      </c>
      <c r="F6306" s="63" t="s">
        <v>584</v>
      </c>
      <c r="G6306" s="63" t="s">
        <v>143</v>
      </c>
      <c r="H6306" s="323" t="s">
        <v>587</v>
      </c>
      <c r="J6306" s="241"/>
      <c r="K6306" s="242"/>
    </row>
    <row r="6307" spans="2:11" x14ac:dyDescent="0.2">
      <c r="B6307" s="322" t="s">
        <v>581</v>
      </c>
      <c r="C6307" s="63" t="s">
        <v>13176</v>
      </c>
      <c r="D6307" s="64" t="s">
        <v>13177</v>
      </c>
      <c r="E6307" s="63" t="s">
        <v>583</v>
      </c>
      <c r="F6307" s="63" t="s">
        <v>584</v>
      </c>
      <c r="G6307" s="63" t="s">
        <v>143</v>
      </c>
      <c r="H6307" s="323" t="s">
        <v>585</v>
      </c>
      <c r="J6307" s="241"/>
      <c r="K6307" s="242"/>
    </row>
    <row r="6308" spans="2:11" x14ac:dyDescent="0.2">
      <c r="B6308" s="322" t="s">
        <v>581</v>
      </c>
      <c r="C6308" s="63" t="s">
        <v>13176</v>
      </c>
      <c r="D6308" s="64" t="s">
        <v>13177</v>
      </c>
      <c r="E6308" s="63" t="s">
        <v>5002</v>
      </c>
      <c r="F6308" s="63" t="s">
        <v>584</v>
      </c>
      <c r="G6308" s="63" t="s">
        <v>143</v>
      </c>
      <c r="H6308" s="323" t="s">
        <v>587</v>
      </c>
      <c r="J6308" s="241"/>
      <c r="K6308" s="242"/>
    </row>
    <row r="6309" spans="2:11" x14ac:dyDescent="0.2">
      <c r="B6309" s="322" t="s">
        <v>2964</v>
      </c>
      <c r="C6309" s="63" t="s">
        <v>13178</v>
      </c>
      <c r="D6309" s="64" t="s">
        <v>13179</v>
      </c>
      <c r="E6309" s="63" t="s">
        <v>13180</v>
      </c>
      <c r="F6309" s="63" t="s">
        <v>2510</v>
      </c>
      <c r="G6309" s="63" t="s">
        <v>143</v>
      </c>
      <c r="H6309" s="323" t="s">
        <v>2511</v>
      </c>
      <c r="J6309" s="241"/>
      <c r="K6309" s="242"/>
    </row>
    <row r="6310" spans="2:11" x14ac:dyDescent="0.2">
      <c r="B6310" s="322" t="s">
        <v>655</v>
      </c>
      <c r="C6310" s="63" t="s">
        <v>13181</v>
      </c>
      <c r="D6310" s="64" t="s">
        <v>13182</v>
      </c>
      <c r="E6310" s="63" t="s">
        <v>2595</v>
      </c>
      <c r="F6310" s="63" t="s">
        <v>584</v>
      </c>
      <c r="G6310" s="63" t="s">
        <v>143</v>
      </c>
      <c r="H6310" s="323" t="s">
        <v>921</v>
      </c>
      <c r="J6310" s="241"/>
      <c r="K6310" s="242"/>
    </row>
    <row r="6311" spans="2:11" x14ac:dyDescent="0.2">
      <c r="B6311" s="322" t="s">
        <v>13183</v>
      </c>
      <c r="C6311" s="63" t="s">
        <v>13184</v>
      </c>
      <c r="D6311" s="64" t="s">
        <v>13185</v>
      </c>
      <c r="E6311" s="63" t="s">
        <v>13186</v>
      </c>
      <c r="F6311" s="63" t="s">
        <v>13187</v>
      </c>
      <c r="G6311" s="63" t="s">
        <v>3901</v>
      </c>
      <c r="H6311" s="323" t="s">
        <v>13188</v>
      </c>
      <c r="J6311" s="241"/>
      <c r="K6311" s="242"/>
    </row>
    <row r="6312" spans="2:11" x14ac:dyDescent="0.2">
      <c r="B6312" s="322" t="s">
        <v>605</v>
      </c>
      <c r="C6312" s="63" t="s">
        <v>13189</v>
      </c>
      <c r="D6312" s="64" t="s">
        <v>13190</v>
      </c>
      <c r="E6312" s="63" t="s">
        <v>930</v>
      </c>
      <c r="F6312" s="63" t="s">
        <v>584</v>
      </c>
      <c r="G6312" s="63" t="s">
        <v>143</v>
      </c>
      <c r="H6312" s="323" t="s">
        <v>609</v>
      </c>
      <c r="J6312" s="241"/>
      <c r="K6312" s="242"/>
    </row>
    <row r="6313" spans="2:11" x14ac:dyDescent="0.2">
      <c r="B6313" s="322" t="s">
        <v>605</v>
      </c>
      <c r="C6313" s="63" t="s">
        <v>13191</v>
      </c>
      <c r="D6313" s="64" t="s">
        <v>13192</v>
      </c>
      <c r="E6313" s="63" t="s">
        <v>2113</v>
      </c>
      <c r="F6313" s="63" t="s">
        <v>584</v>
      </c>
      <c r="G6313" s="63" t="s">
        <v>143</v>
      </c>
      <c r="H6313" s="323" t="s">
        <v>662</v>
      </c>
      <c r="J6313" s="241"/>
      <c r="K6313" s="242"/>
    </row>
    <row r="6314" spans="2:11" x14ac:dyDescent="0.2">
      <c r="B6314" s="322" t="s">
        <v>581</v>
      </c>
      <c r="C6314" s="63" t="s">
        <v>13193</v>
      </c>
      <c r="D6314" s="64" t="s">
        <v>13194</v>
      </c>
      <c r="E6314" s="63" t="s">
        <v>591</v>
      </c>
      <c r="F6314" s="63" t="s">
        <v>584</v>
      </c>
      <c r="G6314" s="63" t="s">
        <v>143</v>
      </c>
      <c r="H6314" s="323" t="s">
        <v>587</v>
      </c>
      <c r="J6314" s="241"/>
      <c r="K6314" s="242"/>
    </row>
    <row r="6315" spans="2:11" x14ac:dyDescent="0.2">
      <c r="B6315" s="322" t="s">
        <v>581</v>
      </c>
      <c r="C6315" s="63" t="s">
        <v>13195</v>
      </c>
      <c r="D6315" s="64" t="s">
        <v>13196</v>
      </c>
      <c r="E6315" s="63" t="s">
        <v>1037</v>
      </c>
      <c r="F6315" s="63" t="s">
        <v>584</v>
      </c>
      <c r="G6315" s="63" t="s">
        <v>143</v>
      </c>
      <c r="H6315" s="323" t="s">
        <v>587</v>
      </c>
      <c r="J6315" s="241"/>
      <c r="K6315" s="242"/>
    </row>
    <row r="6316" spans="2:11" x14ac:dyDescent="0.2">
      <c r="B6316" s="322" t="s">
        <v>581</v>
      </c>
      <c r="C6316" s="63" t="s">
        <v>13195</v>
      </c>
      <c r="D6316" s="64" t="s">
        <v>13196</v>
      </c>
      <c r="E6316" s="63" t="s">
        <v>1611</v>
      </c>
      <c r="F6316" s="63" t="s">
        <v>584</v>
      </c>
      <c r="G6316" s="63" t="s">
        <v>143</v>
      </c>
      <c r="H6316" s="323" t="s">
        <v>921</v>
      </c>
      <c r="J6316" s="241"/>
      <c r="K6316" s="242"/>
    </row>
    <row r="6317" spans="2:11" x14ac:dyDescent="0.2">
      <c r="B6317" s="322" t="s">
        <v>594</v>
      </c>
      <c r="C6317" s="63" t="s">
        <v>13195</v>
      </c>
      <c r="D6317" s="64" t="s">
        <v>13196</v>
      </c>
      <c r="E6317" s="63" t="s">
        <v>583</v>
      </c>
      <c r="F6317" s="63" t="s">
        <v>595</v>
      </c>
      <c r="G6317" s="63" t="s">
        <v>143</v>
      </c>
      <c r="H6317" s="323" t="s">
        <v>585</v>
      </c>
      <c r="J6317" s="241"/>
      <c r="K6317" s="242"/>
    </row>
    <row r="6318" spans="2:11" x14ac:dyDescent="0.2">
      <c r="B6318" s="322" t="s">
        <v>594</v>
      </c>
      <c r="C6318" s="63" t="s">
        <v>13195</v>
      </c>
      <c r="D6318" s="64" t="s">
        <v>13196</v>
      </c>
      <c r="E6318" s="63" t="s">
        <v>583</v>
      </c>
      <c r="F6318" s="63" t="s">
        <v>584</v>
      </c>
      <c r="G6318" s="63" t="s">
        <v>143</v>
      </c>
      <c r="H6318" s="323" t="s">
        <v>585</v>
      </c>
      <c r="J6318" s="241"/>
      <c r="K6318" s="242"/>
    </row>
    <row r="6319" spans="2:11" x14ac:dyDescent="0.2">
      <c r="B6319" s="322" t="s">
        <v>594</v>
      </c>
      <c r="C6319" s="63" t="s">
        <v>13195</v>
      </c>
      <c r="D6319" s="64" t="s">
        <v>13196</v>
      </c>
      <c r="E6319" s="63" t="s">
        <v>1611</v>
      </c>
      <c r="F6319" s="63" t="s">
        <v>584</v>
      </c>
      <c r="G6319" s="63" t="s">
        <v>143</v>
      </c>
      <c r="H6319" s="323" t="s">
        <v>921</v>
      </c>
      <c r="J6319" s="241"/>
      <c r="K6319" s="242"/>
    </row>
    <row r="6320" spans="2:11" x14ac:dyDescent="0.2">
      <c r="B6320" s="322" t="s">
        <v>6229</v>
      </c>
      <c r="C6320" s="63" t="s">
        <v>13197</v>
      </c>
      <c r="D6320" s="64" t="s">
        <v>13198</v>
      </c>
      <c r="E6320" s="63" t="s">
        <v>13199</v>
      </c>
      <c r="F6320" s="63" t="s">
        <v>4682</v>
      </c>
      <c r="G6320" s="63" t="s">
        <v>143</v>
      </c>
      <c r="H6320" s="323" t="s">
        <v>4683</v>
      </c>
      <c r="J6320" s="241"/>
      <c r="K6320" s="242"/>
    </row>
    <row r="6321" spans="2:11" x14ac:dyDescent="0.2">
      <c r="B6321" s="322" t="s">
        <v>6229</v>
      </c>
      <c r="C6321" s="63" t="s">
        <v>13197</v>
      </c>
      <c r="D6321" s="64" t="s">
        <v>13198</v>
      </c>
      <c r="E6321" s="63" t="s">
        <v>13200</v>
      </c>
      <c r="F6321" s="63" t="s">
        <v>13201</v>
      </c>
      <c r="G6321" s="63" t="s">
        <v>143</v>
      </c>
      <c r="H6321" s="323" t="s">
        <v>13202</v>
      </c>
      <c r="J6321" s="241"/>
      <c r="K6321" s="242"/>
    </row>
    <row r="6322" spans="2:11" x14ac:dyDescent="0.2">
      <c r="B6322" s="322" t="s">
        <v>581</v>
      </c>
      <c r="C6322" s="63" t="s">
        <v>13203</v>
      </c>
      <c r="D6322" s="64" t="s">
        <v>13204</v>
      </c>
      <c r="E6322" s="63" t="s">
        <v>583</v>
      </c>
      <c r="F6322" s="63" t="s">
        <v>584</v>
      </c>
      <c r="G6322" s="63" t="s">
        <v>143</v>
      </c>
      <c r="H6322" s="323" t="s">
        <v>585</v>
      </c>
      <c r="J6322" s="241"/>
      <c r="K6322" s="242"/>
    </row>
    <row r="6323" spans="2:11" x14ac:dyDescent="0.2">
      <c r="B6323" s="322" t="s">
        <v>581</v>
      </c>
      <c r="C6323" s="63" t="s">
        <v>13205</v>
      </c>
      <c r="D6323" s="64" t="s">
        <v>13206</v>
      </c>
      <c r="E6323" s="63" t="s">
        <v>589</v>
      </c>
      <c r="F6323" s="63" t="s">
        <v>584</v>
      </c>
      <c r="G6323" s="63" t="s">
        <v>143</v>
      </c>
      <c r="H6323" s="323" t="s">
        <v>587</v>
      </c>
      <c r="J6323" s="241"/>
      <c r="K6323" s="242"/>
    </row>
    <row r="6324" spans="2:11" x14ac:dyDescent="0.2">
      <c r="B6324" s="322" t="s">
        <v>910</v>
      </c>
      <c r="C6324" s="63" t="s">
        <v>13207</v>
      </c>
      <c r="D6324" s="64" t="s">
        <v>13208</v>
      </c>
      <c r="E6324" s="63" t="s">
        <v>1250</v>
      </c>
      <c r="F6324" s="63" t="s">
        <v>632</v>
      </c>
      <c r="G6324" s="63" t="s">
        <v>143</v>
      </c>
      <c r="H6324" s="323" t="s">
        <v>633</v>
      </c>
      <c r="J6324" s="241"/>
      <c r="K6324" s="242"/>
    </row>
    <row r="6325" spans="2:11" x14ac:dyDescent="0.2">
      <c r="B6325" s="322" t="s">
        <v>13209</v>
      </c>
      <c r="C6325" s="63" t="s">
        <v>13210</v>
      </c>
      <c r="D6325" s="64" t="s">
        <v>13211</v>
      </c>
      <c r="E6325" s="63" t="s">
        <v>9168</v>
      </c>
      <c r="F6325" s="63" t="s">
        <v>584</v>
      </c>
      <c r="G6325" s="63" t="s">
        <v>143</v>
      </c>
      <c r="H6325" s="323" t="s">
        <v>609</v>
      </c>
      <c r="J6325" s="241"/>
      <c r="K6325" s="242"/>
    </row>
    <row r="6326" spans="2:11" x14ac:dyDescent="0.2">
      <c r="B6326" s="322" t="s">
        <v>13209</v>
      </c>
      <c r="C6326" s="63" t="s">
        <v>13210</v>
      </c>
      <c r="D6326" s="64" t="s">
        <v>13211</v>
      </c>
      <c r="E6326" s="63" t="s">
        <v>9168</v>
      </c>
      <c r="F6326" s="63" t="s">
        <v>920</v>
      </c>
      <c r="G6326" s="63" t="s">
        <v>143</v>
      </c>
      <c r="H6326" s="323" t="s">
        <v>609</v>
      </c>
      <c r="J6326" s="241"/>
      <c r="K6326" s="242"/>
    </row>
    <row r="6327" spans="2:11" x14ac:dyDescent="0.2">
      <c r="B6327" s="322" t="s">
        <v>13212</v>
      </c>
      <c r="C6327" s="63" t="s">
        <v>13213</v>
      </c>
      <c r="D6327" s="64" t="s">
        <v>13214</v>
      </c>
      <c r="E6327" s="63" t="s">
        <v>6291</v>
      </c>
      <c r="F6327" s="63" t="s">
        <v>681</v>
      </c>
      <c r="G6327" s="63" t="s">
        <v>143</v>
      </c>
      <c r="H6327" s="323" t="s">
        <v>1986</v>
      </c>
      <c r="J6327" s="241"/>
      <c r="K6327" s="242"/>
    </row>
    <row r="6328" spans="2:11" x14ac:dyDescent="0.2">
      <c r="B6328" s="322" t="s">
        <v>13212</v>
      </c>
      <c r="C6328" s="63" t="s">
        <v>13213</v>
      </c>
      <c r="D6328" s="64" t="s">
        <v>13214</v>
      </c>
      <c r="E6328" s="63" t="s">
        <v>13215</v>
      </c>
      <c r="F6328" s="63" t="s">
        <v>790</v>
      </c>
      <c r="G6328" s="63" t="s">
        <v>143</v>
      </c>
      <c r="H6328" s="323" t="s">
        <v>791</v>
      </c>
      <c r="J6328" s="241"/>
      <c r="K6328" s="242"/>
    </row>
    <row r="6329" spans="2:11" x14ac:dyDescent="0.2">
      <c r="B6329" s="322" t="s">
        <v>910</v>
      </c>
      <c r="C6329" s="63" t="s">
        <v>13216</v>
      </c>
      <c r="D6329" s="64" t="s">
        <v>13217</v>
      </c>
      <c r="E6329" s="63" t="s">
        <v>799</v>
      </c>
      <c r="F6329" s="63" t="s">
        <v>653</v>
      </c>
      <c r="G6329" s="63" t="s">
        <v>143</v>
      </c>
      <c r="H6329" s="323" t="s">
        <v>654</v>
      </c>
      <c r="J6329" s="241"/>
      <c r="K6329" s="242"/>
    </row>
    <row r="6330" spans="2:11" x14ac:dyDescent="0.2">
      <c r="B6330" s="322" t="s">
        <v>581</v>
      </c>
      <c r="C6330" s="63" t="s">
        <v>13218</v>
      </c>
      <c r="D6330" s="64" t="s">
        <v>13219</v>
      </c>
      <c r="E6330" s="63" t="s">
        <v>1256</v>
      </c>
      <c r="F6330" s="63" t="s">
        <v>584</v>
      </c>
      <c r="G6330" s="63" t="s">
        <v>143</v>
      </c>
      <c r="H6330" s="323" t="s">
        <v>585</v>
      </c>
      <c r="J6330" s="241"/>
      <c r="K6330" s="242"/>
    </row>
    <row r="6331" spans="2:11" x14ac:dyDescent="0.2">
      <c r="B6331" s="322" t="s">
        <v>605</v>
      </c>
      <c r="C6331" s="63" t="s">
        <v>13220</v>
      </c>
      <c r="D6331" s="64" t="s">
        <v>13221</v>
      </c>
      <c r="E6331" s="63" t="s">
        <v>1606</v>
      </c>
      <c r="F6331" s="63" t="s">
        <v>584</v>
      </c>
      <c r="G6331" s="63" t="s">
        <v>143</v>
      </c>
      <c r="H6331" s="323" t="s">
        <v>609</v>
      </c>
      <c r="J6331" s="241"/>
      <c r="K6331" s="242"/>
    </row>
    <row r="6332" spans="2:11" x14ac:dyDescent="0.2">
      <c r="B6332" s="322" t="s">
        <v>13222</v>
      </c>
      <c r="C6332" s="63" t="s">
        <v>13223</v>
      </c>
      <c r="D6332" s="64" t="s">
        <v>13224</v>
      </c>
      <c r="E6332" s="63" t="s">
        <v>10579</v>
      </c>
      <c r="F6332" s="63" t="s">
        <v>584</v>
      </c>
      <c r="G6332" s="63" t="s">
        <v>143</v>
      </c>
      <c r="H6332" s="323" t="s">
        <v>662</v>
      </c>
      <c r="J6332" s="241"/>
      <c r="K6332" s="242"/>
    </row>
    <row r="6333" spans="2:11" x14ac:dyDescent="0.2">
      <c r="B6333" s="322" t="s">
        <v>628</v>
      </c>
      <c r="C6333" s="63" t="s">
        <v>13225</v>
      </c>
      <c r="D6333" s="64" t="s">
        <v>13226</v>
      </c>
      <c r="E6333" s="63" t="s">
        <v>3113</v>
      </c>
      <c r="F6333" s="63" t="s">
        <v>632</v>
      </c>
      <c r="G6333" s="63" t="s">
        <v>143</v>
      </c>
      <c r="H6333" s="323" t="s">
        <v>633</v>
      </c>
      <c r="J6333" s="241"/>
      <c r="K6333" s="242"/>
    </row>
    <row r="6334" spans="2:11" x14ac:dyDescent="0.2">
      <c r="B6334" s="322" t="s">
        <v>10924</v>
      </c>
      <c r="C6334" s="63" t="s">
        <v>13227</v>
      </c>
      <c r="D6334" s="64" t="s">
        <v>13228</v>
      </c>
      <c r="E6334" s="63" t="s">
        <v>10927</v>
      </c>
      <c r="F6334" s="63" t="s">
        <v>584</v>
      </c>
      <c r="G6334" s="63" t="s">
        <v>143</v>
      </c>
      <c r="H6334" s="323" t="s">
        <v>662</v>
      </c>
      <c r="J6334" s="241"/>
      <c r="K6334" s="242"/>
    </row>
    <row r="6335" spans="2:11" x14ac:dyDescent="0.2">
      <c r="B6335" s="322" t="s">
        <v>655</v>
      </c>
      <c r="C6335" s="63" t="s">
        <v>13229</v>
      </c>
      <c r="D6335" s="64" t="s">
        <v>13230</v>
      </c>
      <c r="E6335" s="63" t="s">
        <v>1371</v>
      </c>
      <c r="F6335" s="63" t="s">
        <v>584</v>
      </c>
      <c r="G6335" s="63" t="s">
        <v>143</v>
      </c>
      <c r="H6335" s="323" t="s">
        <v>921</v>
      </c>
      <c r="J6335" s="241"/>
      <c r="K6335" s="242"/>
    </row>
    <row r="6336" spans="2:11" x14ac:dyDescent="0.2">
      <c r="B6336" s="322" t="s">
        <v>6838</v>
      </c>
      <c r="C6336" s="63" t="s">
        <v>13231</v>
      </c>
      <c r="D6336" s="64" t="s">
        <v>13232</v>
      </c>
      <c r="E6336" s="63" t="s">
        <v>6841</v>
      </c>
      <c r="F6336" s="63" t="s">
        <v>741</v>
      </c>
      <c r="G6336" s="63" t="s">
        <v>143</v>
      </c>
      <c r="H6336" s="323" t="s">
        <v>742</v>
      </c>
      <c r="J6336" s="241"/>
      <c r="K6336" s="242"/>
    </row>
    <row r="6337" spans="2:11" x14ac:dyDescent="0.2">
      <c r="B6337" s="322" t="s">
        <v>581</v>
      </c>
      <c r="C6337" s="63" t="s">
        <v>13233</v>
      </c>
      <c r="D6337" s="64" t="s">
        <v>13234</v>
      </c>
      <c r="E6337" s="63" t="s">
        <v>583</v>
      </c>
      <c r="F6337" s="63" t="s">
        <v>584</v>
      </c>
      <c r="G6337" s="63" t="s">
        <v>143</v>
      </c>
      <c r="H6337" s="323" t="s">
        <v>585</v>
      </c>
      <c r="J6337" s="241"/>
      <c r="K6337" s="242"/>
    </row>
    <row r="6338" spans="2:11" x14ac:dyDescent="0.2">
      <c r="B6338" s="322" t="s">
        <v>594</v>
      </c>
      <c r="C6338" s="63" t="s">
        <v>13233</v>
      </c>
      <c r="D6338" s="64" t="s">
        <v>13234</v>
      </c>
      <c r="E6338" s="63" t="s">
        <v>583</v>
      </c>
      <c r="F6338" s="63" t="s">
        <v>595</v>
      </c>
      <c r="G6338" s="63" t="s">
        <v>143</v>
      </c>
      <c r="H6338" s="323" t="s">
        <v>585</v>
      </c>
      <c r="J6338" s="241"/>
      <c r="K6338" s="242"/>
    </row>
    <row r="6339" spans="2:11" x14ac:dyDescent="0.2">
      <c r="B6339" s="322" t="s">
        <v>13235</v>
      </c>
      <c r="C6339" s="63" t="s">
        <v>13236</v>
      </c>
      <c r="D6339" s="64" t="s">
        <v>13237</v>
      </c>
      <c r="E6339" s="63" t="s">
        <v>13238</v>
      </c>
      <c r="F6339" s="63" t="s">
        <v>13239</v>
      </c>
      <c r="G6339" s="63" t="s">
        <v>984</v>
      </c>
      <c r="H6339" s="323" t="s">
        <v>13240</v>
      </c>
      <c r="J6339" s="241"/>
      <c r="K6339" s="242"/>
    </row>
    <row r="6340" spans="2:11" x14ac:dyDescent="0.2">
      <c r="B6340" s="322" t="s">
        <v>7326</v>
      </c>
      <c r="C6340" s="63" t="s">
        <v>13241</v>
      </c>
      <c r="D6340" s="64" t="s">
        <v>13242</v>
      </c>
      <c r="E6340" s="63" t="s">
        <v>583</v>
      </c>
      <c r="F6340" s="63" t="s">
        <v>584</v>
      </c>
      <c r="G6340" s="63" t="s">
        <v>143</v>
      </c>
      <c r="H6340" s="323" t="s">
        <v>585</v>
      </c>
      <c r="J6340" s="241"/>
      <c r="K6340" s="242"/>
    </row>
    <row r="6341" spans="2:11" x14ac:dyDescent="0.2">
      <c r="B6341" s="322" t="s">
        <v>6229</v>
      </c>
      <c r="C6341" s="63" t="s">
        <v>13243</v>
      </c>
      <c r="D6341" s="64" t="s">
        <v>13244</v>
      </c>
      <c r="E6341" s="63" t="s">
        <v>6532</v>
      </c>
      <c r="F6341" s="63" t="s">
        <v>871</v>
      </c>
      <c r="G6341" s="63" t="s">
        <v>143</v>
      </c>
      <c r="H6341" s="323" t="s">
        <v>6533</v>
      </c>
      <c r="J6341" s="241"/>
      <c r="K6341" s="242"/>
    </row>
    <row r="6342" spans="2:11" x14ac:dyDescent="0.2">
      <c r="B6342" s="322" t="s">
        <v>6229</v>
      </c>
      <c r="C6342" s="63" t="s">
        <v>13243</v>
      </c>
      <c r="D6342" s="64" t="s">
        <v>13244</v>
      </c>
      <c r="E6342" s="63" t="s">
        <v>6532</v>
      </c>
      <c r="F6342" s="63" t="s">
        <v>871</v>
      </c>
      <c r="G6342" s="63" t="s">
        <v>143</v>
      </c>
      <c r="H6342" s="323" t="s">
        <v>6533</v>
      </c>
      <c r="J6342" s="241"/>
      <c r="K6342" s="242"/>
    </row>
    <row r="6343" spans="2:11" x14ac:dyDescent="0.2">
      <c r="B6343" s="322" t="s">
        <v>6229</v>
      </c>
      <c r="C6343" s="63" t="s">
        <v>13243</v>
      </c>
      <c r="D6343" s="64" t="s">
        <v>13244</v>
      </c>
      <c r="E6343" s="63" t="s">
        <v>6532</v>
      </c>
      <c r="F6343" s="63" t="s">
        <v>871</v>
      </c>
      <c r="G6343" s="63" t="s">
        <v>143</v>
      </c>
      <c r="H6343" s="323" t="s">
        <v>6533</v>
      </c>
      <c r="J6343" s="241"/>
      <c r="K6343" s="242"/>
    </row>
    <row r="6344" spans="2:11" x14ac:dyDescent="0.2">
      <c r="B6344" s="322" t="s">
        <v>13245</v>
      </c>
      <c r="C6344" s="63" t="s">
        <v>13246</v>
      </c>
      <c r="D6344" s="64" t="s">
        <v>13247</v>
      </c>
      <c r="E6344" s="63" t="s">
        <v>613</v>
      </c>
      <c r="F6344" s="63" t="s">
        <v>614</v>
      </c>
      <c r="G6344" s="63" t="s">
        <v>615</v>
      </c>
      <c r="H6344" s="323" t="s">
        <v>616</v>
      </c>
      <c r="J6344" s="241"/>
      <c r="K6344" s="242"/>
    </row>
    <row r="6345" spans="2:11" x14ac:dyDescent="0.2">
      <c r="B6345" s="322" t="s">
        <v>13248</v>
      </c>
      <c r="C6345" s="63" t="s">
        <v>13249</v>
      </c>
      <c r="D6345" s="64" t="s">
        <v>13250</v>
      </c>
      <c r="E6345" s="63" t="s">
        <v>13251</v>
      </c>
      <c r="F6345" s="63" t="s">
        <v>1047</v>
      </c>
      <c r="G6345" s="63" t="s">
        <v>143</v>
      </c>
      <c r="H6345" s="323" t="s">
        <v>1048</v>
      </c>
      <c r="J6345" s="241"/>
      <c r="K6345" s="242"/>
    </row>
    <row r="6346" spans="2:11" x14ac:dyDescent="0.2">
      <c r="B6346" s="322" t="s">
        <v>743</v>
      </c>
      <c r="C6346" s="63" t="s">
        <v>13252</v>
      </c>
      <c r="D6346" s="64" t="s">
        <v>13253</v>
      </c>
      <c r="E6346" s="63" t="s">
        <v>13254</v>
      </c>
      <c r="F6346" s="63" t="s">
        <v>1391</v>
      </c>
      <c r="G6346" s="63" t="s">
        <v>143</v>
      </c>
      <c r="H6346" s="323" t="s">
        <v>1392</v>
      </c>
      <c r="J6346" s="241"/>
      <c r="K6346" s="242"/>
    </row>
    <row r="6347" spans="2:11" x14ac:dyDescent="0.2">
      <c r="B6347" s="322" t="s">
        <v>581</v>
      </c>
      <c r="C6347" s="63" t="s">
        <v>13255</v>
      </c>
      <c r="D6347" s="64" t="s">
        <v>13256</v>
      </c>
      <c r="E6347" s="63" t="s">
        <v>583</v>
      </c>
      <c r="F6347" s="63" t="s">
        <v>584</v>
      </c>
      <c r="G6347" s="63" t="s">
        <v>143</v>
      </c>
      <c r="H6347" s="323" t="s">
        <v>585</v>
      </c>
      <c r="J6347" s="241"/>
      <c r="K6347" s="242"/>
    </row>
    <row r="6348" spans="2:11" x14ac:dyDescent="0.2">
      <c r="B6348" s="322" t="s">
        <v>581</v>
      </c>
      <c r="C6348" s="63" t="s">
        <v>13255</v>
      </c>
      <c r="D6348" s="64" t="s">
        <v>13256</v>
      </c>
      <c r="E6348" s="63" t="s">
        <v>1037</v>
      </c>
      <c r="F6348" s="63" t="s">
        <v>584</v>
      </c>
      <c r="G6348" s="63" t="s">
        <v>143</v>
      </c>
      <c r="H6348" s="323" t="s">
        <v>587</v>
      </c>
      <c r="J6348" s="241"/>
      <c r="K6348" s="242"/>
    </row>
    <row r="6349" spans="2:11" x14ac:dyDescent="0.2">
      <c r="B6349" s="322" t="s">
        <v>594</v>
      </c>
      <c r="C6349" s="63" t="s">
        <v>13255</v>
      </c>
      <c r="D6349" s="64" t="s">
        <v>13256</v>
      </c>
      <c r="E6349" s="63" t="s">
        <v>583</v>
      </c>
      <c r="F6349" s="63" t="s">
        <v>584</v>
      </c>
      <c r="G6349" s="63" t="s">
        <v>143</v>
      </c>
      <c r="H6349" s="323" t="s">
        <v>585</v>
      </c>
      <c r="J6349" s="241"/>
      <c r="K6349" s="242"/>
    </row>
    <row r="6350" spans="2:11" x14ac:dyDescent="0.2">
      <c r="B6350" s="322" t="s">
        <v>6229</v>
      </c>
      <c r="C6350" s="63" t="s">
        <v>13257</v>
      </c>
      <c r="D6350" s="64" t="s">
        <v>13258</v>
      </c>
      <c r="E6350" s="63" t="s">
        <v>6532</v>
      </c>
      <c r="F6350" s="63" t="s">
        <v>871</v>
      </c>
      <c r="G6350" s="63" t="s">
        <v>143</v>
      </c>
      <c r="H6350" s="323" t="s">
        <v>6533</v>
      </c>
      <c r="J6350" s="241"/>
      <c r="K6350" s="242"/>
    </row>
    <row r="6351" spans="2:11" x14ac:dyDescent="0.2">
      <c r="B6351" s="322" t="s">
        <v>6229</v>
      </c>
      <c r="C6351" s="63" t="s">
        <v>13259</v>
      </c>
      <c r="D6351" s="64" t="s">
        <v>13260</v>
      </c>
      <c r="E6351" s="63" t="s">
        <v>6532</v>
      </c>
      <c r="F6351" s="63" t="s">
        <v>871</v>
      </c>
      <c r="G6351" s="63" t="s">
        <v>143</v>
      </c>
      <c r="H6351" s="323" t="s">
        <v>6533</v>
      </c>
      <c r="J6351" s="241"/>
      <c r="K6351" s="242"/>
    </row>
    <row r="6352" spans="2:11" x14ac:dyDescent="0.2">
      <c r="B6352" s="322" t="s">
        <v>6229</v>
      </c>
      <c r="C6352" s="63" t="s">
        <v>13259</v>
      </c>
      <c r="D6352" s="64" t="s">
        <v>13260</v>
      </c>
      <c r="E6352" s="63" t="s">
        <v>6532</v>
      </c>
      <c r="F6352" s="63" t="s">
        <v>871</v>
      </c>
      <c r="G6352" s="63" t="s">
        <v>143</v>
      </c>
      <c r="H6352" s="323" t="s">
        <v>6533</v>
      </c>
      <c r="J6352" s="241"/>
      <c r="K6352" s="242"/>
    </row>
    <row r="6353" spans="2:11" x14ac:dyDescent="0.2">
      <c r="B6353" s="322" t="s">
        <v>581</v>
      </c>
      <c r="C6353" s="63" t="s">
        <v>13261</v>
      </c>
      <c r="D6353" s="64" t="s">
        <v>13262</v>
      </c>
      <c r="E6353" s="63" t="s">
        <v>583</v>
      </c>
      <c r="F6353" s="63" t="s">
        <v>584</v>
      </c>
      <c r="G6353" s="63" t="s">
        <v>143</v>
      </c>
      <c r="H6353" s="323" t="s">
        <v>585</v>
      </c>
      <c r="J6353" s="241"/>
      <c r="K6353" s="242"/>
    </row>
    <row r="6354" spans="2:11" x14ac:dyDescent="0.2">
      <c r="B6354" s="322" t="s">
        <v>581</v>
      </c>
      <c r="C6354" s="63" t="s">
        <v>13261</v>
      </c>
      <c r="D6354" s="64" t="s">
        <v>13262</v>
      </c>
      <c r="E6354" s="63" t="s">
        <v>5002</v>
      </c>
      <c r="F6354" s="63" t="s">
        <v>584</v>
      </c>
      <c r="G6354" s="63" t="s">
        <v>143</v>
      </c>
      <c r="H6354" s="323" t="s">
        <v>587</v>
      </c>
      <c r="J6354" s="241"/>
      <c r="K6354" s="242"/>
    </row>
    <row r="6355" spans="2:11" x14ac:dyDescent="0.2">
      <c r="B6355" s="322" t="s">
        <v>6229</v>
      </c>
      <c r="C6355" s="63" t="s">
        <v>13263</v>
      </c>
      <c r="D6355" s="64" t="s">
        <v>13264</v>
      </c>
      <c r="E6355" s="63" t="s">
        <v>6532</v>
      </c>
      <c r="F6355" s="63" t="s">
        <v>871</v>
      </c>
      <c r="G6355" s="63" t="s">
        <v>143</v>
      </c>
      <c r="H6355" s="323" t="s">
        <v>6533</v>
      </c>
      <c r="J6355" s="241"/>
      <c r="K6355" s="242"/>
    </row>
    <row r="6356" spans="2:11" x14ac:dyDescent="0.2">
      <c r="B6356" s="322" t="s">
        <v>13265</v>
      </c>
      <c r="C6356" s="63" t="s">
        <v>13266</v>
      </c>
      <c r="D6356" s="64" t="s">
        <v>13267</v>
      </c>
      <c r="E6356" s="63" t="s">
        <v>639</v>
      </c>
      <c r="F6356" s="63" t="s">
        <v>640</v>
      </c>
      <c r="G6356" s="63" t="s">
        <v>641</v>
      </c>
      <c r="H6356" s="323" t="s">
        <v>642</v>
      </c>
      <c r="J6356" s="241"/>
      <c r="K6356" s="242"/>
    </row>
    <row r="6357" spans="2:11" x14ac:dyDescent="0.2">
      <c r="B6357" s="322" t="s">
        <v>581</v>
      </c>
      <c r="C6357" s="63" t="s">
        <v>13268</v>
      </c>
      <c r="D6357" s="64" t="s">
        <v>13269</v>
      </c>
      <c r="E6357" s="63" t="s">
        <v>583</v>
      </c>
      <c r="F6357" s="63" t="s">
        <v>584</v>
      </c>
      <c r="G6357" s="63" t="s">
        <v>143</v>
      </c>
      <c r="H6357" s="323" t="s">
        <v>585</v>
      </c>
      <c r="J6357" s="241"/>
      <c r="K6357" s="242"/>
    </row>
    <row r="6358" spans="2:11" x14ac:dyDescent="0.2">
      <c r="B6358" s="322" t="s">
        <v>581</v>
      </c>
      <c r="C6358" s="63" t="s">
        <v>13268</v>
      </c>
      <c r="D6358" s="64" t="s">
        <v>13269</v>
      </c>
      <c r="E6358" s="63" t="s">
        <v>1256</v>
      </c>
      <c r="F6358" s="63" t="s">
        <v>584</v>
      </c>
      <c r="G6358" s="63" t="s">
        <v>143</v>
      </c>
      <c r="H6358" s="323" t="s">
        <v>585</v>
      </c>
      <c r="J6358" s="241"/>
      <c r="K6358" s="242"/>
    </row>
    <row r="6359" spans="2:11" x14ac:dyDescent="0.2">
      <c r="B6359" s="322" t="s">
        <v>581</v>
      </c>
      <c r="C6359" s="63" t="s">
        <v>13268</v>
      </c>
      <c r="D6359" s="64" t="s">
        <v>13269</v>
      </c>
      <c r="E6359" s="63" t="s">
        <v>2371</v>
      </c>
      <c r="F6359" s="63" t="s">
        <v>584</v>
      </c>
      <c r="G6359" s="63" t="s">
        <v>143</v>
      </c>
      <c r="H6359" s="323" t="s">
        <v>587</v>
      </c>
      <c r="J6359" s="241"/>
      <c r="K6359" s="242"/>
    </row>
    <row r="6360" spans="2:11" x14ac:dyDescent="0.2">
      <c r="B6360" s="322" t="s">
        <v>581</v>
      </c>
      <c r="C6360" s="63" t="s">
        <v>13270</v>
      </c>
      <c r="D6360" s="64" t="s">
        <v>13271</v>
      </c>
      <c r="E6360" s="63" t="s">
        <v>881</v>
      </c>
      <c r="F6360" s="63" t="s">
        <v>584</v>
      </c>
      <c r="G6360" s="63" t="s">
        <v>143</v>
      </c>
      <c r="H6360" s="323" t="s">
        <v>587</v>
      </c>
      <c r="J6360" s="241"/>
      <c r="K6360" s="242"/>
    </row>
    <row r="6361" spans="2:11" x14ac:dyDescent="0.2">
      <c r="B6361" s="322" t="s">
        <v>594</v>
      </c>
      <c r="C6361" s="63" t="s">
        <v>13270</v>
      </c>
      <c r="D6361" s="64" t="s">
        <v>13271</v>
      </c>
      <c r="E6361" s="63" t="s">
        <v>7208</v>
      </c>
      <c r="F6361" s="63" t="s">
        <v>595</v>
      </c>
      <c r="G6361" s="63" t="s">
        <v>143</v>
      </c>
      <c r="H6361" s="323" t="s">
        <v>587</v>
      </c>
      <c r="J6361" s="241"/>
      <c r="K6361" s="242"/>
    </row>
    <row r="6362" spans="2:11" x14ac:dyDescent="0.2">
      <c r="B6362" s="322" t="s">
        <v>4562</v>
      </c>
      <c r="C6362" s="63" t="s">
        <v>13272</v>
      </c>
      <c r="D6362" s="64" t="s">
        <v>13273</v>
      </c>
      <c r="E6362" s="63" t="s">
        <v>8527</v>
      </c>
      <c r="F6362" s="63" t="s">
        <v>790</v>
      </c>
      <c r="G6362" s="63" t="s">
        <v>143</v>
      </c>
      <c r="H6362" s="323" t="s">
        <v>791</v>
      </c>
      <c r="J6362" s="241"/>
      <c r="K6362" s="242"/>
    </row>
    <row r="6363" spans="2:11" x14ac:dyDescent="0.2">
      <c r="B6363" s="322" t="s">
        <v>4562</v>
      </c>
      <c r="C6363" s="63" t="s">
        <v>13272</v>
      </c>
      <c r="D6363" s="64" t="s">
        <v>13273</v>
      </c>
      <c r="E6363" s="63" t="s">
        <v>8527</v>
      </c>
      <c r="F6363" s="63" t="s">
        <v>790</v>
      </c>
      <c r="G6363" s="63" t="s">
        <v>143</v>
      </c>
      <c r="H6363" s="323" t="s">
        <v>791</v>
      </c>
      <c r="J6363" s="241"/>
      <c r="K6363" s="242"/>
    </row>
    <row r="6364" spans="2:11" x14ac:dyDescent="0.2">
      <c r="B6364" s="322" t="s">
        <v>4562</v>
      </c>
      <c r="C6364" s="63" t="s">
        <v>13272</v>
      </c>
      <c r="D6364" s="64" t="s">
        <v>13273</v>
      </c>
      <c r="E6364" s="63" t="s">
        <v>13274</v>
      </c>
      <c r="F6364" s="63" t="s">
        <v>790</v>
      </c>
      <c r="G6364" s="63" t="s">
        <v>143</v>
      </c>
      <c r="H6364" s="323" t="s">
        <v>791</v>
      </c>
      <c r="J6364" s="241"/>
      <c r="K6364" s="242"/>
    </row>
    <row r="6365" spans="2:11" x14ac:dyDescent="0.2">
      <c r="B6365" s="322" t="s">
        <v>13275</v>
      </c>
      <c r="C6365" s="63" t="s">
        <v>13276</v>
      </c>
      <c r="D6365" s="64" t="s">
        <v>13277</v>
      </c>
      <c r="E6365" s="63" t="s">
        <v>13278</v>
      </c>
      <c r="F6365" s="63" t="s">
        <v>741</v>
      </c>
      <c r="G6365" s="63" t="s">
        <v>143</v>
      </c>
      <c r="H6365" s="323" t="s">
        <v>1095</v>
      </c>
      <c r="J6365" s="241"/>
      <c r="K6365" s="242"/>
    </row>
    <row r="6366" spans="2:11" x14ac:dyDescent="0.2">
      <c r="B6366" s="322" t="s">
        <v>13275</v>
      </c>
      <c r="C6366" s="63" t="s">
        <v>13276</v>
      </c>
      <c r="D6366" s="64" t="s">
        <v>13277</v>
      </c>
      <c r="E6366" s="63" t="s">
        <v>4622</v>
      </c>
      <c r="F6366" s="63" t="s">
        <v>741</v>
      </c>
      <c r="G6366" s="63" t="s">
        <v>143</v>
      </c>
      <c r="H6366" s="323" t="s">
        <v>2755</v>
      </c>
      <c r="J6366" s="241"/>
      <c r="K6366" s="242"/>
    </row>
    <row r="6367" spans="2:11" x14ac:dyDescent="0.2">
      <c r="B6367" s="322" t="s">
        <v>581</v>
      </c>
      <c r="C6367" s="63" t="s">
        <v>13279</v>
      </c>
      <c r="D6367" s="64" t="s">
        <v>13280</v>
      </c>
      <c r="E6367" s="63" t="s">
        <v>1256</v>
      </c>
      <c r="F6367" s="63" t="s">
        <v>584</v>
      </c>
      <c r="G6367" s="63" t="s">
        <v>143</v>
      </c>
      <c r="H6367" s="323" t="s">
        <v>585</v>
      </c>
      <c r="J6367" s="241"/>
      <c r="K6367" s="242"/>
    </row>
    <row r="6368" spans="2:11" x14ac:dyDescent="0.2">
      <c r="B6368" s="322" t="s">
        <v>594</v>
      </c>
      <c r="C6368" s="63" t="s">
        <v>13279</v>
      </c>
      <c r="D6368" s="64" t="s">
        <v>13280</v>
      </c>
      <c r="E6368" s="63" t="s">
        <v>583</v>
      </c>
      <c r="F6368" s="63" t="s">
        <v>595</v>
      </c>
      <c r="G6368" s="63" t="s">
        <v>143</v>
      </c>
      <c r="H6368" s="323" t="s">
        <v>585</v>
      </c>
      <c r="J6368" s="241"/>
      <c r="K6368" s="242"/>
    </row>
    <row r="6369" spans="2:11" x14ac:dyDescent="0.2">
      <c r="B6369" s="322" t="s">
        <v>6831</v>
      </c>
      <c r="C6369" s="63" t="s">
        <v>13281</v>
      </c>
      <c r="D6369" s="64" t="s">
        <v>13282</v>
      </c>
      <c r="E6369" s="63" t="s">
        <v>2048</v>
      </c>
      <c r="F6369" s="63" t="s">
        <v>584</v>
      </c>
      <c r="G6369" s="63" t="s">
        <v>143</v>
      </c>
      <c r="H6369" s="323" t="s">
        <v>921</v>
      </c>
      <c r="J6369" s="241"/>
      <c r="K6369" s="242"/>
    </row>
    <row r="6370" spans="2:11" x14ac:dyDescent="0.2">
      <c r="B6370" s="322" t="s">
        <v>1089</v>
      </c>
      <c r="C6370" s="63" t="s">
        <v>13283</v>
      </c>
      <c r="D6370" s="64" t="s">
        <v>13284</v>
      </c>
      <c r="E6370" s="63" t="s">
        <v>1092</v>
      </c>
      <c r="F6370" s="63" t="s">
        <v>741</v>
      </c>
      <c r="G6370" s="63" t="s">
        <v>143</v>
      </c>
      <c r="H6370" s="323" t="s">
        <v>1093</v>
      </c>
      <c r="J6370" s="241"/>
      <c r="K6370" s="242"/>
    </row>
    <row r="6371" spans="2:11" x14ac:dyDescent="0.2">
      <c r="B6371" s="322" t="s">
        <v>955</v>
      </c>
      <c r="C6371" s="63" t="s">
        <v>13285</v>
      </c>
      <c r="D6371" s="64" t="s">
        <v>13286</v>
      </c>
      <c r="E6371" s="63" t="s">
        <v>958</v>
      </c>
      <c r="F6371" s="63" t="s">
        <v>753</v>
      </c>
      <c r="G6371" s="63" t="s">
        <v>143</v>
      </c>
      <c r="H6371" s="323" t="s">
        <v>959</v>
      </c>
      <c r="J6371" s="241"/>
      <c r="K6371" s="242"/>
    </row>
    <row r="6372" spans="2:11" x14ac:dyDescent="0.2">
      <c r="B6372" s="322" t="s">
        <v>6856</v>
      </c>
      <c r="C6372" s="63" t="s">
        <v>13287</v>
      </c>
      <c r="D6372" s="64" t="s">
        <v>13288</v>
      </c>
      <c r="E6372" s="63" t="s">
        <v>6859</v>
      </c>
      <c r="F6372" s="63" t="s">
        <v>138</v>
      </c>
      <c r="G6372" s="63" t="s">
        <v>143</v>
      </c>
      <c r="H6372" s="323" t="s">
        <v>672</v>
      </c>
      <c r="J6372" s="241"/>
      <c r="K6372" s="242"/>
    </row>
    <row r="6373" spans="2:11" x14ac:dyDescent="0.2">
      <c r="B6373" s="322" t="s">
        <v>6229</v>
      </c>
      <c r="C6373" s="63" t="s">
        <v>13289</v>
      </c>
      <c r="D6373" s="64" t="s">
        <v>13290</v>
      </c>
      <c r="E6373" s="63" t="s">
        <v>13291</v>
      </c>
      <c r="F6373" s="63" t="s">
        <v>584</v>
      </c>
      <c r="G6373" s="63" t="s">
        <v>143</v>
      </c>
      <c r="H6373" s="323" t="s">
        <v>921</v>
      </c>
      <c r="J6373" s="241"/>
      <c r="K6373" s="242"/>
    </row>
    <row r="6374" spans="2:11" x14ac:dyDescent="0.2">
      <c r="B6374" s="322" t="s">
        <v>6229</v>
      </c>
      <c r="C6374" s="63" t="s">
        <v>13289</v>
      </c>
      <c r="D6374" s="64" t="s">
        <v>13290</v>
      </c>
      <c r="E6374" s="63" t="s">
        <v>13291</v>
      </c>
      <c r="F6374" s="63" t="s">
        <v>584</v>
      </c>
      <c r="G6374" s="63" t="s">
        <v>143</v>
      </c>
      <c r="H6374" s="323" t="s">
        <v>921</v>
      </c>
      <c r="J6374" s="241"/>
      <c r="K6374" s="242"/>
    </row>
    <row r="6375" spans="2:11" x14ac:dyDescent="0.2">
      <c r="B6375" s="322" t="s">
        <v>6229</v>
      </c>
      <c r="C6375" s="63" t="s">
        <v>13289</v>
      </c>
      <c r="D6375" s="64" t="s">
        <v>13290</v>
      </c>
      <c r="E6375" s="63" t="s">
        <v>9638</v>
      </c>
      <c r="F6375" s="63" t="s">
        <v>584</v>
      </c>
      <c r="G6375" s="63" t="s">
        <v>143</v>
      </c>
      <c r="H6375" s="323" t="s">
        <v>587</v>
      </c>
      <c r="J6375" s="241"/>
      <c r="K6375" s="242"/>
    </row>
    <row r="6376" spans="2:11" x14ac:dyDescent="0.2">
      <c r="B6376" s="322" t="s">
        <v>581</v>
      </c>
      <c r="C6376" s="63" t="s">
        <v>13292</v>
      </c>
      <c r="D6376" s="64" t="s">
        <v>13293</v>
      </c>
      <c r="E6376" s="63" t="s">
        <v>591</v>
      </c>
      <c r="F6376" s="63" t="s">
        <v>584</v>
      </c>
      <c r="G6376" s="63" t="s">
        <v>143</v>
      </c>
      <c r="H6376" s="323" t="s">
        <v>587</v>
      </c>
      <c r="J6376" s="241"/>
      <c r="K6376" s="242"/>
    </row>
    <row r="6377" spans="2:11" x14ac:dyDescent="0.2">
      <c r="B6377" s="322" t="s">
        <v>581</v>
      </c>
      <c r="C6377" s="63" t="s">
        <v>13292</v>
      </c>
      <c r="D6377" s="64" t="s">
        <v>13293</v>
      </c>
      <c r="E6377" s="63" t="s">
        <v>583</v>
      </c>
      <c r="F6377" s="63" t="s">
        <v>584</v>
      </c>
      <c r="G6377" s="63" t="s">
        <v>143</v>
      </c>
      <c r="H6377" s="323" t="s">
        <v>585</v>
      </c>
      <c r="J6377" s="241"/>
      <c r="K6377" s="242"/>
    </row>
    <row r="6378" spans="2:11" x14ac:dyDescent="0.2">
      <c r="B6378" s="322" t="s">
        <v>581</v>
      </c>
      <c r="C6378" s="63" t="s">
        <v>13292</v>
      </c>
      <c r="D6378" s="64" t="s">
        <v>13293</v>
      </c>
      <c r="E6378" s="63" t="s">
        <v>881</v>
      </c>
      <c r="F6378" s="63" t="s">
        <v>584</v>
      </c>
      <c r="G6378" s="63" t="s">
        <v>143</v>
      </c>
      <c r="H6378" s="323" t="s">
        <v>587</v>
      </c>
      <c r="J6378" s="241"/>
      <c r="K6378" s="242"/>
    </row>
    <row r="6379" spans="2:11" x14ac:dyDescent="0.2">
      <c r="B6379" s="322" t="s">
        <v>594</v>
      </c>
      <c r="C6379" s="63" t="s">
        <v>13292</v>
      </c>
      <c r="D6379" s="64" t="s">
        <v>13293</v>
      </c>
      <c r="E6379" s="63" t="s">
        <v>583</v>
      </c>
      <c r="F6379" s="63" t="s">
        <v>584</v>
      </c>
      <c r="G6379" s="63" t="s">
        <v>143</v>
      </c>
      <c r="H6379" s="323" t="s">
        <v>585</v>
      </c>
      <c r="J6379" s="241"/>
      <c r="K6379" s="242"/>
    </row>
    <row r="6380" spans="2:11" x14ac:dyDescent="0.2">
      <c r="B6380" s="322" t="s">
        <v>2964</v>
      </c>
      <c r="C6380" s="63" t="s">
        <v>13294</v>
      </c>
      <c r="D6380" s="64" t="s">
        <v>13295</v>
      </c>
      <c r="E6380" s="63" t="s">
        <v>13296</v>
      </c>
      <c r="F6380" s="63" t="s">
        <v>871</v>
      </c>
      <c r="G6380" s="63" t="s">
        <v>143</v>
      </c>
      <c r="H6380" s="323" t="s">
        <v>872</v>
      </c>
      <c r="J6380" s="241"/>
      <c r="K6380" s="242"/>
    </row>
    <row r="6381" spans="2:11" x14ac:dyDescent="0.2">
      <c r="B6381" s="322" t="s">
        <v>13297</v>
      </c>
      <c r="C6381" s="63" t="s">
        <v>13298</v>
      </c>
      <c r="D6381" s="64" t="s">
        <v>13299</v>
      </c>
      <c r="E6381" s="63" t="s">
        <v>13300</v>
      </c>
      <c r="F6381" s="63" t="s">
        <v>6052</v>
      </c>
      <c r="G6381" s="63" t="s">
        <v>717</v>
      </c>
      <c r="H6381" s="323" t="s">
        <v>13301</v>
      </c>
      <c r="J6381" s="241"/>
      <c r="K6381" s="242"/>
    </row>
    <row r="6382" spans="2:11" x14ac:dyDescent="0.2">
      <c r="B6382" s="322" t="s">
        <v>581</v>
      </c>
      <c r="C6382" s="63" t="s">
        <v>13302</v>
      </c>
      <c r="D6382" s="64" t="s">
        <v>13303</v>
      </c>
      <c r="E6382" s="63" t="s">
        <v>583</v>
      </c>
      <c r="F6382" s="63" t="s">
        <v>584</v>
      </c>
      <c r="G6382" s="63" t="s">
        <v>143</v>
      </c>
      <c r="H6382" s="323" t="s">
        <v>585</v>
      </c>
      <c r="J6382" s="241"/>
      <c r="K6382" s="242"/>
    </row>
    <row r="6383" spans="2:11" x14ac:dyDescent="0.2">
      <c r="B6383" s="322" t="s">
        <v>581</v>
      </c>
      <c r="C6383" s="63" t="s">
        <v>13304</v>
      </c>
      <c r="D6383" s="64" t="s">
        <v>13305</v>
      </c>
      <c r="E6383" s="63" t="s">
        <v>583</v>
      </c>
      <c r="F6383" s="63" t="s">
        <v>584</v>
      </c>
      <c r="G6383" s="63" t="s">
        <v>143</v>
      </c>
      <c r="H6383" s="323" t="s">
        <v>585</v>
      </c>
      <c r="J6383" s="241"/>
      <c r="K6383" s="242"/>
    </row>
    <row r="6384" spans="2:11" x14ac:dyDescent="0.2">
      <c r="B6384" s="322" t="s">
        <v>594</v>
      </c>
      <c r="C6384" s="63" t="s">
        <v>13304</v>
      </c>
      <c r="D6384" s="64" t="s">
        <v>13305</v>
      </c>
      <c r="E6384" s="63" t="s">
        <v>583</v>
      </c>
      <c r="F6384" s="63" t="s">
        <v>584</v>
      </c>
      <c r="G6384" s="63" t="s">
        <v>143</v>
      </c>
      <c r="H6384" s="323" t="s">
        <v>585</v>
      </c>
      <c r="J6384" s="241"/>
      <c r="K6384" s="242"/>
    </row>
    <row r="6385" spans="2:11" x14ac:dyDescent="0.2">
      <c r="B6385" s="322" t="s">
        <v>581</v>
      </c>
      <c r="C6385" s="63" t="s">
        <v>13306</v>
      </c>
      <c r="D6385" s="64" t="s">
        <v>13307</v>
      </c>
      <c r="E6385" s="63" t="s">
        <v>591</v>
      </c>
      <c r="F6385" s="63" t="s">
        <v>584</v>
      </c>
      <c r="G6385" s="63" t="s">
        <v>143</v>
      </c>
      <c r="H6385" s="323" t="s">
        <v>587</v>
      </c>
      <c r="J6385" s="241"/>
      <c r="K6385" s="242"/>
    </row>
    <row r="6386" spans="2:11" x14ac:dyDescent="0.2">
      <c r="B6386" s="322" t="s">
        <v>6856</v>
      </c>
      <c r="C6386" s="63" t="s">
        <v>13308</v>
      </c>
      <c r="D6386" s="64" t="s">
        <v>13309</v>
      </c>
      <c r="E6386" s="63" t="s">
        <v>6859</v>
      </c>
      <c r="F6386" s="63" t="s">
        <v>138</v>
      </c>
      <c r="G6386" s="63" t="s">
        <v>143</v>
      </c>
      <c r="H6386" s="323" t="s">
        <v>672</v>
      </c>
      <c r="J6386" s="241"/>
      <c r="K6386" s="242"/>
    </row>
    <row r="6387" spans="2:11" x14ac:dyDescent="0.2">
      <c r="B6387" s="322" t="s">
        <v>12571</v>
      </c>
      <c r="C6387" s="63" t="s">
        <v>13310</v>
      </c>
      <c r="D6387" s="64" t="s">
        <v>13311</v>
      </c>
      <c r="E6387" s="63" t="s">
        <v>12574</v>
      </c>
      <c r="F6387" s="63" t="s">
        <v>1709</v>
      </c>
      <c r="G6387" s="63" t="s">
        <v>143</v>
      </c>
      <c r="H6387" s="323" t="s">
        <v>6452</v>
      </c>
      <c r="J6387" s="241"/>
      <c r="K6387" s="242"/>
    </row>
    <row r="6388" spans="2:11" x14ac:dyDescent="0.2">
      <c r="B6388" s="322" t="s">
        <v>581</v>
      </c>
      <c r="C6388" s="63" t="s">
        <v>13312</v>
      </c>
      <c r="D6388" s="64" t="s">
        <v>13313</v>
      </c>
      <c r="E6388" s="63" t="s">
        <v>583</v>
      </c>
      <c r="F6388" s="63" t="s">
        <v>584</v>
      </c>
      <c r="G6388" s="63" t="s">
        <v>143</v>
      </c>
      <c r="H6388" s="323" t="s">
        <v>585</v>
      </c>
      <c r="J6388" s="241"/>
      <c r="K6388" s="242"/>
    </row>
    <row r="6389" spans="2:11" x14ac:dyDescent="0.2">
      <c r="B6389" s="322" t="s">
        <v>817</v>
      </c>
      <c r="C6389" s="63" t="s">
        <v>13314</v>
      </c>
      <c r="D6389" s="64" t="s">
        <v>13315</v>
      </c>
      <c r="E6389" s="63" t="s">
        <v>13316</v>
      </c>
      <c r="F6389" s="63" t="s">
        <v>1026</v>
      </c>
      <c r="G6389" s="63" t="s">
        <v>143</v>
      </c>
      <c r="H6389" s="323" t="s">
        <v>1027</v>
      </c>
      <c r="J6389" s="241"/>
      <c r="K6389" s="242"/>
    </row>
    <row r="6390" spans="2:11" x14ac:dyDescent="0.2">
      <c r="B6390" s="322" t="s">
        <v>11008</v>
      </c>
      <c r="C6390" s="63" t="s">
        <v>13317</v>
      </c>
      <c r="D6390" s="64" t="s">
        <v>13318</v>
      </c>
      <c r="E6390" s="63" t="s">
        <v>2035</v>
      </c>
      <c r="F6390" s="63" t="s">
        <v>741</v>
      </c>
      <c r="G6390" s="63" t="s">
        <v>143</v>
      </c>
      <c r="H6390" s="323" t="s">
        <v>742</v>
      </c>
      <c r="J6390" s="241"/>
      <c r="K6390" s="242"/>
    </row>
    <row r="6391" spans="2:11" x14ac:dyDescent="0.2">
      <c r="B6391" s="322" t="s">
        <v>13319</v>
      </c>
      <c r="C6391" s="63" t="s">
        <v>13320</v>
      </c>
      <c r="D6391" s="64" t="s">
        <v>13321</v>
      </c>
      <c r="E6391" s="63" t="s">
        <v>12167</v>
      </c>
      <c r="F6391" s="63" t="s">
        <v>584</v>
      </c>
      <c r="G6391" s="63" t="s">
        <v>143</v>
      </c>
      <c r="H6391" s="323" t="s">
        <v>921</v>
      </c>
      <c r="J6391" s="241"/>
      <c r="K6391" s="242"/>
    </row>
    <row r="6392" spans="2:11" x14ac:dyDescent="0.2">
      <c r="B6392" s="322" t="s">
        <v>581</v>
      </c>
      <c r="C6392" s="63" t="s">
        <v>13322</v>
      </c>
      <c r="D6392" s="64" t="s">
        <v>13323</v>
      </c>
      <c r="E6392" s="63" t="s">
        <v>583</v>
      </c>
      <c r="F6392" s="63" t="s">
        <v>584</v>
      </c>
      <c r="G6392" s="63" t="s">
        <v>143</v>
      </c>
      <c r="H6392" s="323" t="s">
        <v>585</v>
      </c>
      <c r="J6392" s="241"/>
      <c r="K6392" s="242"/>
    </row>
    <row r="6393" spans="2:11" x14ac:dyDescent="0.2">
      <c r="B6393" s="322" t="s">
        <v>581</v>
      </c>
      <c r="C6393" s="63" t="s">
        <v>13322</v>
      </c>
      <c r="D6393" s="64" t="s">
        <v>13323</v>
      </c>
      <c r="E6393" s="63" t="s">
        <v>1037</v>
      </c>
      <c r="F6393" s="63" t="s">
        <v>584</v>
      </c>
      <c r="G6393" s="63" t="s">
        <v>143</v>
      </c>
      <c r="H6393" s="323" t="s">
        <v>587</v>
      </c>
      <c r="J6393" s="241"/>
      <c r="K6393" s="242"/>
    </row>
    <row r="6394" spans="2:11" x14ac:dyDescent="0.2">
      <c r="B6394" s="322" t="s">
        <v>6229</v>
      </c>
      <c r="C6394" s="63" t="s">
        <v>13324</v>
      </c>
      <c r="D6394" s="64" t="s">
        <v>13325</v>
      </c>
      <c r="E6394" s="63" t="s">
        <v>919</v>
      </c>
      <c r="F6394" s="63" t="s">
        <v>584</v>
      </c>
      <c r="G6394" s="63" t="s">
        <v>143</v>
      </c>
      <c r="H6394" s="323" t="s">
        <v>921</v>
      </c>
      <c r="J6394" s="241"/>
      <c r="K6394" s="242"/>
    </row>
    <row r="6395" spans="2:11" x14ac:dyDescent="0.2">
      <c r="B6395" s="322" t="s">
        <v>6229</v>
      </c>
      <c r="C6395" s="63" t="s">
        <v>13324</v>
      </c>
      <c r="D6395" s="64" t="s">
        <v>13325</v>
      </c>
      <c r="E6395" s="63" t="s">
        <v>6532</v>
      </c>
      <c r="F6395" s="63" t="s">
        <v>871</v>
      </c>
      <c r="G6395" s="63" t="s">
        <v>143</v>
      </c>
      <c r="H6395" s="323" t="s">
        <v>6533</v>
      </c>
      <c r="J6395" s="241"/>
      <c r="K6395" s="242"/>
    </row>
    <row r="6396" spans="2:11" x14ac:dyDescent="0.2">
      <c r="B6396" s="322" t="s">
        <v>3336</v>
      </c>
      <c r="C6396" s="63" t="s">
        <v>3337</v>
      </c>
      <c r="D6396" s="64" t="s">
        <v>3338</v>
      </c>
      <c r="E6396" s="63" t="s">
        <v>3339</v>
      </c>
      <c r="F6396" s="63" t="s">
        <v>3340</v>
      </c>
      <c r="G6396" s="63" t="s">
        <v>641</v>
      </c>
      <c r="H6396" s="323" t="s">
        <v>3341</v>
      </c>
      <c r="J6396" s="241"/>
      <c r="K6396" s="242"/>
    </row>
    <row r="6397" spans="2:11" x14ac:dyDescent="0.2">
      <c r="B6397" s="322" t="s">
        <v>13326</v>
      </c>
      <c r="C6397" s="63" t="s">
        <v>13327</v>
      </c>
      <c r="D6397" s="64" t="s">
        <v>13328</v>
      </c>
      <c r="E6397" s="63" t="s">
        <v>13329</v>
      </c>
      <c r="F6397" s="63" t="s">
        <v>13330</v>
      </c>
      <c r="G6397" s="63" t="s">
        <v>13331</v>
      </c>
      <c r="H6397" s="323" t="s">
        <v>13332</v>
      </c>
      <c r="J6397" s="241"/>
      <c r="K6397" s="242"/>
    </row>
    <row r="6398" spans="2:11" x14ac:dyDescent="0.2">
      <c r="B6398" s="322" t="s">
        <v>798</v>
      </c>
      <c r="C6398" s="63" t="s">
        <v>13333</v>
      </c>
      <c r="D6398" s="64" t="s">
        <v>13334</v>
      </c>
      <c r="E6398" s="63" t="s">
        <v>13335</v>
      </c>
      <c r="F6398" s="63" t="s">
        <v>653</v>
      </c>
      <c r="G6398" s="63" t="s">
        <v>143</v>
      </c>
      <c r="H6398" s="323" t="s">
        <v>654</v>
      </c>
      <c r="J6398" s="241"/>
      <c r="K6398" s="242"/>
    </row>
    <row r="6399" spans="2:11" x14ac:dyDescent="0.2">
      <c r="B6399" s="322" t="s">
        <v>910</v>
      </c>
      <c r="C6399" s="63" t="s">
        <v>13333</v>
      </c>
      <c r="D6399" s="64" t="s">
        <v>13334</v>
      </c>
      <c r="E6399" s="63" t="s">
        <v>13335</v>
      </c>
      <c r="F6399" s="63" t="s">
        <v>653</v>
      </c>
      <c r="G6399" s="63" t="s">
        <v>143</v>
      </c>
      <c r="H6399" s="323" t="s">
        <v>654</v>
      </c>
      <c r="J6399" s="241"/>
      <c r="K6399" s="242"/>
    </row>
    <row r="6400" spans="2:11" x14ac:dyDescent="0.2">
      <c r="B6400" s="322" t="s">
        <v>581</v>
      </c>
      <c r="C6400" s="63" t="s">
        <v>13336</v>
      </c>
      <c r="D6400" s="64" t="s">
        <v>13337</v>
      </c>
      <c r="E6400" s="63" t="s">
        <v>583</v>
      </c>
      <c r="F6400" s="63" t="s">
        <v>584</v>
      </c>
      <c r="G6400" s="63" t="s">
        <v>143</v>
      </c>
      <c r="H6400" s="323" t="s">
        <v>585</v>
      </c>
      <c r="J6400" s="241"/>
      <c r="K6400" s="242"/>
    </row>
    <row r="6401" spans="2:11" x14ac:dyDescent="0.2">
      <c r="B6401" s="322" t="s">
        <v>581</v>
      </c>
      <c r="C6401" s="63" t="s">
        <v>13338</v>
      </c>
      <c r="D6401" s="64" t="s">
        <v>13339</v>
      </c>
      <c r="E6401" s="63" t="s">
        <v>583</v>
      </c>
      <c r="F6401" s="63" t="s">
        <v>584</v>
      </c>
      <c r="G6401" s="63" t="s">
        <v>143</v>
      </c>
      <c r="H6401" s="323" t="s">
        <v>585</v>
      </c>
      <c r="J6401" s="241"/>
      <c r="K6401" s="242"/>
    </row>
    <row r="6402" spans="2:11" x14ac:dyDescent="0.2">
      <c r="B6402" s="322" t="s">
        <v>6162</v>
      </c>
      <c r="C6402" s="63" t="s">
        <v>13340</v>
      </c>
      <c r="D6402" s="64" t="s">
        <v>13341</v>
      </c>
      <c r="E6402" s="63" t="s">
        <v>3855</v>
      </c>
      <c r="F6402" s="63" t="s">
        <v>626</v>
      </c>
      <c r="G6402" s="63" t="s">
        <v>143</v>
      </c>
      <c r="H6402" s="323" t="s">
        <v>1603</v>
      </c>
      <c r="J6402" s="241"/>
      <c r="K6402" s="242"/>
    </row>
    <row r="6403" spans="2:11" x14ac:dyDescent="0.2">
      <c r="B6403" s="322" t="s">
        <v>817</v>
      </c>
      <c r="C6403" s="63" t="s">
        <v>3345</v>
      </c>
      <c r="D6403" s="64" t="s">
        <v>3346</v>
      </c>
      <c r="E6403" s="63" t="s">
        <v>3347</v>
      </c>
      <c r="F6403" s="63" t="s">
        <v>821</v>
      </c>
      <c r="G6403" s="63" t="s">
        <v>143</v>
      </c>
      <c r="H6403" s="323" t="s">
        <v>822</v>
      </c>
      <c r="J6403" s="241"/>
      <c r="K6403" s="242"/>
    </row>
    <row r="6404" spans="2:11" x14ac:dyDescent="0.2">
      <c r="B6404" s="322" t="s">
        <v>3877</v>
      </c>
      <c r="C6404" s="63" t="s">
        <v>13342</v>
      </c>
      <c r="D6404" s="64" t="s">
        <v>13343</v>
      </c>
      <c r="E6404" s="63" t="s">
        <v>7823</v>
      </c>
      <c r="F6404" s="63" t="s">
        <v>7824</v>
      </c>
      <c r="G6404" s="63" t="s">
        <v>1238</v>
      </c>
      <c r="H6404" s="323" t="s">
        <v>7825</v>
      </c>
      <c r="J6404" s="241"/>
      <c r="K6404" s="242"/>
    </row>
    <row r="6405" spans="2:11" x14ac:dyDescent="0.2">
      <c r="B6405" s="322" t="s">
        <v>581</v>
      </c>
      <c r="C6405" s="63" t="s">
        <v>13344</v>
      </c>
      <c r="D6405" s="64" t="s">
        <v>13345</v>
      </c>
      <c r="E6405" s="63" t="s">
        <v>881</v>
      </c>
      <c r="F6405" s="63" t="s">
        <v>584</v>
      </c>
      <c r="G6405" s="63" t="s">
        <v>143</v>
      </c>
      <c r="H6405" s="323" t="s">
        <v>587</v>
      </c>
      <c r="J6405" s="241"/>
      <c r="K6405" s="242"/>
    </row>
    <row r="6406" spans="2:11" x14ac:dyDescent="0.2">
      <c r="B6406" s="322" t="s">
        <v>6838</v>
      </c>
      <c r="C6406" s="63" t="s">
        <v>13346</v>
      </c>
      <c r="D6406" s="64" t="s">
        <v>13347</v>
      </c>
      <c r="E6406" s="63" t="s">
        <v>6132</v>
      </c>
      <c r="F6406" s="63" t="s">
        <v>741</v>
      </c>
      <c r="G6406" s="63" t="s">
        <v>143</v>
      </c>
      <c r="H6406" s="323" t="s">
        <v>2755</v>
      </c>
      <c r="J6406" s="241"/>
      <c r="K6406" s="242"/>
    </row>
    <row r="6407" spans="2:11" x14ac:dyDescent="0.2">
      <c r="B6407" s="322" t="s">
        <v>581</v>
      </c>
      <c r="C6407" s="63" t="s">
        <v>13348</v>
      </c>
      <c r="D6407" s="64" t="s">
        <v>13349</v>
      </c>
      <c r="E6407" s="63" t="s">
        <v>619</v>
      </c>
      <c r="F6407" s="63" t="s">
        <v>620</v>
      </c>
      <c r="G6407" s="63" t="s">
        <v>143</v>
      </c>
      <c r="H6407" s="323" t="s">
        <v>621</v>
      </c>
      <c r="J6407" s="241"/>
      <c r="K6407" s="242"/>
    </row>
    <row r="6408" spans="2:11" x14ac:dyDescent="0.2">
      <c r="B6408" s="322" t="s">
        <v>581</v>
      </c>
      <c r="C6408" s="63" t="s">
        <v>13348</v>
      </c>
      <c r="D6408" s="64" t="s">
        <v>13349</v>
      </c>
      <c r="E6408" s="63" t="s">
        <v>1256</v>
      </c>
      <c r="F6408" s="63" t="s">
        <v>584</v>
      </c>
      <c r="G6408" s="63" t="s">
        <v>143</v>
      </c>
      <c r="H6408" s="323" t="s">
        <v>585</v>
      </c>
      <c r="J6408" s="241"/>
      <c r="K6408" s="242"/>
    </row>
    <row r="6409" spans="2:11" x14ac:dyDescent="0.2">
      <c r="B6409" s="322" t="s">
        <v>581</v>
      </c>
      <c r="C6409" s="63" t="s">
        <v>13348</v>
      </c>
      <c r="D6409" s="64" t="s">
        <v>13349</v>
      </c>
      <c r="E6409" s="63" t="s">
        <v>5926</v>
      </c>
      <c r="F6409" s="63" t="s">
        <v>584</v>
      </c>
      <c r="G6409" s="63" t="s">
        <v>143</v>
      </c>
      <c r="H6409" s="323" t="s">
        <v>587</v>
      </c>
      <c r="J6409" s="241"/>
      <c r="K6409" s="242"/>
    </row>
    <row r="6410" spans="2:11" x14ac:dyDescent="0.2">
      <c r="B6410" s="322" t="s">
        <v>581</v>
      </c>
      <c r="C6410" s="63" t="s">
        <v>13348</v>
      </c>
      <c r="D6410" s="64" t="s">
        <v>13349</v>
      </c>
      <c r="E6410" s="63" t="s">
        <v>1037</v>
      </c>
      <c r="F6410" s="63" t="s">
        <v>584</v>
      </c>
      <c r="G6410" s="63" t="s">
        <v>143</v>
      </c>
      <c r="H6410" s="323" t="s">
        <v>587</v>
      </c>
      <c r="J6410" s="241"/>
      <c r="K6410" s="242"/>
    </row>
    <row r="6411" spans="2:11" x14ac:dyDescent="0.2">
      <c r="B6411" s="322" t="s">
        <v>2959</v>
      </c>
      <c r="C6411" s="63" t="s">
        <v>13350</v>
      </c>
      <c r="D6411" s="64" t="s">
        <v>13351</v>
      </c>
      <c r="E6411" s="63" t="s">
        <v>9395</v>
      </c>
      <c r="F6411" s="63" t="s">
        <v>1047</v>
      </c>
      <c r="G6411" s="63" t="s">
        <v>143</v>
      </c>
      <c r="H6411" s="323" t="s">
        <v>9396</v>
      </c>
      <c r="J6411" s="241"/>
      <c r="K6411" s="242"/>
    </row>
    <row r="6412" spans="2:11" x14ac:dyDescent="0.2">
      <c r="B6412" s="322" t="s">
        <v>2107</v>
      </c>
      <c r="C6412" s="63" t="s">
        <v>13352</v>
      </c>
      <c r="D6412" s="64" t="s">
        <v>13353</v>
      </c>
      <c r="E6412" s="63" t="s">
        <v>2110</v>
      </c>
      <c r="F6412" s="63" t="s">
        <v>741</v>
      </c>
      <c r="G6412" s="63" t="s">
        <v>143</v>
      </c>
      <c r="H6412" s="323" t="s">
        <v>878</v>
      </c>
      <c r="J6412" s="241"/>
      <c r="K6412" s="242"/>
    </row>
    <row r="6413" spans="2:11" x14ac:dyDescent="0.2">
      <c r="B6413" s="322" t="s">
        <v>581</v>
      </c>
      <c r="C6413" s="63" t="s">
        <v>13354</v>
      </c>
      <c r="D6413" s="64" t="s">
        <v>13355</v>
      </c>
      <c r="E6413" s="63" t="s">
        <v>586</v>
      </c>
      <c r="F6413" s="63" t="s">
        <v>584</v>
      </c>
      <c r="G6413" s="63" t="s">
        <v>143</v>
      </c>
      <c r="H6413" s="323" t="s">
        <v>587</v>
      </c>
      <c r="J6413" s="241"/>
      <c r="K6413" s="242"/>
    </row>
    <row r="6414" spans="2:11" x14ac:dyDescent="0.2">
      <c r="B6414" s="322" t="s">
        <v>581</v>
      </c>
      <c r="C6414" s="63" t="s">
        <v>13356</v>
      </c>
      <c r="D6414" s="64" t="s">
        <v>13357</v>
      </c>
      <c r="E6414" s="63" t="s">
        <v>583</v>
      </c>
      <c r="F6414" s="63" t="s">
        <v>584</v>
      </c>
      <c r="G6414" s="63" t="s">
        <v>143</v>
      </c>
      <c r="H6414" s="323" t="s">
        <v>585</v>
      </c>
      <c r="J6414" s="241"/>
      <c r="K6414" s="242"/>
    </row>
    <row r="6415" spans="2:11" x14ac:dyDescent="0.2">
      <c r="B6415" s="322" t="s">
        <v>581</v>
      </c>
      <c r="C6415" s="63" t="s">
        <v>13356</v>
      </c>
      <c r="D6415" s="64" t="s">
        <v>13357</v>
      </c>
      <c r="E6415" s="63" t="s">
        <v>1256</v>
      </c>
      <c r="F6415" s="63" t="s">
        <v>584</v>
      </c>
      <c r="G6415" s="63" t="s">
        <v>143</v>
      </c>
      <c r="H6415" s="323" t="s">
        <v>585</v>
      </c>
      <c r="J6415" s="241"/>
      <c r="K6415" s="242"/>
    </row>
    <row r="6416" spans="2:11" x14ac:dyDescent="0.2">
      <c r="B6416" s="322" t="s">
        <v>581</v>
      </c>
      <c r="C6416" s="63" t="s">
        <v>13356</v>
      </c>
      <c r="D6416" s="64" t="s">
        <v>13357</v>
      </c>
      <c r="E6416" s="63" t="s">
        <v>5926</v>
      </c>
      <c r="F6416" s="63" t="s">
        <v>584</v>
      </c>
      <c r="G6416" s="63" t="s">
        <v>143</v>
      </c>
      <c r="H6416" s="323" t="s">
        <v>587</v>
      </c>
      <c r="J6416" s="241"/>
      <c r="K6416" s="242"/>
    </row>
    <row r="6417" spans="2:11" x14ac:dyDescent="0.2">
      <c r="B6417" s="322" t="s">
        <v>581</v>
      </c>
      <c r="C6417" s="63" t="s">
        <v>13356</v>
      </c>
      <c r="D6417" s="64" t="s">
        <v>13357</v>
      </c>
      <c r="E6417" s="63" t="s">
        <v>1037</v>
      </c>
      <c r="F6417" s="63" t="s">
        <v>584</v>
      </c>
      <c r="G6417" s="63" t="s">
        <v>143</v>
      </c>
      <c r="H6417" s="323" t="s">
        <v>587</v>
      </c>
      <c r="J6417" s="241"/>
      <c r="K6417" s="242"/>
    </row>
    <row r="6418" spans="2:11" x14ac:dyDescent="0.2">
      <c r="B6418" s="322" t="s">
        <v>581</v>
      </c>
      <c r="C6418" s="63" t="s">
        <v>13356</v>
      </c>
      <c r="D6418" s="64" t="s">
        <v>13357</v>
      </c>
      <c r="E6418" s="63" t="s">
        <v>1269</v>
      </c>
      <c r="F6418" s="63" t="s">
        <v>584</v>
      </c>
      <c r="G6418" s="63" t="s">
        <v>143</v>
      </c>
      <c r="H6418" s="323" t="s">
        <v>587</v>
      </c>
      <c r="J6418" s="241"/>
      <c r="K6418" s="242"/>
    </row>
    <row r="6419" spans="2:11" x14ac:dyDescent="0.2">
      <c r="B6419" s="322" t="s">
        <v>1428</v>
      </c>
      <c r="C6419" s="63" t="s">
        <v>13358</v>
      </c>
      <c r="D6419" s="64" t="s">
        <v>13359</v>
      </c>
      <c r="E6419" s="63" t="s">
        <v>6811</v>
      </c>
      <c r="F6419" s="63" t="s">
        <v>1432</v>
      </c>
      <c r="G6419" s="63" t="s">
        <v>143</v>
      </c>
      <c r="H6419" s="323" t="s">
        <v>6072</v>
      </c>
      <c r="J6419" s="241"/>
      <c r="K6419" s="242"/>
    </row>
    <row r="6420" spans="2:11" x14ac:dyDescent="0.2">
      <c r="B6420" s="322" t="s">
        <v>1428</v>
      </c>
      <c r="C6420" s="63" t="s">
        <v>13358</v>
      </c>
      <c r="D6420" s="64" t="s">
        <v>13359</v>
      </c>
      <c r="E6420" s="63" t="s">
        <v>7447</v>
      </c>
      <c r="F6420" s="63" t="s">
        <v>1432</v>
      </c>
      <c r="G6420" s="63" t="s">
        <v>143</v>
      </c>
      <c r="H6420" s="323" t="s">
        <v>6072</v>
      </c>
      <c r="J6420" s="241"/>
      <c r="K6420" s="242"/>
    </row>
    <row r="6421" spans="2:11" x14ac:dyDescent="0.2">
      <c r="B6421" s="322" t="s">
        <v>9397</v>
      </c>
      <c r="C6421" s="63" t="s">
        <v>13360</v>
      </c>
      <c r="D6421" s="64" t="s">
        <v>13361</v>
      </c>
      <c r="E6421" s="63" t="s">
        <v>692</v>
      </c>
      <c r="F6421" s="63" t="s">
        <v>693</v>
      </c>
      <c r="G6421" s="63" t="s">
        <v>694</v>
      </c>
      <c r="H6421" s="323" t="s">
        <v>695</v>
      </c>
      <c r="J6421" s="241"/>
      <c r="K6421" s="242"/>
    </row>
    <row r="6422" spans="2:11" x14ac:dyDescent="0.2">
      <c r="B6422" s="322" t="s">
        <v>8992</v>
      </c>
      <c r="C6422" s="63" t="s">
        <v>13362</v>
      </c>
      <c r="D6422" s="64" t="s">
        <v>13363</v>
      </c>
      <c r="E6422" s="63" t="s">
        <v>3830</v>
      </c>
      <c r="F6422" s="63" t="s">
        <v>584</v>
      </c>
      <c r="G6422" s="63" t="s">
        <v>143</v>
      </c>
      <c r="H6422" s="323" t="s">
        <v>609</v>
      </c>
      <c r="J6422" s="241"/>
      <c r="K6422" s="242"/>
    </row>
    <row r="6423" spans="2:11" x14ac:dyDescent="0.2">
      <c r="B6423" s="322" t="s">
        <v>8992</v>
      </c>
      <c r="C6423" s="63" t="s">
        <v>13362</v>
      </c>
      <c r="D6423" s="64" t="s">
        <v>13363</v>
      </c>
      <c r="E6423" s="63" t="s">
        <v>3830</v>
      </c>
      <c r="F6423" s="63" t="s">
        <v>584</v>
      </c>
      <c r="G6423" s="63" t="s">
        <v>143</v>
      </c>
      <c r="H6423" s="323" t="s">
        <v>609</v>
      </c>
      <c r="J6423" s="241"/>
      <c r="K6423" s="242"/>
    </row>
    <row r="6424" spans="2:11" x14ac:dyDescent="0.2">
      <c r="B6424" s="322" t="s">
        <v>8992</v>
      </c>
      <c r="C6424" s="63" t="s">
        <v>13362</v>
      </c>
      <c r="D6424" s="64" t="s">
        <v>13363</v>
      </c>
      <c r="E6424" s="63" t="s">
        <v>3830</v>
      </c>
      <c r="F6424" s="63" t="s">
        <v>584</v>
      </c>
      <c r="G6424" s="63" t="s">
        <v>143</v>
      </c>
      <c r="H6424" s="323" t="s">
        <v>609</v>
      </c>
      <c r="J6424" s="241"/>
      <c r="K6424" s="242"/>
    </row>
    <row r="6425" spans="2:11" x14ac:dyDescent="0.2">
      <c r="B6425" s="322" t="s">
        <v>8992</v>
      </c>
      <c r="C6425" s="63" t="s">
        <v>13362</v>
      </c>
      <c r="D6425" s="64" t="s">
        <v>13363</v>
      </c>
      <c r="E6425" s="63" t="s">
        <v>3830</v>
      </c>
      <c r="F6425" s="63" t="s">
        <v>584</v>
      </c>
      <c r="G6425" s="63" t="s">
        <v>143</v>
      </c>
      <c r="H6425" s="323" t="s">
        <v>609</v>
      </c>
      <c r="J6425" s="241"/>
      <c r="K6425" s="242"/>
    </row>
    <row r="6426" spans="2:11" x14ac:dyDescent="0.2">
      <c r="B6426" s="322" t="s">
        <v>581</v>
      </c>
      <c r="C6426" s="63" t="s">
        <v>13364</v>
      </c>
      <c r="D6426" s="64" t="s">
        <v>13365</v>
      </c>
      <c r="E6426" s="63" t="s">
        <v>2371</v>
      </c>
      <c r="F6426" s="63" t="s">
        <v>584</v>
      </c>
      <c r="G6426" s="63" t="s">
        <v>143</v>
      </c>
      <c r="H6426" s="323" t="s">
        <v>587</v>
      </c>
      <c r="J6426" s="241"/>
      <c r="K6426" s="242"/>
    </row>
    <row r="6427" spans="2:11" x14ac:dyDescent="0.2">
      <c r="B6427" s="322" t="s">
        <v>817</v>
      </c>
      <c r="C6427" s="63" t="s">
        <v>13366</v>
      </c>
      <c r="D6427" s="64" t="s">
        <v>13367</v>
      </c>
      <c r="E6427" s="63" t="s">
        <v>8422</v>
      </c>
      <c r="F6427" s="63" t="s">
        <v>774</v>
      </c>
      <c r="G6427" s="63" t="s">
        <v>143</v>
      </c>
      <c r="H6427" s="323" t="s">
        <v>775</v>
      </c>
      <c r="J6427" s="241"/>
      <c r="K6427" s="242"/>
    </row>
    <row r="6428" spans="2:11" x14ac:dyDescent="0.2">
      <c r="B6428" s="322" t="s">
        <v>817</v>
      </c>
      <c r="C6428" s="63" t="s">
        <v>13366</v>
      </c>
      <c r="D6428" s="64" t="s">
        <v>13367</v>
      </c>
      <c r="E6428" s="63" t="s">
        <v>2599</v>
      </c>
      <c r="F6428" s="63" t="s">
        <v>687</v>
      </c>
      <c r="G6428" s="63" t="s">
        <v>143</v>
      </c>
      <c r="H6428" s="323" t="s">
        <v>688</v>
      </c>
      <c r="J6428" s="241"/>
      <c r="K6428" s="242"/>
    </row>
    <row r="6429" spans="2:11" x14ac:dyDescent="0.2">
      <c r="B6429" s="322" t="s">
        <v>2375</v>
      </c>
      <c r="C6429" s="63" t="s">
        <v>13366</v>
      </c>
      <c r="D6429" s="64" t="s">
        <v>13367</v>
      </c>
      <c r="E6429" s="63" t="s">
        <v>2716</v>
      </c>
      <c r="F6429" s="63" t="s">
        <v>821</v>
      </c>
      <c r="G6429" s="63" t="s">
        <v>143</v>
      </c>
      <c r="H6429" s="323" t="s">
        <v>822</v>
      </c>
      <c r="J6429" s="241"/>
      <c r="K6429" s="242"/>
    </row>
    <row r="6430" spans="2:11" x14ac:dyDescent="0.2">
      <c r="B6430" s="322" t="s">
        <v>817</v>
      </c>
      <c r="C6430" s="63" t="s">
        <v>13368</v>
      </c>
      <c r="D6430" s="64" t="s">
        <v>13369</v>
      </c>
      <c r="E6430" s="63" t="s">
        <v>2622</v>
      </c>
      <c r="F6430" s="63" t="s">
        <v>821</v>
      </c>
      <c r="G6430" s="63" t="s">
        <v>143</v>
      </c>
      <c r="H6430" s="323" t="s">
        <v>2623</v>
      </c>
      <c r="J6430" s="241"/>
      <c r="K6430" s="242"/>
    </row>
    <row r="6431" spans="2:11" x14ac:dyDescent="0.2">
      <c r="B6431" s="322" t="s">
        <v>13370</v>
      </c>
      <c r="C6431" s="63" t="s">
        <v>13371</v>
      </c>
      <c r="D6431" s="64" t="s">
        <v>13372</v>
      </c>
      <c r="E6431" s="63" t="s">
        <v>13373</v>
      </c>
      <c r="F6431" s="63" t="s">
        <v>584</v>
      </c>
      <c r="G6431" s="63" t="s">
        <v>143</v>
      </c>
      <c r="H6431" s="323" t="s">
        <v>921</v>
      </c>
      <c r="J6431" s="241"/>
      <c r="K6431" s="242"/>
    </row>
    <row r="6432" spans="2:11" x14ac:dyDescent="0.2">
      <c r="B6432" s="322" t="s">
        <v>2626</v>
      </c>
      <c r="C6432" s="63" t="s">
        <v>13374</v>
      </c>
      <c r="D6432" s="64" t="s">
        <v>13375</v>
      </c>
      <c r="E6432" s="63" t="s">
        <v>13376</v>
      </c>
      <c r="F6432" s="63" t="s">
        <v>6077</v>
      </c>
      <c r="G6432" s="63" t="s">
        <v>3493</v>
      </c>
      <c r="H6432" s="323" t="s">
        <v>13377</v>
      </c>
      <c r="J6432" s="241"/>
      <c r="K6432" s="242"/>
    </row>
    <row r="6433" spans="2:11" x14ac:dyDescent="0.2">
      <c r="B6433" s="322" t="s">
        <v>1089</v>
      </c>
      <c r="C6433" s="63" t="s">
        <v>13378</v>
      </c>
      <c r="D6433" s="64" t="s">
        <v>13379</v>
      </c>
      <c r="E6433" s="63" t="s">
        <v>4076</v>
      </c>
      <c r="F6433" s="63" t="s">
        <v>741</v>
      </c>
      <c r="G6433" s="63" t="s">
        <v>143</v>
      </c>
      <c r="H6433" s="323" t="s">
        <v>1093</v>
      </c>
      <c r="J6433" s="241"/>
      <c r="K6433" s="242"/>
    </row>
    <row r="6434" spans="2:11" x14ac:dyDescent="0.2">
      <c r="B6434" s="322" t="s">
        <v>6831</v>
      </c>
      <c r="C6434" s="63" t="s">
        <v>13380</v>
      </c>
      <c r="D6434" s="64" t="s">
        <v>13381</v>
      </c>
      <c r="E6434" s="63" t="s">
        <v>2048</v>
      </c>
      <c r="F6434" s="63" t="s">
        <v>584</v>
      </c>
      <c r="G6434" s="63" t="s">
        <v>143</v>
      </c>
      <c r="H6434" s="323" t="s">
        <v>921</v>
      </c>
      <c r="J6434" s="241"/>
      <c r="K6434" s="242"/>
    </row>
    <row r="6435" spans="2:11" x14ac:dyDescent="0.2">
      <c r="B6435" s="322" t="s">
        <v>594</v>
      </c>
      <c r="C6435" s="63" t="s">
        <v>13380</v>
      </c>
      <c r="D6435" s="64" t="s">
        <v>13381</v>
      </c>
      <c r="E6435" s="63" t="s">
        <v>2048</v>
      </c>
      <c r="F6435" s="63" t="s">
        <v>584</v>
      </c>
      <c r="G6435" s="63" t="s">
        <v>143</v>
      </c>
      <c r="H6435" s="323" t="s">
        <v>921</v>
      </c>
      <c r="J6435" s="241"/>
      <c r="K6435" s="242"/>
    </row>
    <row r="6436" spans="2:11" x14ac:dyDescent="0.2">
      <c r="B6436" s="322" t="s">
        <v>8213</v>
      </c>
      <c r="C6436" s="63" t="s">
        <v>13382</v>
      </c>
      <c r="D6436" s="64" t="s">
        <v>13383</v>
      </c>
      <c r="E6436" s="63" t="s">
        <v>5787</v>
      </c>
      <c r="F6436" s="63" t="s">
        <v>741</v>
      </c>
      <c r="G6436" s="63" t="s">
        <v>143</v>
      </c>
      <c r="H6436" s="323" t="s">
        <v>1585</v>
      </c>
      <c r="J6436" s="241"/>
      <c r="K6436" s="242"/>
    </row>
    <row r="6437" spans="2:11" x14ac:dyDescent="0.2">
      <c r="B6437" s="322" t="s">
        <v>13384</v>
      </c>
      <c r="C6437" s="63" t="s">
        <v>13385</v>
      </c>
      <c r="D6437" s="64" t="s">
        <v>13386</v>
      </c>
      <c r="E6437" s="63" t="s">
        <v>13387</v>
      </c>
      <c r="F6437" s="63" t="s">
        <v>13388</v>
      </c>
      <c r="G6437" s="63" t="s">
        <v>641</v>
      </c>
      <c r="H6437" s="323" t="s">
        <v>13389</v>
      </c>
      <c r="J6437" s="241"/>
      <c r="K6437" s="242"/>
    </row>
    <row r="6438" spans="2:11" x14ac:dyDescent="0.2">
      <c r="B6438" s="322" t="s">
        <v>7092</v>
      </c>
      <c r="C6438" s="63" t="s">
        <v>13390</v>
      </c>
      <c r="D6438" s="64" t="s">
        <v>13391</v>
      </c>
      <c r="E6438" s="63" t="s">
        <v>8747</v>
      </c>
      <c r="F6438" s="63" t="s">
        <v>8748</v>
      </c>
      <c r="G6438" s="63" t="s">
        <v>8749</v>
      </c>
      <c r="H6438" s="323" t="s">
        <v>8750</v>
      </c>
      <c r="J6438" s="241"/>
      <c r="K6438" s="242"/>
    </row>
    <row r="6439" spans="2:11" x14ac:dyDescent="0.2">
      <c r="B6439" s="322" t="s">
        <v>7092</v>
      </c>
      <c r="C6439" s="63" t="s">
        <v>13390</v>
      </c>
      <c r="D6439" s="64" t="s">
        <v>13391</v>
      </c>
      <c r="E6439" s="63" t="s">
        <v>639</v>
      </c>
      <c r="F6439" s="63" t="s">
        <v>640</v>
      </c>
      <c r="G6439" s="63" t="s">
        <v>641</v>
      </c>
      <c r="H6439" s="323" t="s">
        <v>8750</v>
      </c>
      <c r="J6439" s="241"/>
      <c r="K6439" s="242"/>
    </row>
    <row r="6440" spans="2:11" x14ac:dyDescent="0.2">
      <c r="B6440" s="322" t="s">
        <v>4370</v>
      </c>
      <c r="C6440" s="63" t="s">
        <v>13392</v>
      </c>
      <c r="D6440" s="64" t="s">
        <v>13393</v>
      </c>
      <c r="E6440" s="63" t="s">
        <v>13394</v>
      </c>
      <c r="F6440" s="63" t="s">
        <v>2314</v>
      </c>
      <c r="G6440" s="63" t="s">
        <v>1021</v>
      </c>
      <c r="H6440" s="323" t="s">
        <v>13395</v>
      </c>
      <c r="J6440" s="241"/>
      <c r="K6440" s="242"/>
    </row>
    <row r="6441" spans="2:11" x14ac:dyDescent="0.2">
      <c r="B6441" s="322" t="s">
        <v>4370</v>
      </c>
      <c r="C6441" s="63" t="s">
        <v>13392</v>
      </c>
      <c r="D6441" s="64" t="s">
        <v>13393</v>
      </c>
      <c r="E6441" s="63" t="s">
        <v>4373</v>
      </c>
      <c r="F6441" s="63" t="s">
        <v>1818</v>
      </c>
      <c r="G6441" s="63" t="s">
        <v>143</v>
      </c>
      <c r="H6441" s="323" t="s">
        <v>4374</v>
      </c>
      <c r="J6441" s="241"/>
      <c r="K6441" s="242"/>
    </row>
    <row r="6442" spans="2:11" x14ac:dyDescent="0.2">
      <c r="B6442" s="322" t="s">
        <v>4370</v>
      </c>
      <c r="C6442" s="63" t="s">
        <v>13392</v>
      </c>
      <c r="D6442" s="64" t="s">
        <v>13393</v>
      </c>
      <c r="E6442" s="63" t="s">
        <v>4373</v>
      </c>
      <c r="F6442" s="63" t="s">
        <v>1818</v>
      </c>
      <c r="G6442" s="63" t="s">
        <v>143</v>
      </c>
      <c r="H6442" s="323" t="s">
        <v>4374</v>
      </c>
      <c r="J6442" s="241"/>
      <c r="K6442" s="242"/>
    </row>
    <row r="6443" spans="2:11" x14ac:dyDescent="0.2">
      <c r="B6443" s="322" t="s">
        <v>4370</v>
      </c>
      <c r="C6443" s="63" t="s">
        <v>13392</v>
      </c>
      <c r="D6443" s="64" t="s">
        <v>13393</v>
      </c>
      <c r="E6443" s="63" t="s">
        <v>4373</v>
      </c>
      <c r="F6443" s="63" t="s">
        <v>1818</v>
      </c>
      <c r="G6443" s="63" t="s">
        <v>143</v>
      </c>
      <c r="H6443" s="323" t="s">
        <v>4374</v>
      </c>
      <c r="J6443" s="241"/>
      <c r="K6443" s="242"/>
    </row>
    <row r="6444" spans="2:11" x14ac:dyDescent="0.2">
      <c r="B6444" s="322" t="s">
        <v>4370</v>
      </c>
      <c r="C6444" s="63" t="s">
        <v>13392</v>
      </c>
      <c r="D6444" s="64" t="s">
        <v>13393</v>
      </c>
      <c r="E6444" s="63" t="s">
        <v>4373</v>
      </c>
      <c r="F6444" s="63" t="s">
        <v>1818</v>
      </c>
      <c r="G6444" s="63" t="s">
        <v>143</v>
      </c>
      <c r="H6444" s="323" t="s">
        <v>4374</v>
      </c>
      <c r="J6444" s="241"/>
      <c r="K6444" s="242"/>
    </row>
    <row r="6445" spans="2:11" x14ac:dyDescent="0.2">
      <c r="B6445" s="322" t="s">
        <v>1089</v>
      </c>
      <c r="C6445" s="63" t="s">
        <v>13396</v>
      </c>
      <c r="D6445" s="64" t="s">
        <v>13397</v>
      </c>
      <c r="E6445" s="63" t="s">
        <v>4076</v>
      </c>
      <c r="F6445" s="63" t="s">
        <v>741</v>
      </c>
      <c r="G6445" s="63" t="s">
        <v>143</v>
      </c>
      <c r="H6445" s="323" t="s">
        <v>1093</v>
      </c>
      <c r="J6445" s="241"/>
      <c r="K6445" s="242"/>
    </row>
    <row r="6446" spans="2:11" x14ac:dyDescent="0.2">
      <c r="B6446" s="322" t="s">
        <v>628</v>
      </c>
      <c r="C6446" s="63" t="s">
        <v>13398</v>
      </c>
      <c r="D6446" s="64" t="s">
        <v>13399</v>
      </c>
      <c r="E6446" s="63" t="s">
        <v>13400</v>
      </c>
      <c r="F6446" s="63" t="s">
        <v>632</v>
      </c>
      <c r="G6446" s="63" t="s">
        <v>143</v>
      </c>
      <c r="H6446" s="323" t="s">
        <v>633</v>
      </c>
      <c r="J6446" s="241"/>
      <c r="K6446" s="242"/>
    </row>
    <row r="6447" spans="2:11" x14ac:dyDescent="0.2">
      <c r="B6447" s="322" t="s">
        <v>3371</v>
      </c>
      <c r="C6447" s="63" t="s">
        <v>3372</v>
      </c>
      <c r="D6447" s="64" t="s">
        <v>3373</v>
      </c>
      <c r="E6447" s="63" t="s">
        <v>13401</v>
      </c>
      <c r="F6447" s="63" t="s">
        <v>13402</v>
      </c>
      <c r="G6447" s="63" t="s">
        <v>143</v>
      </c>
      <c r="H6447" s="323" t="s">
        <v>13403</v>
      </c>
      <c r="J6447" s="241"/>
      <c r="K6447" s="242"/>
    </row>
    <row r="6448" spans="2:11" x14ac:dyDescent="0.2">
      <c r="B6448" s="322" t="s">
        <v>581</v>
      </c>
      <c r="C6448" s="63" t="s">
        <v>13404</v>
      </c>
      <c r="D6448" s="64" t="s">
        <v>13405</v>
      </c>
      <c r="E6448" s="63" t="s">
        <v>881</v>
      </c>
      <c r="F6448" s="63" t="s">
        <v>584</v>
      </c>
      <c r="G6448" s="63" t="s">
        <v>143</v>
      </c>
      <c r="H6448" s="323" t="s">
        <v>587</v>
      </c>
      <c r="J6448" s="241"/>
      <c r="K6448" s="242"/>
    </row>
    <row r="6449" spans="2:11" x14ac:dyDescent="0.2">
      <c r="B6449" s="322" t="s">
        <v>11191</v>
      </c>
      <c r="C6449" s="63" t="s">
        <v>13406</v>
      </c>
      <c r="D6449" s="64" t="s">
        <v>13407</v>
      </c>
      <c r="E6449" s="63" t="s">
        <v>11194</v>
      </c>
      <c r="F6449" s="63" t="s">
        <v>1709</v>
      </c>
      <c r="G6449" s="63" t="s">
        <v>143</v>
      </c>
      <c r="H6449" s="323" t="s">
        <v>6452</v>
      </c>
      <c r="J6449" s="241"/>
      <c r="K6449" s="242"/>
    </row>
    <row r="6450" spans="2:11" x14ac:dyDescent="0.2">
      <c r="B6450" s="322" t="s">
        <v>581</v>
      </c>
      <c r="C6450" s="63" t="s">
        <v>13408</v>
      </c>
      <c r="D6450" s="64" t="s">
        <v>13409</v>
      </c>
      <c r="E6450" s="63" t="s">
        <v>583</v>
      </c>
      <c r="F6450" s="63" t="s">
        <v>584</v>
      </c>
      <c r="G6450" s="63" t="s">
        <v>143</v>
      </c>
      <c r="H6450" s="323" t="s">
        <v>585</v>
      </c>
      <c r="J6450" s="241"/>
      <c r="K6450" s="242"/>
    </row>
    <row r="6451" spans="2:11" x14ac:dyDescent="0.2">
      <c r="B6451" s="322" t="s">
        <v>581</v>
      </c>
      <c r="C6451" s="63" t="s">
        <v>13408</v>
      </c>
      <c r="D6451" s="64" t="s">
        <v>13409</v>
      </c>
      <c r="E6451" s="63" t="s">
        <v>593</v>
      </c>
      <c r="F6451" s="63" t="s">
        <v>584</v>
      </c>
      <c r="G6451" s="63" t="s">
        <v>143</v>
      </c>
      <c r="H6451" s="323" t="s">
        <v>585</v>
      </c>
      <c r="J6451" s="241"/>
      <c r="K6451" s="242"/>
    </row>
    <row r="6452" spans="2:11" x14ac:dyDescent="0.2">
      <c r="B6452" s="322" t="s">
        <v>581</v>
      </c>
      <c r="C6452" s="63" t="s">
        <v>13410</v>
      </c>
      <c r="D6452" s="64" t="s">
        <v>13411</v>
      </c>
      <c r="E6452" s="63" t="s">
        <v>1256</v>
      </c>
      <c r="F6452" s="63" t="s">
        <v>584</v>
      </c>
      <c r="G6452" s="63" t="s">
        <v>143</v>
      </c>
      <c r="H6452" s="323" t="s">
        <v>585</v>
      </c>
      <c r="J6452" s="241"/>
      <c r="K6452" s="242"/>
    </row>
    <row r="6453" spans="2:11" x14ac:dyDescent="0.2">
      <c r="B6453" s="322" t="s">
        <v>581</v>
      </c>
      <c r="C6453" s="63" t="s">
        <v>13410</v>
      </c>
      <c r="D6453" s="64" t="s">
        <v>13411</v>
      </c>
      <c r="E6453" s="63" t="s">
        <v>2371</v>
      </c>
      <c r="F6453" s="63" t="s">
        <v>584</v>
      </c>
      <c r="G6453" s="63" t="s">
        <v>143</v>
      </c>
      <c r="H6453" s="323" t="s">
        <v>587</v>
      </c>
      <c r="J6453" s="241"/>
      <c r="K6453" s="242"/>
    </row>
    <row r="6454" spans="2:11" x14ac:dyDescent="0.2">
      <c r="B6454" s="322" t="s">
        <v>581</v>
      </c>
      <c r="C6454" s="63" t="s">
        <v>13410</v>
      </c>
      <c r="D6454" s="64" t="s">
        <v>13411</v>
      </c>
      <c r="E6454" s="63" t="s">
        <v>5926</v>
      </c>
      <c r="F6454" s="63" t="s">
        <v>584</v>
      </c>
      <c r="G6454" s="63" t="s">
        <v>143</v>
      </c>
      <c r="H6454" s="323" t="s">
        <v>587</v>
      </c>
      <c r="J6454" s="241"/>
      <c r="K6454" s="242"/>
    </row>
    <row r="6455" spans="2:11" x14ac:dyDescent="0.2">
      <c r="B6455" s="322" t="s">
        <v>581</v>
      </c>
      <c r="C6455" s="63" t="s">
        <v>13410</v>
      </c>
      <c r="D6455" s="64" t="s">
        <v>13411</v>
      </c>
      <c r="E6455" s="63" t="s">
        <v>1037</v>
      </c>
      <c r="F6455" s="63" t="s">
        <v>584</v>
      </c>
      <c r="G6455" s="63" t="s">
        <v>143</v>
      </c>
      <c r="H6455" s="323" t="s">
        <v>587</v>
      </c>
      <c r="J6455" s="241"/>
      <c r="K6455" s="242"/>
    </row>
    <row r="6456" spans="2:11" x14ac:dyDescent="0.2">
      <c r="B6456" s="322" t="s">
        <v>2626</v>
      </c>
      <c r="C6456" s="63" t="s">
        <v>13412</v>
      </c>
      <c r="D6456" s="64" t="s">
        <v>13413</v>
      </c>
      <c r="E6456" s="63" t="s">
        <v>2629</v>
      </c>
      <c r="F6456" s="63" t="s">
        <v>852</v>
      </c>
      <c r="G6456" s="63" t="s">
        <v>143</v>
      </c>
      <c r="H6456" s="323" t="s">
        <v>2630</v>
      </c>
      <c r="J6456" s="241"/>
      <c r="K6456" s="242"/>
    </row>
    <row r="6457" spans="2:11" x14ac:dyDescent="0.2">
      <c r="B6457" s="322" t="s">
        <v>13414</v>
      </c>
      <c r="C6457" s="63" t="s">
        <v>13415</v>
      </c>
      <c r="D6457" s="64" t="s">
        <v>13416</v>
      </c>
      <c r="E6457" s="63" t="s">
        <v>13417</v>
      </c>
      <c r="F6457" s="63" t="s">
        <v>132</v>
      </c>
      <c r="G6457" s="63" t="s">
        <v>143</v>
      </c>
      <c r="H6457" s="323" t="s">
        <v>676</v>
      </c>
      <c r="J6457" s="241"/>
      <c r="K6457" s="242"/>
    </row>
    <row r="6458" spans="2:11" x14ac:dyDescent="0.2">
      <c r="B6458" s="322" t="s">
        <v>13418</v>
      </c>
      <c r="C6458" s="63" t="s">
        <v>13419</v>
      </c>
      <c r="D6458" s="64" t="s">
        <v>13420</v>
      </c>
      <c r="E6458" s="63" t="s">
        <v>13421</v>
      </c>
      <c r="F6458" s="63" t="s">
        <v>584</v>
      </c>
      <c r="G6458" s="63" t="s">
        <v>143</v>
      </c>
      <c r="H6458" s="323" t="s">
        <v>587</v>
      </c>
      <c r="J6458" s="241"/>
      <c r="K6458" s="242"/>
    </row>
    <row r="6459" spans="2:11" x14ac:dyDescent="0.2">
      <c r="B6459" s="322" t="s">
        <v>2892</v>
      </c>
      <c r="C6459" s="63" t="s">
        <v>13422</v>
      </c>
      <c r="D6459" s="64" t="s">
        <v>13423</v>
      </c>
      <c r="E6459" s="63" t="s">
        <v>2895</v>
      </c>
      <c r="F6459" s="63" t="s">
        <v>877</v>
      </c>
      <c r="G6459" s="63" t="s">
        <v>143</v>
      </c>
      <c r="H6459" s="323" t="s">
        <v>1095</v>
      </c>
      <c r="J6459" s="241"/>
      <c r="K6459" s="242"/>
    </row>
    <row r="6460" spans="2:11" x14ac:dyDescent="0.2">
      <c r="B6460" s="322" t="s">
        <v>1428</v>
      </c>
      <c r="C6460" s="63" t="s">
        <v>13424</v>
      </c>
      <c r="D6460" s="64" t="s">
        <v>13425</v>
      </c>
      <c r="E6460" s="63" t="s">
        <v>8107</v>
      </c>
      <c r="F6460" s="63" t="s">
        <v>1441</v>
      </c>
      <c r="G6460" s="63" t="s">
        <v>143</v>
      </c>
      <c r="H6460" s="323" t="s">
        <v>1433</v>
      </c>
      <c r="J6460" s="241"/>
      <c r="K6460" s="242"/>
    </row>
    <row r="6461" spans="2:11" x14ac:dyDescent="0.2">
      <c r="B6461" s="322" t="s">
        <v>581</v>
      </c>
      <c r="C6461" s="63" t="s">
        <v>13426</v>
      </c>
      <c r="D6461" s="64" t="s">
        <v>13427</v>
      </c>
      <c r="E6461" s="63" t="s">
        <v>619</v>
      </c>
      <c r="F6461" s="63" t="s">
        <v>620</v>
      </c>
      <c r="G6461" s="63" t="s">
        <v>143</v>
      </c>
      <c r="H6461" s="323" t="s">
        <v>621</v>
      </c>
      <c r="J6461" s="241"/>
      <c r="K6461" s="242"/>
    </row>
    <row r="6462" spans="2:11" x14ac:dyDescent="0.2">
      <c r="B6462" s="322" t="s">
        <v>581</v>
      </c>
      <c r="C6462" s="63" t="s">
        <v>13426</v>
      </c>
      <c r="D6462" s="64" t="s">
        <v>13427</v>
      </c>
      <c r="E6462" s="63" t="s">
        <v>591</v>
      </c>
      <c r="F6462" s="63" t="s">
        <v>584</v>
      </c>
      <c r="G6462" s="63" t="s">
        <v>143</v>
      </c>
      <c r="H6462" s="323" t="s">
        <v>587</v>
      </c>
      <c r="J6462" s="241"/>
      <c r="K6462" s="242"/>
    </row>
    <row r="6463" spans="2:11" x14ac:dyDescent="0.2">
      <c r="B6463" s="322" t="s">
        <v>581</v>
      </c>
      <c r="C6463" s="63" t="s">
        <v>13426</v>
      </c>
      <c r="D6463" s="64" t="s">
        <v>13427</v>
      </c>
      <c r="E6463" s="63" t="s">
        <v>881</v>
      </c>
      <c r="F6463" s="63" t="s">
        <v>584</v>
      </c>
      <c r="G6463" s="63" t="s">
        <v>143</v>
      </c>
      <c r="H6463" s="323" t="s">
        <v>587</v>
      </c>
      <c r="J6463" s="241"/>
      <c r="K6463" s="242"/>
    </row>
    <row r="6464" spans="2:11" x14ac:dyDescent="0.2">
      <c r="B6464" s="322" t="s">
        <v>6838</v>
      </c>
      <c r="C6464" s="63" t="s">
        <v>13428</v>
      </c>
      <c r="D6464" s="64" t="s">
        <v>13429</v>
      </c>
      <c r="E6464" s="63" t="s">
        <v>13430</v>
      </c>
      <c r="F6464" s="63" t="s">
        <v>877</v>
      </c>
      <c r="G6464" s="63" t="s">
        <v>143</v>
      </c>
      <c r="H6464" s="323" t="s">
        <v>1095</v>
      </c>
      <c r="J6464" s="241"/>
      <c r="K6464" s="242"/>
    </row>
    <row r="6465" spans="2:11" x14ac:dyDescent="0.2">
      <c r="B6465" s="322" t="s">
        <v>628</v>
      </c>
      <c r="C6465" s="63" t="s">
        <v>13431</v>
      </c>
      <c r="D6465" s="64" t="s">
        <v>13432</v>
      </c>
      <c r="E6465" s="63" t="s">
        <v>1967</v>
      </c>
      <c r="F6465" s="63" t="s">
        <v>632</v>
      </c>
      <c r="G6465" s="63" t="s">
        <v>143</v>
      </c>
      <c r="H6465" s="323" t="s">
        <v>633</v>
      </c>
      <c r="J6465" s="241"/>
      <c r="K6465" s="242"/>
    </row>
    <row r="6466" spans="2:11" x14ac:dyDescent="0.2">
      <c r="B6466" s="322" t="s">
        <v>6351</v>
      </c>
      <c r="C6466" s="63" t="s">
        <v>13433</v>
      </c>
      <c r="D6466" s="64" t="s">
        <v>13434</v>
      </c>
      <c r="E6466" s="63" t="s">
        <v>12002</v>
      </c>
      <c r="F6466" s="63" t="s">
        <v>584</v>
      </c>
      <c r="G6466" s="63" t="s">
        <v>143</v>
      </c>
      <c r="H6466" s="323" t="s">
        <v>921</v>
      </c>
      <c r="J6466" s="241"/>
      <c r="K6466" s="242"/>
    </row>
    <row r="6467" spans="2:11" x14ac:dyDescent="0.2">
      <c r="B6467" s="322" t="s">
        <v>6351</v>
      </c>
      <c r="C6467" s="63" t="s">
        <v>13433</v>
      </c>
      <c r="D6467" s="64" t="s">
        <v>13434</v>
      </c>
      <c r="E6467" s="63" t="s">
        <v>10215</v>
      </c>
      <c r="F6467" s="63" t="s">
        <v>1207</v>
      </c>
      <c r="G6467" s="63" t="s">
        <v>143</v>
      </c>
      <c r="H6467" s="323" t="s">
        <v>8165</v>
      </c>
      <c r="J6467" s="241"/>
      <c r="K6467" s="242"/>
    </row>
    <row r="6468" spans="2:11" x14ac:dyDescent="0.2">
      <c r="B6468" s="322" t="s">
        <v>6351</v>
      </c>
      <c r="C6468" s="63" t="s">
        <v>13433</v>
      </c>
      <c r="D6468" s="64" t="s">
        <v>13434</v>
      </c>
      <c r="E6468" s="63" t="s">
        <v>2595</v>
      </c>
      <c r="F6468" s="63" t="s">
        <v>584</v>
      </c>
      <c r="G6468" s="63" t="s">
        <v>143</v>
      </c>
      <c r="H6468" s="323" t="s">
        <v>921</v>
      </c>
      <c r="J6468" s="241"/>
      <c r="K6468" s="242"/>
    </row>
    <row r="6469" spans="2:11" x14ac:dyDescent="0.2">
      <c r="B6469" s="322" t="s">
        <v>6351</v>
      </c>
      <c r="C6469" s="63" t="s">
        <v>13433</v>
      </c>
      <c r="D6469" s="64" t="s">
        <v>13434</v>
      </c>
      <c r="E6469" s="63" t="s">
        <v>6357</v>
      </c>
      <c r="F6469" s="63" t="s">
        <v>584</v>
      </c>
      <c r="G6469" s="63" t="s">
        <v>143</v>
      </c>
      <c r="H6469" s="323" t="s">
        <v>921</v>
      </c>
      <c r="J6469" s="241"/>
      <c r="K6469" s="242"/>
    </row>
    <row r="6470" spans="2:11" x14ac:dyDescent="0.2">
      <c r="B6470" s="322" t="s">
        <v>581</v>
      </c>
      <c r="C6470" s="63" t="s">
        <v>13435</v>
      </c>
      <c r="D6470" s="64" t="s">
        <v>13436</v>
      </c>
      <c r="E6470" s="63" t="s">
        <v>1037</v>
      </c>
      <c r="F6470" s="63" t="s">
        <v>584</v>
      </c>
      <c r="G6470" s="63" t="s">
        <v>143</v>
      </c>
      <c r="H6470" s="323" t="s">
        <v>587</v>
      </c>
      <c r="J6470" s="241"/>
      <c r="K6470" s="242"/>
    </row>
    <row r="6471" spans="2:11" x14ac:dyDescent="0.2">
      <c r="B6471" s="322" t="s">
        <v>581</v>
      </c>
      <c r="C6471" s="63" t="s">
        <v>13435</v>
      </c>
      <c r="D6471" s="64" t="s">
        <v>13436</v>
      </c>
      <c r="E6471" s="63" t="s">
        <v>1611</v>
      </c>
      <c r="F6471" s="63" t="s">
        <v>584</v>
      </c>
      <c r="G6471" s="63" t="s">
        <v>143</v>
      </c>
      <c r="H6471" s="323" t="s">
        <v>921</v>
      </c>
      <c r="J6471" s="241"/>
      <c r="K6471" s="242"/>
    </row>
    <row r="6472" spans="2:11" x14ac:dyDescent="0.2">
      <c r="B6472" s="322" t="s">
        <v>594</v>
      </c>
      <c r="C6472" s="63" t="s">
        <v>13435</v>
      </c>
      <c r="D6472" s="64" t="s">
        <v>13436</v>
      </c>
      <c r="E6472" s="63" t="s">
        <v>583</v>
      </c>
      <c r="F6472" s="63" t="s">
        <v>595</v>
      </c>
      <c r="G6472" s="63" t="s">
        <v>143</v>
      </c>
      <c r="H6472" s="323" t="s">
        <v>585</v>
      </c>
      <c r="J6472" s="241"/>
      <c r="K6472" s="242"/>
    </row>
    <row r="6473" spans="2:11" x14ac:dyDescent="0.2">
      <c r="B6473" s="322" t="s">
        <v>3481</v>
      </c>
      <c r="C6473" s="63" t="s">
        <v>13437</v>
      </c>
      <c r="D6473" s="64" t="s">
        <v>13438</v>
      </c>
      <c r="E6473" s="63" t="s">
        <v>6451</v>
      </c>
      <c r="F6473" s="63" t="s">
        <v>1709</v>
      </c>
      <c r="G6473" s="63" t="s">
        <v>143</v>
      </c>
      <c r="H6473" s="323" t="s">
        <v>6452</v>
      </c>
      <c r="J6473" s="241"/>
      <c r="K6473" s="242"/>
    </row>
    <row r="6474" spans="2:11" x14ac:dyDescent="0.2">
      <c r="B6474" s="322" t="s">
        <v>3481</v>
      </c>
      <c r="C6474" s="63" t="s">
        <v>13437</v>
      </c>
      <c r="D6474" s="64" t="s">
        <v>13438</v>
      </c>
      <c r="E6474" s="63" t="s">
        <v>11221</v>
      </c>
      <c r="F6474" s="63" t="s">
        <v>1384</v>
      </c>
      <c r="G6474" s="63" t="s">
        <v>143</v>
      </c>
      <c r="H6474" s="323" t="s">
        <v>1385</v>
      </c>
      <c r="J6474" s="241"/>
      <c r="K6474" s="242"/>
    </row>
    <row r="6475" spans="2:11" x14ac:dyDescent="0.2">
      <c r="B6475" s="322" t="s">
        <v>1305</v>
      </c>
      <c r="C6475" s="63" t="s">
        <v>13439</v>
      </c>
      <c r="D6475" s="64" t="s">
        <v>13440</v>
      </c>
      <c r="E6475" s="63" t="s">
        <v>1567</v>
      </c>
      <c r="F6475" s="63" t="s">
        <v>584</v>
      </c>
      <c r="G6475" s="63" t="s">
        <v>143</v>
      </c>
      <c r="H6475" s="323" t="s">
        <v>662</v>
      </c>
      <c r="J6475" s="241"/>
      <c r="K6475" s="242"/>
    </row>
    <row r="6476" spans="2:11" x14ac:dyDescent="0.2">
      <c r="B6476" s="322" t="s">
        <v>9586</v>
      </c>
      <c r="C6476" s="63" t="s">
        <v>13441</v>
      </c>
      <c r="D6476" s="64" t="s">
        <v>13442</v>
      </c>
      <c r="E6476" s="63" t="s">
        <v>9589</v>
      </c>
      <c r="F6476" s="63" t="s">
        <v>584</v>
      </c>
      <c r="G6476" s="63" t="s">
        <v>143</v>
      </c>
      <c r="H6476" s="323" t="s">
        <v>609</v>
      </c>
      <c r="J6476" s="241"/>
      <c r="K6476" s="242"/>
    </row>
    <row r="6477" spans="2:11" x14ac:dyDescent="0.2">
      <c r="B6477" s="322" t="s">
        <v>13443</v>
      </c>
      <c r="C6477" s="63" t="s">
        <v>13444</v>
      </c>
      <c r="D6477" s="64" t="s">
        <v>13445</v>
      </c>
      <c r="E6477" s="63" t="s">
        <v>2048</v>
      </c>
      <c r="F6477" s="63" t="s">
        <v>584</v>
      </c>
      <c r="G6477" s="63" t="s">
        <v>143</v>
      </c>
      <c r="H6477" s="323" t="s">
        <v>921</v>
      </c>
      <c r="J6477" s="241"/>
      <c r="K6477" s="242"/>
    </row>
    <row r="6478" spans="2:11" x14ac:dyDescent="0.2">
      <c r="B6478" s="322" t="s">
        <v>1063</v>
      </c>
      <c r="C6478" s="63" t="s">
        <v>13446</v>
      </c>
      <c r="D6478" s="64" t="s">
        <v>13447</v>
      </c>
      <c r="E6478" s="63" t="s">
        <v>2417</v>
      </c>
      <c r="F6478" s="63" t="s">
        <v>741</v>
      </c>
      <c r="G6478" s="63" t="s">
        <v>143</v>
      </c>
      <c r="H6478" s="323" t="s">
        <v>2418</v>
      </c>
      <c r="J6478" s="241"/>
      <c r="K6478" s="242"/>
    </row>
    <row r="6479" spans="2:11" x14ac:dyDescent="0.2">
      <c r="B6479" s="322" t="s">
        <v>13448</v>
      </c>
      <c r="C6479" s="63" t="s">
        <v>13449</v>
      </c>
      <c r="D6479" s="64" t="s">
        <v>13450</v>
      </c>
      <c r="E6479" s="63" t="s">
        <v>13451</v>
      </c>
      <c r="F6479" s="63" t="s">
        <v>600</v>
      </c>
      <c r="G6479" s="63" t="s">
        <v>143</v>
      </c>
      <c r="H6479" s="323" t="s">
        <v>601</v>
      </c>
      <c r="J6479" s="241"/>
      <c r="K6479" s="242"/>
    </row>
    <row r="6480" spans="2:11" x14ac:dyDescent="0.2">
      <c r="B6480" s="322" t="s">
        <v>622</v>
      </c>
      <c r="C6480" s="63" t="s">
        <v>13452</v>
      </c>
      <c r="D6480" s="64" t="s">
        <v>13453</v>
      </c>
      <c r="E6480" s="63" t="s">
        <v>4970</v>
      </c>
      <c r="F6480" s="63" t="s">
        <v>4971</v>
      </c>
      <c r="G6480" s="63" t="s">
        <v>143</v>
      </c>
      <c r="H6480" s="323" t="s">
        <v>4972</v>
      </c>
      <c r="J6480" s="241"/>
      <c r="K6480" s="242"/>
    </row>
    <row r="6481" spans="2:11" x14ac:dyDescent="0.2">
      <c r="B6481" s="322" t="s">
        <v>581</v>
      </c>
      <c r="C6481" s="63" t="s">
        <v>13454</v>
      </c>
      <c r="D6481" s="64" t="s">
        <v>13455</v>
      </c>
      <c r="E6481" s="63" t="s">
        <v>583</v>
      </c>
      <c r="F6481" s="63" t="s">
        <v>584</v>
      </c>
      <c r="G6481" s="63" t="s">
        <v>143</v>
      </c>
      <c r="H6481" s="323" t="s">
        <v>585</v>
      </c>
      <c r="J6481" s="241"/>
      <c r="K6481" s="242"/>
    </row>
    <row r="6482" spans="2:11" x14ac:dyDescent="0.2">
      <c r="B6482" s="322" t="s">
        <v>655</v>
      </c>
      <c r="C6482" s="63" t="s">
        <v>13456</v>
      </c>
      <c r="D6482" s="64" t="s">
        <v>13457</v>
      </c>
      <c r="E6482" s="63" t="s">
        <v>2595</v>
      </c>
      <c r="F6482" s="63" t="s">
        <v>584</v>
      </c>
      <c r="G6482" s="63" t="s">
        <v>143</v>
      </c>
      <c r="H6482" s="323" t="s">
        <v>921</v>
      </c>
      <c r="J6482" s="241"/>
      <c r="K6482" s="242"/>
    </row>
    <row r="6483" spans="2:11" x14ac:dyDescent="0.2">
      <c r="B6483" s="322" t="s">
        <v>655</v>
      </c>
      <c r="C6483" s="63" t="s">
        <v>13456</v>
      </c>
      <c r="D6483" s="64" t="s">
        <v>13457</v>
      </c>
      <c r="E6483" s="63" t="s">
        <v>6356</v>
      </c>
      <c r="F6483" s="63" t="s">
        <v>584</v>
      </c>
      <c r="G6483" s="63" t="s">
        <v>143</v>
      </c>
      <c r="H6483" s="323" t="s">
        <v>921</v>
      </c>
      <c r="J6483" s="241"/>
      <c r="K6483" s="242"/>
    </row>
    <row r="6484" spans="2:11" x14ac:dyDescent="0.2">
      <c r="B6484" s="322" t="s">
        <v>13458</v>
      </c>
      <c r="C6484" s="63" t="s">
        <v>13459</v>
      </c>
      <c r="D6484" s="64" t="s">
        <v>13460</v>
      </c>
      <c r="E6484" s="63" t="s">
        <v>13461</v>
      </c>
      <c r="F6484" s="63" t="s">
        <v>1289</v>
      </c>
      <c r="G6484" s="63" t="s">
        <v>143</v>
      </c>
      <c r="H6484" s="323" t="s">
        <v>1290</v>
      </c>
      <c r="J6484" s="241"/>
      <c r="K6484" s="242"/>
    </row>
    <row r="6485" spans="2:11" x14ac:dyDescent="0.2">
      <c r="B6485" s="322" t="s">
        <v>628</v>
      </c>
      <c r="C6485" s="63" t="s">
        <v>13462</v>
      </c>
      <c r="D6485" s="64" t="s">
        <v>13463</v>
      </c>
      <c r="E6485" s="63" t="s">
        <v>1967</v>
      </c>
      <c r="F6485" s="63" t="s">
        <v>632</v>
      </c>
      <c r="G6485" s="63" t="s">
        <v>143</v>
      </c>
      <c r="H6485" s="323" t="s">
        <v>633</v>
      </c>
      <c r="J6485" s="241"/>
      <c r="K6485" s="242"/>
    </row>
    <row r="6486" spans="2:11" x14ac:dyDescent="0.2">
      <c r="B6486" s="322" t="s">
        <v>2964</v>
      </c>
      <c r="C6486" s="63" t="s">
        <v>13464</v>
      </c>
      <c r="D6486" s="64" t="s">
        <v>13465</v>
      </c>
      <c r="E6486" s="63" t="s">
        <v>6850</v>
      </c>
      <c r="F6486" s="63" t="s">
        <v>821</v>
      </c>
      <c r="G6486" s="63" t="s">
        <v>143</v>
      </c>
      <c r="H6486" s="323" t="s">
        <v>2379</v>
      </c>
      <c r="J6486" s="241"/>
      <c r="K6486" s="242"/>
    </row>
    <row r="6487" spans="2:11" x14ac:dyDescent="0.2">
      <c r="B6487" s="322" t="s">
        <v>7235</v>
      </c>
      <c r="C6487" s="63" t="s">
        <v>13466</v>
      </c>
      <c r="D6487" s="64" t="s">
        <v>13467</v>
      </c>
      <c r="E6487" s="63" t="s">
        <v>2272</v>
      </c>
      <c r="F6487" s="63" t="s">
        <v>741</v>
      </c>
      <c r="G6487" s="63" t="s">
        <v>143</v>
      </c>
      <c r="H6487" s="323" t="s">
        <v>878</v>
      </c>
      <c r="J6487" s="241"/>
      <c r="K6487" s="242"/>
    </row>
    <row r="6488" spans="2:11" x14ac:dyDescent="0.2">
      <c r="B6488" s="322" t="s">
        <v>13468</v>
      </c>
      <c r="C6488" s="63" t="s">
        <v>13469</v>
      </c>
      <c r="D6488" s="64" t="s">
        <v>13470</v>
      </c>
      <c r="E6488" s="63" t="s">
        <v>13471</v>
      </c>
      <c r="F6488" s="63" t="s">
        <v>1855</v>
      </c>
      <c r="G6488" s="63" t="s">
        <v>1856</v>
      </c>
      <c r="H6488" s="323" t="s">
        <v>13472</v>
      </c>
      <c r="J6488" s="241"/>
      <c r="K6488" s="242"/>
    </row>
    <row r="6489" spans="2:11" x14ac:dyDescent="0.2">
      <c r="B6489" s="322" t="s">
        <v>581</v>
      </c>
      <c r="C6489" s="63" t="s">
        <v>13473</v>
      </c>
      <c r="D6489" s="64" t="s">
        <v>13474</v>
      </c>
      <c r="E6489" s="63" t="s">
        <v>1516</v>
      </c>
      <c r="F6489" s="63" t="s">
        <v>632</v>
      </c>
      <c r="G6489" s="63" t="s">
        <v>143</v>
      </c>
      <c r="H6489" s="323" t="s">
        <v>633</v>
      </c>
      <c r="J6489" s="241"/>
      <c r="K6489" s="242"/>
    </row>
    <row r="6490" spans="2:11" x14ac:dyDescent="0.2">
      <c r="B6490" s="322" t="s">
        <v>13475</v>
      </c>
      <c r="C6490" s="63" t="s">
        <v>13476</v>
      </c>
      <c r="D6490" s="64" t="s">
        <v>13477</v>
      </c>
      <c r="E6490" s="63" t="s">
        <v>13478</v>
      </c>
      <c r="F6490" s="63" t="s">
        <v>877</v>
      </c>
      <c r="G6490" s="63" t="s">
        <v>143</v>
      </c>
      <c r="H6490" s="323" t="s">
        <v>1095</v>
      </c>
      <c r="J6490" s="241"/>
      <c r="K6490" s="242"/>
    </row>
    <row r="6491" spans="2:11" x14ac:dyDescent="0.2">
      <c r="B6491" s="322" t="s">
        <v>581</v>
      </c>
      <c r="C6491" s="63" t="s">
        <v>13479</v>
      </c>
      <c r="D6491" s="64" t="s">
        <v>13480</v>
      </c>
      <c r="E6491" s="63" t="s">
        <v>583</v>
      </c>
      <c r="F6491" s="63" t="s">
        <v>584</v>
      </c>
      <c r="G6491" s="63" t="s">
        <v>143</v>
      </c>
      <c r="H6491" s="323" t="s">
        <v>585</v>
      </c>
      <c r="J6491" s="241"/>
      <c r="K6491" s="242"/>
    </row>
    <row r="6492" spans="2:11" x14ac:dyDescent="0.2">
      <c r="B6492" s="322" t="s">
        <v>13481</v>
      </c>
      <c r="C6492" s="63" t="s">
        <v>13482</v>
      </c>
      <c r="D6492" s="64" t="s">
        <v>13483</v>
      </c>
      <c r="E6492" s="63" t="s">
        <v>13484</v>
      </c>
      <c r="F6492" s="63" t="s">
        <v>13485</v>
      </c>
      <c r="G6492" s="63" t="s">
        <v>984</v>
      </c>
      <c r="H6492" s="323" t="s">
        <v>13486</v>
      </c>
      <c r="J6492" s="241"/>
      <c r="K6492" s="242"/>
    </row>
    <row r="6493" spans="2:11" x14ac:dyDescent="0.2">
      <c r="B6493" s="322" t="s">
        <v>13487</v>
      </c>
      <c r="C6493" s="63" t="s">
        <v>13488</v>
      </c>
      <c r="D6493" s="64" t="s">
        <v>13489</v>
      </c>
      <c r="E6493" s="63" t="s">
        <v>13490</v>
      </c>
      <c r="F6493" s="63" t="s">
        <v>132</v>
      </c>
      <c r="G6493" s="63" t="s">
        <v>143</v>
      </c>
      <c r="H6493" s="323" t="s">
        <v>676</v>
      </c>
      <c r="J6493" s="241"/>
      <c r="K6493" s="242"/>
    </row>
    <row r="6494" spans="2:11" x14ac:dyDescent="0.2">
      <c r="B6494" s="322" t="s">
        <v>7903</v>
      </c>
      <c r="C6494" s="63" t="s">
        <v>13491</v>
      </c>
      <c r="D6494" s="64" t="s">
        <v>13492</v>
      </c>
      <c r="E6494" s="63" t="s">
        <v>13493</v>
      </c>
      <c r="F6494" s="63" t="s">
        <v>2025</v>
      </c>
      <c r="G6494" s="63" t="s">
        <v>694</v>
      </c>
      <c r="H6494" s="323" t="s">
        <v>9074</v>
      </c>
      <c r="J6494" s="241"/>
      <c r="K6494" s="242"/>
    </row>
    <row r="6495" spans="2:11" x14ac:dyDescent="0.2">
      <c r="B6495" s="322" t="s">
        <v>1881</v>
      </c>
      <c r="C6495" s="63" t="s">
        <v>13494</v>
      </c>
      <c r="D6495" s="64" t="s">
        <v>13495</v>
      </c>
      <c r="E6495" s="63" t="s">
        <v>1884</v>
      </c>
      <c r="F6495" s="63" t="s">
        <v>132</v>
      </c>
      <c r="G6495" s="63" t="s">
        <v>143</v>
      </c>
      <c r="H6495" s="323" t="s">
        <v>676</v>
      </c>
      <c r="J6495" s="241"/>
      <c r="K6495" s="242"/>
    </row>
    <row r="6496" spans="2:11" x14ac:dyDescent="0.2">
      <c r="B6496" s="322" t="s">
        <v>13496</v>
      </c>
      <c r="C6496" s="63" t="s">
        <v>13497</v>
      </c>
      <c r="D6496" s="64" t="s">
        <v>13498</v>
      </c>
      <c r="E6496" s="63" t="s">
        <v>13499</v>
      </c>
      <c r="F6496" s="63" t="s">
        <v>640</v>
      </c>
      <c r="G6496" s="63" t="s">
        <v>641</v>
      </c>
      <c r="H6496" s="323" t="s">
        <v>10147</v>
      </c>
      <c r="J6496" s="241"/>
      <c r="K6496" s="242"/>
    </row>
    <row r="6497" spans="2:11" x14ac:dyDescent="0.2">
      <c r="B6497" s="322" t="s">
        <v>581</v>
      </c>
      <c r="C6497" s="63" t="s">
        <v>13500</v>
      </c>
      <c r="D6497" s="64" t="s">
        <v>13501</v>
      </c>
      <c r="E6497" s="63" t="s">
        <v>586</v>
      </c>
      <c r="F6497" s="63" t="s">
        <v>584</v>
      </c>
      <c r="G6497" s="63" t="s">
        <v>143</v>
      </c>
      <c r="H6497" s="323" t="s">
        <v>587</v>
      </c>
      <c r="J6497" s="241"/>
      <c r="K6497" s="242"/>
    </row>
    <row r="6498" spans="2:11" x14ac:dyDescent="0.2">
      <c r="B6498" s="322" t="s">
        <v>13502</v>
      </c>
      <c r="C6498" s="63" t="s">
        <v>13503</v>
      </c>
      <c r="D6498" s="64" t="s">
        <v>13504</v>
      </c>
      <c r="E6498" s="63" t="s">
        <v>13505</v>
      </c>
      <c r="F6498" s="63" t="s">
        <v>584</v>
      </c>
      <c r="G6498" s="63" t="s">
        <v>143</v>
      </c>
      <c r="H6498" s="323" t="s">
        <v>609</v>
      </c>
      <c r="J6498" s="241"/>
      <c r="K6498" s="242"/>
    </row>
    <row r="6499" spans="2:11" x14ac:dyDescent="0.2">
      <c r="B6499" s="322" t="s">
        <v>13506</v>
      </c>
      <c r="C6499" s="63" t="s">
        <v>13507</v>
      </c>
      <c r="D6499" s="64" t="s">
        <v>13508</v>
      </c>
      <c r="E6499" s="63" t="s">
        <v>11654</v>
      </c>
      <c r="F6499" s="63" t="s">
        <v>584</v>
      </c>
      <c r="G6499" s="63" t="s">
        <v>143</v>
      </c>
      <c r="H6499" s="323" t="s">
        <v>662</v>
      </c>
      <c r="J6499" s="241"/>
      <c r="K6499" s="242"/>
    </row>
    <row r="6500" spans="2:11" x14ac:dyDescent="0.2">
      <c r="B6500" s="322" t="s">
        <v>581</v>
      </c>
      <c r="C6500" s="63" t="s">
        <v>13509</v>
      </c>
      <c r="D6500" s="64" t="s">
        <v>13510</v>
      </c>
      <c r="E6500" s="63" t="s">
        <v>583</v>
      </c>
      <c r="F6500" s="63" t="s">
        <v>584</v>
      </c>
      <c r="G6500" s="63" t="s">
        <v>143</v>
      </c>
      <c r="H6500" s="323" t="s">
        <v>585</v>
      </c>
      <c r="J6500" s="241"/>
      <c r="K6500" s="242"/>
    </row>
    <row r="6501" spans="2:11" x14ac:dyDescent="0.2">
      <c r="B6501" s="322" t="s">
        <v>581</v>
      </c>
      <c r="C6501" s="63" t="s">
        <v>13511</v>
      </c>
      <c r="D6501" s="64" t="s">
        <v>13512</v>
      </c>
      <c r="E6501" s="63" t="s">
        <v>583</v>
      </c>
      <c r="F6501" s="63" t="s">
        <v>584</v>
      </c>
      <c r="G6501" s="63" t="s">
        <v>143</v>
      </c>
      <c r="H6501" s="323" t="s">
        <v>585</v>
      </c>
      <c r="J6501" s="241"/>
      <c r="K6501" s="242"/>
    </row>
    <row r="6502" spans="2:11" x14ac:dyDescent="0.2">
      <c r="B6502" s="322" t="s">
        <v>581</v>
      </c>
      <c r="C6502" s="63" t="s">
        <v>13511</v>
      </c>
      <c r="D6502" s="64" t="s">
        <v>13512</v>
      </c>
      <c r="E6502" s="63" t="s">
        <v>1269</v>
      </c>
      <c r="F6502" s="63" t="s">
        <v>584</v>
      </c>
      <c r="G6502" s="63" t="s">
        <v>143</v>
      </c>
      <c r="H6502" s="323" t="s">
        <v>587</v>
      </c>
      <c r="J6502" s="241"/>
      <c r="K6502" s="242"/>
    </row>
    <row r="6503" spans="2:11" x14ac:dyDescent="0.2">
      <c r="B6503" s="322" t="s">
        <v>594</v>
      </c>
      <c r="C6503" s="63" t="s">
        <v>13511</v>
      </c>
      <c r="D6503" s="64" t="s">
        <v>13512</v>
      </c>
      <c r="E6503" s="63" t="s">
        <v>583</v>
      </c>
      <c r="F6503" s="63" t="s">
        <v>584</v>
      </c>
      <c r="G6503" s="63" t="s">
        <v>143</v>
      </c>
      <c r="H6503" s="323" t="s">
        <v>585</v>
      </c>
      <c r="J6503" s="241"/>
      <c r="K6503" s="242"/>
    </row>
    <row r="6504" spans="2:11" x14ac:dyDescent="0.2">
      <c r="B6504" s="322" t="s">
        <v>5191</v>
      </c>
      <c r="C6504" s="63" t="s">
        <v>13513</v>
      </c>
      <c r="D6504" s="64" t="s">
        <v>13514</v>
      </c>
      <c r="E6504" s="63" t="s">
        <v>9624</v>
      </c>
      <c r="F6504" s="63" t="s">
        <v>681</v>
      </c>
      <c r="G6504" s="63" t="s">
        <v>143</v>
      </c>
      <c r="H6504" s="323" t="s">
        <v>3556</v>
      </c>
      <c r="J6504" s="241"/>
      <c r="K6504" s="242"/>
    </row>
    <row r="6505" spans="2:11" x14ac:dyDescent="0.2">
      <c r="B6505" s="322" t="s">
        <v>655</v>
      </c>
      <c r="C6505" s="63" t="s">
        <v>13515</v>
      </c>
      <c r="D6505" s="64" t="s">
        <v>13516</v>
      </c>
      <c r="E6505" s="63" t="s">
        <v>1567</v>
      </c>
      <c r="F6505" s="63" t="s">
        <v>584</v>
      </c>
      <c r="G6505" s="63" t="s">
        <v>143</v>
      </c>
      <c r="H6505" s="323" t="s">
        <v>662</v>
      </c>
      <c r="J6505" s="241"/>
      <c r="K6505" s="242"/>
    </row>
    <row r="6506" spans="2:11" x14ac:dyDescent="0.2">
      <c r="B6506" s="322" t="s">
        <v>628</v>
      </c>
      <c r="C6506" s="63" t="s">
        <v>13517</v>
      </c>
      <c r="D6506" s="64" t="s">
        <v>13518</v>
      </c>
      <c r="E6506" s="63" t="s">
        <v>6985</v>
      </c>
      <c r="F6506" s="63" t="s">
        <v>632</v>
      </c>
      <c r="G6506" s="63" t="s">
        <v>143</v>
      </c>
      <c r="H6506" s="323" t="s">
        <v>633</v>
      </c>
      <c r="J6506" s="241"/>
      <c r="K6506" s="242"/>
    </row>
    <row r="6507" spans="2:11" x14ac:dyDescent="0.2">
      <c r="B6507" s="322" t="s">
        <v>13519</v>
      </c>
      <c r="C6507" s="63" t="s">
        <v>13520</v>
      </c>
      <c r="D6507" s="64" t="s">
        <v>13521</v>
      </c>
      <c r="E6507" s="63" t="s">
        <v>639</v>
      </c>
      <c r="F6507" s="63" t="s">
        <v>640</v>
      </c>
      <c r="G6507" s="63" t="s">
        <v>641</v>
      </c>
      <c r="H6507" s="323" t="s">
        <v>642</v>
      </c>
      <c r="J6507" s="241"/>
      <c r="K6507" s="242"/>
    </row>
    <row r="6508" spans="2:11" x14ac:dyDescent="0.2">
      <c r="B6508" s="322" t="s">
        <v>13522</v>
      </c>
      <c r="C6508" s="63" t="s">
        <v>13523</v>
      </c>
      <c r="D6508" s="64" t="s">
        <v>13524</v>
      </c>
      <c r="E6508" s="63" t="s">
        <v>13525</v>
      </c>
      <c r="F6508" s="63" t="s">
        <v>13526</v>
      </c>
      <c r="G6508" s="63" t="s">
        <v>2945</v>
      </c>
      <c r="H6508" s="323" t="s">
        <v>13527</v>
      </c>
      <c r="J6508" s="241"/>
      <c r="K6508" s="242"/>
    </row>
    <row r="6509" spans="2:11" x14ac:dyDescent="0.2">
      <c r="B6509" s="322" t="s">
        <v>7348</v>
      </c>
      <c r="C6509" s="63" t="s">
        <v>13528</v>
      </c>
      <c r="D6509" s="64" t="s">
        <v>13529</v>
      </c>
      <c r="E6509" s="63" t="s">
        <v>2573</v>
      </c>
      <c r="F6509" s="63" t="s">
        <v>741</v>
      </c>
      <c r="G6509" s="63" t="s">
        <v>143</v>
      </c>
      <c r="H6509" s="323" t="s">
        <v>1095</v>
      </c>
      <c r="J6509" s="241"/>
      <c r="K6509" s="242"/>
    </row>
    <row r="6510" spans="2:11" x14ac:dyDescent="0.2">
      <c r="B6510" s="322" t="s">
        <v>7348</v>
      </c>
      <c r="C6510" s="63" t="s">
        <v>13528</v>
      </c>
      <c r="D6510" s="64" t="s">
        <v>13529</v>
      </c>
      <c r="E6510" s="63" t="s">
        <v>2272</v>
      </c>
      <c r="F6510" s="63" t="s">
        <v>741</v>
      </c>
      <c r="G6510" s="63" t="s">
        <v>143</v>
      </c>
      <c r="H6510" s="323" t="s">
        <v>878</v>
      </c>
      <c r="J6510" s="241"/>
      <c r="K6510" s="242"/>
    </row>
    <row r="6511" spans="2:11" x14ac:dyDescent="0.2">
      <c r="B6511" s="322" t="s">
        <v>1089</v>
      </c>
      <c r="C6511" s="63" t="s">
        <v>13530</v>
      </c>
      <c r="D6511" s="64" t="s">
        <v>13531</v>
      </c>
      <c r="E6511" s="63" t="s">
        <v>8483</v>
      </c>
      <c r="F6511" s="63" t="s">
        <v>741</v>
      </c>
      <c r="G6511" s="63" t="s">
        <v>143</v>
      </c>
      <c r="H6511" s="323" t="s">
        <v>1585</v>
      </c>
      <c r="J6511" s="241"/>
      <c r="K6511" s="242"/>
    </row>
    <row r="6512" spans="2:11" x14ac:dyDescent="0.2">
      <c r="B6512" s="322" t="s">
        <v>581</v>
      </c>
      <c r="C6512" s="63" t="s">
        <v>13532</v>
      </c>
      <c r="D6512" s="64" t="s">
        <v>13533</v>
      </c>
      <c r="E6512" s="63" t="s">
        <v>583</v>
      </c>
      <c r="F6512" s="63" t="s">
        <v>584</v>
      </c>
      <c r="G6512" s="63" t="s">
        <v>143</v>
      </c>
      <c r="H6512" s="323" t="s">
        <v>585</v>
      </c>
      <c r="J6512" s="241"/>
      <c r="K6512" s="242"/>
    </row>
    <row r="6513" spans="2:11" x14ac:dyDescent="0.2">
      <c r="B6513" s="322" t="s">
        <v>7839</v>
      </c>
      <c r="C6513" s="63" t="s">
        <v>13534</v>
      </c>
      <c r="D6513" s="64" t="s">
        <v>13535</v>
      </c>
      <c r="E6513" s="63" t="s">
        <v>13536</v>
      </c>
      <c r="F6513" s="63" t="s">
        <v>1870</v>
      </c>
      <c r="G6513" s="63" t="s">
        <v>1238</v>
      </c>
      <c r="H6513" s="323" t="s">
        <v>13537</v>
      </c>
      <c r="J6513" s="241"/>
      <c r="K6513" s="242"/>
    </row>
    <row r="6514" spans="2:11" x14ac:dyDescent="0.2">
      <c r="B6514" s="322" t="s">
        <v>13538</v>
      </c>
      <c r="C6514" s="63" t="s">
        <v>13539</v>
      </c>
      <c r="D6514" s="64" t="s">
        <v>13540</v>
      </c>
      <c r="E6514" s="63" t="s">
        <v>13541</v>
      </c>
      <c r="F6514" s="63" t="s">
        <v>584</v>
      </c>
      <c r="G6514" s="63" t="s">
        <v>143</v>
      </c>
      <c r="H6514" s="323" t="s">
        <v>587</v>
      </c>
      <c r="J6514" s="241"/>
      <c r="K6514" s="242"/>
    </row>
    <row r="6515" spans="2:11" x14ac:dyDescent="0.2">
      <c r="B6515" s="322" t="s">
        <v>6229</v>
      </c>
      <c r="C6515" s="63" t="s">
        <v>13542</v>
      </c>
      <c r="D6515" s="64" t="s">
        <v>13543</v>
      </c>
      <c r="E6515" s="63" t="s">
        <v>13544</v>
      </c>
      <c r="F6515" s="63" t="s">
        <v>584</v>
      </c>
      <c r="G6515" s="63" t="s">
        <v>143</v>
      </c>
      <c r="H6515" s="323" t="s">
        <v>662</v>
      </c>
      <c r="J6515" s="241"/>
      <c r="K6515" s="242"/>
    </row>
    <row r="6516" spans="2:11" x14ac:dyDescent="0.2">
      <c r="B6516" s="322" t="s">
        <v>13545</v>
      </c>
      <c r="C6516" s="63" t="s">
        <v>13542</v>
      </c>
      <c r="D6516" s="64" t="s">
        <v>13543</v>
      </c>
      <c r="E6516" s="63" t="s">
        <v>13544</v>
      </c>
      <c r="F6516" s="63" t="s">
        <v>584</v>
      </c>
      <c r="G6516" s="63" t="s">
        <v>143</v>
      </c>
      <c r="H6516" s="323" t="s">
        <v>662</v>
      </c>
      <c r="J6516" s="241"/>
      <c r="K6516" s="242"/>
    </row>
    <row r="6517" spans="2:11" x14ac:dyDescent="0.2">
      <c r="B6517" s="322" t="s">
        <v>6351</v>
      </c>
      <c r="C6517" s="63" t="s">
        <v>13546</v>
      </c>
      <c r="D6517" s="64" t="s">
        <v>13547</v>
      </c>
      <c r="E6517" s="63" t="s">
        <v>10215</v>
      </c>
      <c r="F6517" s="63" t="s">
        <v>1207</v>
      </c>
      <c r="G6517" s="63" t="s">
        <v>143</v>
      </c>
      <c r="H6517" s="323" t="s">
        <v>8165</v>
      </c>
      <c r="J6517" s="241"/>
      <c r="K6517" s="242"/>
    </row>
    <row r="6518" spans="2:11" x14ac:dyDescent="0.2">
      <c r="B6518" s="322" t="s">
        <v>798</v>
      </c>
      <c r="C6518" s="63" t="s">
        <v>13548</v>
      </c>
      <c r="D6518" s="64" t="s">
        <v>13549</v>
      </c>
      <c r="E6518" s="63" t="s">
        <v>13550</v>
      </c>
      <c r="F6518" s="63" t="s">
        <v>653</v>
      </c>
      <c r="G6518" s="63" t="s">
        <v>143</v>
      </c>
      <c r="H6518" s="323" t="s">
        <v>654</v>
      </c>
      <c r="J6518" s="241"/>
      <c r="K6518" s="242"/>
    </row>
    <row r="6519" spans="2:11" x14ac:dyDescent="0.2">
      <c r="B6519" s="322" t="s">
        <v>6846</v>
      </c>
      <c r="C6519" s="63" t="s">
        <v>13548</v>
      </c>
      <c r="D6519" s="64" t="s">
        <v>13549</v>
      </c>
      <c r="E6519" s="63" t="s">
        <v>6847</v>
      </c>
      <c r="F6519" s="63" t="s">
        <v>796</v>
      </c>
      <c r="G6519" s="63" t="s">
        <v>143</v>
      </c>
      <c r="H6519" s="323" t="s">
        <v>797</v>
      </c>
      <c r="J6519" s="241"/>
      <c r="K6519" s="242"/>
    </row>
    <row r="6520" spans="2:11" x14ac:dyDescent="0.2">
      <c r="B6520" s="322" t="s">
        <v>581</v>
      </c>
      <c r="C6520" s="63" t="s">
        <v>13551</v>
      </c>
      <c r="D6520" s="64" t="s">
        <v>13552</v>
      </c>
      <c r="E6520" s="63" t="s">
        <v>583</v>
      </c>
      <c r="F6520" s="63" t="s">
        <v>584</v>
      </c>
      <c r="G6520" s="63" t="s">
        <v>143</v>
      </c>
      <c r="H6520" s="323" t="s">
        <v>585</v>
      </c>
      <c r="J6520" s="241"/>
      <c r="K6520" s="242"/>
    </row>
    <row r="6521" spans="2:11" x14ac:dyDescent="0.2">
      <c r="B6521" s="322" t="s">
        <v>13553</v>
      </c>
      <c r="C6521" s="63" t="s">
        <v>13554</v>
      </c>
      <c r="D6521" s="64" t="s">
        <v>13555</v>
      </c>
      <c r="E6521" s="63" t="s">
        <v>6409</v>
      </c>
      <c r="F6521" s="63" t="s">
        <v>584</v>
      </c>
      <c r="G6521" s="63" t="s">
        <v>143</v>
      </c>
      <c r="H6521" s="323" t="s">
        <v>662</v>
      </c>
      <c r="J6521" s="241"/>
      <c r="K6521" s="242"/>
    </row>
    <row r="6522" spans="2:11" x14ac:dyDescent="0.2">
      <c r="B6522" s="322" t="s">
        <v>13556</v>
      </c>
      <c r="C6522" s="63" t="s">
        <v>13557</v>
      </c>
      <c r="D6522" s="64" t="s">
        <v>13558</v>
      </c>
      <c r="E6522" s="63" t="s">
        <v>13559</v>
      </c>
      <c r="F6522" s="63" t="s">
        <v>584</v>
      </c>
      <c r="G6522" s="63" t="s">
        <v>143</v>
      </c>
      <c r="H6522" s="323" t="s">
        <v>609</v>
      </c>
      <c r="J6522" s="241"/>
      <c r="K6522" s="242"/>
    </row>
    <row r="6523" spans="2:11" x14ac:dyDescent="0.2">
      <c r="B6523" s="322" t="s">
        <v>13560</v>
      </c>
      <c r="C6523" s="63" t="s">
        <v>13561</v>
      </c>
      <c r="D6523" s="64" t="s">
        <v>13562</v>
      </c>
      <c r="E6523" s="63" t="s">
        <v>13563</v>
      </c>
      <c r="F6523" s="63" t="s">
        <v>626</v>
      </c>
      <c r="G6523" s="63" t="s">
        <v>143</v>
      </c>
      <c r="H6523" s="323" t="s">
        <v>2021</v>
      </c>
      <c r="J6523" s="241"/>
      <c r="K6523" s="242"/>
    </row>
    <row r="6524" spans="2:11" x14ac:dyDescent="0.2">
      <c r="B6524" s="322" t="s">
        <v>581</v>
      </c>
      <c r="C6524" s="63" t="s">
        <v>13564</v>
      </c>
      <c r="D6524" s="64" t="s">
        <v>13565</v>
      </c>
      <c r="E6524" s="63" t="s">
        <v>583</v>
      </c>
      <c r="F6524" s="63" t="s">
        <v>584</v>
      </c>
      <c r="G6524" s="63" t="s">
        <v>143</v>
      </c>
      <c r="H6524" s="323" t="s">
        <v>585</v>
      </c>
      <c r="J6524" s="241"/>
      <c r="K6524" s="242"/>
    </row>
    <row r="6525" spans="2:11" x14ac:dyDescent="0.2">
      <c r="B6525" s="322" t="s">
        <v>910</v>
      </c>
      <c r="C6525" s="63" t="s">
        <v>13564</v>
      </c>
      <c r="D6525" s="64" t="s">
        <v>13565</v>
      </c>
      <c r="E6525" s="63" t="s">
        <v>799</v>
      </c>
      <c r="F6525" s="63" t="s">
        <v>653</v>
      </c>
      <c r="G6525" s="63" t="s">
        <v>143</v>
      </c>
      <c r="H6525" s="323" t="s">
        <v>654</v>
      </c>
      <c r="J6525" s="241"/>
      <c r="K6525" s="242"/>
    </row>
    <row r="6526" spans="2:11" x14ac:dyDescent="0.2">
      <c r="B6526" s="322" t="s">
        <v>605</v>
      </c>
      <c r="C6526" s="63" t="s">
        <v>13566</v>
      </c>
      <c r="D6526" s="64" t="s">
        <v>13567</v>
      </c>
      <c r="E6526" s="63" t="s">
        <v>10810</v>
      </c>
      <c r="F6526" s="63" t="s">
        <v>827</v>
      </c>
      <c r="G6526" s="63" t="s">
        <v>143</v>
      </c>
      <c r="H6526" s="323" t="s">
        <v>828</v>
      </c>
      <c r="J6526" s="241"/>
      <c r="K6526" s="242"/>
    </row>
    <row r="6527" spans="2:11" x14ac:dyDescent="0.2">
      <c r="B6527" s="322" t="s">
        <v>581</v>
      </c>
      <c r="C6527" s="63" t="s">
        <v>13568</v>
      </c>
      <c r="D6527" s="64" t="s">
        <v>13569</v>
      </c>
      <c r="E6527" s="63" t="s">
        <v>583</v>
      </c>
      <c r="F6527" s="63" t="s">
        <v>584</v>
      </c>
      <c r="G6527" s="63" t="s">
        <v>143</v>
      </c>
      <c r="H6527" s="323" t="s">
        <v>585</v>
      </c>
      <c r="J6527" s="241"/>
      <c r="K6527" s="242"/>
    </row>
    <row r="6528" spans="2:11" x14ac:dyDescent="0.2">
      <c r="B6528" s="322" t="s">
        <v>581</v>
      </c>
      <c r="C6528" s="63" t="s">
        <v>13570</v>
      </c>
      <c r="D6528" s="64" t="s">
        <v>13571</v>
      </c>
      <c r="E6528" s="63" t="s">
        <v>591</v>
      </c>
      <c r="F6528" s="63" t="s">
        <v>584</v>
      </c>
      <c r="G6528" s="63" t="s">
        <v>143</v>
      </c>
      <c r="H6528" s="323" t="s">
        <v>587</v>
      </c>
      <c r="J6528" s="241"/>
      <c r="K6528" s="242"/>
    </row>
    <row r="6529" spans="2:11" x14ac:dyDescent="0.2">
      <c r="B6529" s="322" t="s">
        <v>13572</v>
      </c>
      <c r="C6529" s="63" t="s">
        <v>13573</v>
      </c>
      <c r="D6529" s="64" t="s">
        <v>13574</v>
      </c>
      <c r="E6529" s="63" t="s">
        <v>13575</v>
      </c>
      <c r="F6529" s="63" t="s">
        <v>891</v>
      </c>
      <c r="G6529" s="63" t="s">
        <v>887</v>
      </c>
      <c r="H6529" s="323" t="s">
        <v>13576</v>
      </c>
      <c r="J6529" s="241"/>
      <c r="K6529" s="242"/>
    </row>
    <row r="6530" spans="2:11" x14ac:dyDescent="0.2">
      <c r="B6530" s="322" t="s">
        <v>9854</v>
      </c>
      <c r="C6530" s="63" t="s">
        <v>13577</v>
      </c>
      <c r="D6530" s="64" t="s">
        <v>13578</v>
      </c>
      <c r="E6530" s="63" t="s">
        <v>7009</v>
      </c>
      <c r="F6530" s="63" t="s">
        <v>977</v>
      </c>
      <c r="G6530" s="63" t="s">
        <v>143</v>
      </c>
      <c r="H6530" s="323" t="s">
        <v>978</v>
      </c>
      <c r="J6530" s="241"/>
      <c r="K6530" s="242"/>
    </row>
    <row r="6531" spans="2:11" x14ac:dyDescent="0.2">
      <c r="B6531" s="322" t="s">
        <v>6229</v>
      </c>
      <c r="C6531" s="63" t="s">
        <v>13579</v>
      </c>
      <c r="D6531" s="64" t="s">
        <v>13580</v>
      </c>
      <c r="E6531" s="63" t="s">
        <v>1690</v>
      </c>
      <c r="F6531" s="63" t="s">
        <v>584</v>
      </c>
      <c r="G6531" s="63" t="s">
        <v>143</v>
      </c>
      <c r="H6531" s="323" t="s">
        <v>662</v>
      </c>
      <c r="J6531" s="241"/>
      <c r="K6531" s="242"/>
    </row>
    <row r="6532" spans="2:11" x14ac:dyDescent="0.2">
      <c r="B6532" s="322" t="s">
        <v>6229</v>
      </c>
      <c r="C6532" s="63" t="s">
        <v>13579</v>
      </c>
      <c r="D6532" s="64" t="s">
        <v>13580</v>
      </c>
      <c r="E6532" s="63" t="s">
        <v>1690</v>
      </c>
      <c r="F6532" s="63" t="s">
        <v>584</v>
      </c>
      <c r="G6532" s="63" t="s">
        <v>143</v>
      </c>
      <c r="H6532" s="323" t="s">
        <v>662</v>
      </c>
      <c r="J6532" s="241"/>
      <c r="K6532" s="242"/>
    </row>
    <row r="6533" spans="2:11" x14ac:dyDescent="0.2">
      <c r="B6533" s="322" t="s">
        <v>817</v>
      </c>
      <c r="C6533" s="63" t="s">
        <v>13581</v>
      </c>
      <c r="D6533" s="64" t="s">
        <v>13582</v>
      </c>
      <c r="E6533" s="63" t="s">
        <v>13583</v>
      </c>
      <c r="F6533" s="63" t="s">
        <v>821</v>
      </c>
      <c r="G6533" s="63" t="s">
        <v>143</v>
      </c>
      <c r="H6533" s="323" t="s">
        <v>822</v>
      </c>
      <c r="J6533" s="241"/>
      <c r="K6533" s="242"/>
    </row>
    <row r="6534" spans="2:11" x14ac:dyDescent="0.2">
      <c r="B6534" s="322" t="s">
        <v>581</v>
      </c>
      <c r="C6534" s="63" t="s">
        <v>13584</v>
      </c>
      <c r="D6534" s="64" t="s">
        <v>13585</v>
      </c>
      <c r="E6534" s="63" t="s">
        <v>583</v>
      </c>
      <c r="F6534" s="63" t="s">
        <v>584</v>
      </c>
      <c r="G6534" s="63" t="s">
        <v>143</v>
      </c>
      <c r="H6534" s="323" t="s">
        <v>585</v>
      </c>
      <c r="J6534" s="241"/>
      <c r="K6534" s="242"/>
    </row>
    <row r="6535" spans="2:11" x14ac:dyDescent="0.2">
      <c r="B6535" s="322" t="s">
        <v>581</v>
      </c>
      <c r="C6535" s="63" t="s">
        <v>13584</v>
      </c>
      <c r="D6535" s="64" t="s">
        <v>13585</v>
      </c>
      <c r="E6535" s="63" t="s">
        <v>1256</v>
      </c>
      <c r="F6535" s="63" t="s">
        <v>584</v>
      </c>
      <c r="G6535" s="63" t="s">
        <v>143</v>
      </c>
      <c r="H6535" s="323" t="s">
        <v>585</v>
      </c>
      <c r="J6535" s="241"/>
      <c r="K6535" s="242"/>
    </row>
    <row r="6536" spans="2:11" x14ac:dyDescent="0.2">
      <c r="B6536" s="322" t="s">
        <v>581</v>
      </c>
      <c r="C6536" s="63" t="s">
        <v>13584</v>
      </c>
      <c r="D6536" s="64" t="s">
        <v>13585</v>
      </c>
      <c r="E6536" s="63" t="s">
        <v>5926</v>
      </c>
      <c r="F6536" s="63" t="s">
        <v>584</v>
      </c>
      <c r="G6536" s="63" t="s">
        <v>143</v>
      </c>
      <c r="H6536" s="323" t="s">
        <v>587</v>
      </c>
      <c r="J6536" s="241"/>
      <c r="K6536" s="242"/>
    </row>
    <row r="6537" spans="2:11" x14ac:dyDescent="0.2">
      <c r="B6537" s="322" t="s">
        <v>594</v>
      </c>
      <c r="C6537" s="63" t="s">
        <v>13584</v>
      </c>
      <c r="D6537" s="64" t="s">
        <v>13585</v>
      </c>
      <c r="E6537" s="63" t="s">
        <v>583</v>
      </c>
      <c r="F6537" s="63" t="s">
        <v>595</v>
      </c>
      <c r="G6537" s="63" t="s">
        <v>143</v>
      </c>
      <c r="H6537" s="323" t="s">
        <v>585</v>
      </c>
      <c r="J6537" s="241"/>
      <c r="K6537" s="242"/>
    </row>
    <row r="6538" spans="2:11" x14ac:dyDescent="0.2">
      <c r="B6538" s="322" t="s">
        <v>13370</v>
      </c>
      <c r="C6538" s="63" t="s">
        <v>13586</v>
      </c>
      <c r="D6538" s="64" t="s">
        <v>13587</v>
      </c>
      <c r="E6538" s="63" t="s">
        <v>13373</v>
      </c>
      <c r="F6538" s="63" t="s">
        <v>584</v>
      </c>
      <c r="G6538" s="63" t="s">
        <v>143</v>
      </c>
      <c r="H6538" s="323" t="s">
        <v>921</v>
      </c>
      <c r="J6538" s="241"/>
      <c r="K6538" s="242"/>
    </row>
    <row r="6539" spans="2:11" x14ac:dyDescent="0.2">
      <c r="B6539" s="322" t="s">
        <v>1428</v>
      </c>
      <c r="C6539" s="63" t="s">
        <v>13588</v>
      </c>
      <c r="D6539" s="64" t="s">
        <v>13589</v>
      </c>
      <c r="E6539" s="63" t="s">
        <v>6811</v>
      </c>
      <c r="F6539" s="63" t="s">
        <v>1432</v>
      </c>
      <c r="G6539" s="63" t="s">
        <v>143</v>
      </c>
      <c r="H6539" s="323" t="s">
        <v>6072</v>
      </c>
      <c r="J6539" s="241"/>
      <c r="K6539" s="242"/>
    </row>
    <row r="6540" spans="2:11" x14ac:dyDescent="0.2">
      <c r="B6540" s="322" t="s">
        <v>581</v>
      </c>
      <c r="C6540" s="63" t="s">
        <v>13590</v>
      </c>
      <c r="D6540" s="64" t="s">
        <v>13591</v>
      </c>
      <c r="E6540" s="63" t="s">
        <v>589</v>
      </c>
      <c r="F6540" s="63" t="s">
        <v>584</v>
      </c>
      <c r="G6540" s="63" t="s">
        <v>143</v>
      </c>
      <c r="H6540" s="323" t="s">
        <v>587</v>
      </c>
      <c r="J6540" s="241"/>
      <c r="K6540" s="242"/>
    </row>
    <row r="6541" spans="2:11" x14ac:dyDescent="0.2">
      <c r="B6541" s="322" t="s">
        <v>581</v>
      </c>
      <c r="C6541" s="63" t="s">
        <v>13590</v>
      </c>
      <c r="D6541" s="64" t="s">
        <v>13591</v>
      </c>
      <c r="E6541" s="63" t="s">
        <v>881</v>
      </c>
      <c r="F6541" s="63" t="s">
        <v>584</v>
      </c>
      <c r="G6541" s="63" t="s">
        <v>143</v>
      </c>
      <c r="H6541" s="323" t="s">
        <v>587</v>
      </c>
      <c r="J6541" s="241"/>
      <c r="K6541" s="242"/>
    </row>
    <row r="6542" spans="2:11" x14ac:dyDescent="0.2">
      <c r="B6542" s="322" t="s">
        <v>6831</v>
      </c>
      <c r="C6542" s="63" t="s">
        <v>13592</v>
      </c>
      <c r="D6542" s="64" t="s">
        <v>13593</v>
      </c>
      <c r="E6542" s="63" t="s">
        <v>2048</v>
      </c>
      <c r="F6542" s="63" t="s">
        <v>584</v>
      </c>
      <c r="G6542" s="63" t="s">
        <v>143</v>
      </c>
      <c r="H6542" s="323" t="s">
        <v>921</v>
      </c>
      <c r="J6542" s="241"/>
      <c r="K6542" s="242"/>
    </row>
    <row r="6543" spans="2:11" x14ac:dyDescent="0.2">
      <c r="B6543" s="322" t="s">
        <v>581</v>
      </c>
      <c r="C6543" s="63" t="s">
        <v>13594</v>
      </c>
      <c r="D6543" s="64" t="s">
        <v>13595</v>
      </c>
      <c r="E6543" s="63" t="s">
        <v>591</v>
      </c>
      <c r="F6543" s="63" t="s">
        <v>584</v>
      </c>
      <c r="G6543" s="63" t="s">
        <v>143</v>
      </c>
      <c r="H6543" s="323" t="s">
        <v>587</v>
      </c>
      <c r="J6543" s="241"/>
      <c r="K6543" s="242"/>
    </row>
    <row r="6544" spans="2:11" x14ac:dyDescent="0.2">
      <c r="B6544" s="322" t="s">
        <v>581</v>
      </c>
      <c r="C6544" s="63" t="s">
        <v>13594</v>
      </c>
      <c r="D6544" s="64" t="s">
        <v>13595</v>
      </c>
      <c r="E6544" s="63" t="s">
        <v>591</v>
      </c>
      <c r="F6544" s="63" t="s">
        <v>584</v>
      </c>
      <c r="G6544" s="63" t="s">
        <v>143</v>
      </c>
      <c r="H6544" s="323" t="s">
        <v>587</v>
      </c>
      <c r="J6544" s="241"/>
      <c r="K6544" s="242"/>
    </row>
    <row r="6545" spans="2:11" x14ac:dyDescent="0.2">
      <c r="B6545" s="322" t="s">
        <v>594</v>
      </c>
      <c r="C6545" s="63" t="s">
        <v>13594</v>
      </c>
      <c r="D6545" s="64" t="s">
        <v>13595</v>
      </c>
      <c r="E6545" s="63" t="s">
        <v>583</v>
      </c>
      <c r="F6545" s="63" t="s">
        <v>595</v>
      </c>
      <c r="G6545" s="63" t="s">
        <v>143</v>
      </c>
      <c r="H6545" s="323" t="s">
        <v>585</v>
      </c>
      <c r="J6545" s="241"/>
      <c r="K6545" s="242"/>
    </row>
    <row r="6546" spans="2:11" x14ac:dyDescent="0.2">
      <c r="B6546" s="322" t="s">
        <v>605</v>
      </c>
      <c r="C6546" s="63" t="s">
        <v>13596</v>
      </c>
      <c r="D6546" s="64" t="s">
        <v>13597</v>
      </c>
      <c r="E6546" s="63" t="s">
        <v>11356</v>
      </c>
      <c r="F6546" s="63" t="s">
        <v>1479</v>
      </c>
      <c r="G6546" s="63" t="s">
        <v>1480</v>
      </c>
      <c r="H6546" s="323" t="s">
        <v>6308</v>
      </c>
      <c r="J6546" s="241"/>
      <c r="K6546" s="242"/>
    </row>
    <row r="6547" spans="2:11" x14ac:dyDescent="0.2">
      <c r="B6547" s="322" t="s">
        <v>581</v>
      </c>
      <c r="C6547" s="63" t="s">
        <v>13598</v>
      </c>
      <c r="D6547" s="64" t="s">
        <v>13599</v>
      </c>
      <c r="E6547" s="63" t="s">
        <v>619</v>
      </c>
      <c r="F6547" s="63" t="s">
        <v>620</v>
      </c>
      <c r="G6547" s="63" t="s">
        <v>143</v>
      </c>
      <c r="H6547" s="323" t="s">
        <v>621</v>
      </c>
      <c r="J6547" s="241"/>
      <c r="K6547" s="242"/>
    </row>
    <row r="6548" spans="2:11" x14ac:dyDescent="0.2">
      <c r="B6548" s="322" t="s">
        <v>581</v>
      </c>
      <c r="C6548" s="63" t="s">
        <v>13598</v>
      </c>
      <c r="D6548" s="64" t="s">
        <v>13599</v>
      </c>
      <c r="E6548" s="63" t="s">
        <v>583</v>
      </c>
      <c r="F6548" s="63" t="s">
        <v>584</v>
      </c>
      <c r="G6548" s="63" t="s">
        <v>143</v>
      </c>
      <c r="H6548" s="323" t="s">
        <v>585</v>
      </c>
      <c r="J6548" s="241"/>
      <c r="K6548" s="242"/>
    </row>
    <row r="6549" spans="2:11" x14ac:dyDescent="0.2">
      <c r="B6549" s="322" t="s">
        <v>581</v>
      </c>
      <c r="C6549" s="63" t="s">
        <v>13598</v>
      </c>
      <c r="D6549" s="64" t="s">
        <v>13599</v>
      </c>
      <c r="E6549" s="63" t="s">
        <v>1256</v>
      </c>
      <c r="F6549" s="63" t="s">
        <v>584</v>
      </c>
      <c r="G6549" s="63" t="s">
        <v>143</v>
      </c>
      <c r="H6549" s="323" t="s">
        <v>585</v>
      </c>
      <c r="J6549" s="241"/>
      <c r="K6549" s="242"/>
    </row>
    <row r="6550" spans="2:11" x14ac:dyDescent="0.2">
      <c r="B6550" s="322" t="s">
        <v>581</v>
      </c>
      <c r="C6550" s="63" t="s">
        <v>13598</v>
      </c>
      <c r="D6550" s="64" t="s">
        <v>13599</v>
      </c>
      <c r="E6550" s="63" t="s">
        <v>2371</v>
      </c>
      <c r="F6550" s="63" t="s">
        <v>584</v>
      </c>
      <c r="G6550" s="63" t="s">
        <v>143</v>
      </c>
      <c r="H6550" s="323" t="s">
        <v>587</v>
      </c>
      <c r="J6550" s="241"/>
      <c r="K6550" s="242"/>
    </row>
    <row r="6551" spans="2:11" x14ac:dyDescent="0.2">
      <c r="B6551" s="322" t="s">
        <v>581</v>
      </c>
      <c r="C6551" s="63" t="s">
        <v>13598</v>
      </c>
      <c r="D6551" s="64" t="s">
        <v>13599</v>
      </c>
      <c r="E6551" s="63" t="s">
        <v>5926</v>
      </c>
      <c r="F6551" s="63" t="s">
        <v>584</v>
      </c>
      <c r="G6551" s="63" t="s">
        <v>143</v>
      </c>
      <c r="H6551" s="323" t="s">
        <v>587</v>
      </c>
      <c r="J6551" s="241"/>
      <c r="K6551" s="242"/>
    </row>
    <row r="6552" spans="2:11" x14ac:dyDescent="0.2">
      <c r="B6552" s="322" t="s">
        <v>581</v>
      </c>
      <c r="C6552" s="63" t="s">
        <v>13598</v>
      </c>
      <c r="D6552" s="64" t="s">
        <v>13599</v>
      </c>
      <c r="E6552" s="63" t="s">
        <v>1037</v>
      </c>
      <c r="F6552" s="63" t="s">
        <v>584</v>
      </c>
      <c r="G6552" s="63" t="s">
        <v>143</v>
      </c>
      <c r="H6552" s="323" t="s">
        <v>587</v>
      </c>
      <c r="J6552" s="241"/>
      <c r="K6552" s="242"/>
    </row>
    <row r="6553" spans="2:11" x14ac:dyDescent="0.2">
      <c r="B6553" s="322" t="s">
        <v>581</v>
      </c>
      <c r="C6553" s="63" t="s">
        <v>13598</v>
      </c>
      <c r="D6553" s="64" t="s">
        <v>13599</v>
      </c>
      <c r="E6553" s="63" t="s">
        <v>799</v>
      </c>
      <c r="F6553" s="63" t="s">
        <v>653</v>
      </c>
      <c r="G6553" s="63" t="s">
        <v>143</v>
      </c>
      <c r="H6553" s="323" t="s">
        <v>654</v>
      </c>
      <c r="J6553" s="241"/>
      <c r="K6553" s="242"/>
    </row>
    <row r="6554" spans="2:11" x14ac:dyDescent="0.2">
      <c r="B6554" s="322" t="s">
        <v>581</v>
      </c>
      <c r="C6554" s="63" t="s">
        <v>13600</v>
      </c>
      <c r="D6554" s="64" t="s">
        <v>13601</v>
      </c>
      <c r="E6554" s="63" t="s">
        <v>583</v>
      </c>
      <c r="F6554" s="63" t="s">
        <v>584</v>
      </c>
      <c r="G6554" s="63" t="s">
        <v>143</v>
      </c>
      <c r="H6554" s="323" t="s">
        <v>585</v>
      </c>
      <c r="J6554" s="241"/>
      <c r="K6554" s="242"/>
    </row>
    <row r="6555" spans="2:11" x14ac:dyDescent="0.2">
      <c r="B6555" s="322" t="s">
        <v>1063</v>
      </c>
      <c r="C6555" s="63" t="s">
        <v>13602</v>
      </c>
      <c r="D6555" s="64" t="s">
        <v>13603</v>
      </c>
      <c r="E6555" s="63" t="s">
        <v>1269</v>
      </c>
      <c r="F6555" s="63" t="s">
        <v>584</v>
      </c>
      <c r="G6555" s="63" t="s">
        <v>143</v>
      </c>
      <c r="H6555" s="323" t="s">
        <v>587</v>
      </c>
      <c r="J6555" s="241"/>
      <c r="K6555" s="242"/>
    </row>
    <row r="6556" spans="2:11" x14ac:dyDescent="0.2">
      <c r="B6556" s="322" t="s">
        <v>581</v>
      </c>
      <c r="C6556" s="63" t="s">
        <v>13602</v>
      </c>
      <c r="D6556" s="64" t="s">
        <v>13603</v>
      </c>
      <c r="E6556" s="63" t="s">
        <v>619</v>
      </c>
      <c r="F6556" s="63" t="s">
        <v>620</v>
      </c>
      <c r="G6556" s="63" t="s">
        <v>143</v>
      </c>
      <c r="H6556" s="323" t="s">
        <v>621</v>
      </c>
      <c r="J6556" s="241"/>
      <c r="K6556" s="242"/>
    </row>
    <row r="6557" spans="2:11" x14ac:dyDescent="0.2">
      <c r="B6557" s="322" t="s">
        <v>581</v>
      </c>
      <c r="C6557" s="63" t="s">
        <v>13602</v>
      </c>
      <c r="D6557" s="64" t="s">
        <v>13603</v>
      </c>
      <c r="E6557" s="63" t="s">
        <v>583</v>
      </c>
      <c r="F6557" s="63" t="s">
        <v>584</v>
      </c>
      <c r="G6557" s="63" t="s">
        <v>143</v>
      </c>
      <c r="H6557" s="323" t="s">
        <v>585</v>
      </c>
      <c r="J6557" s="241"/>
      <c r="K6557" s="242"/>
    </row>
    <row r="6558" spans="2:11" x14ac:dyDescent="0.2">
      <c r="B6558" s="322" t="s">
        <v>581</v>
      </c>
      <c r="C6558" s="63" t="s">
        <v>13602</v>
      </c>
      <c r="D6558" s="64" t="s">
        <v>13603</v>
      </c>
      <c r="E6558" s="63" t="s">
        <v>1256</v>
      </c>
      <c r="F6558" s="63" t="s">
        <v>584</v>
      </c>
      <c r="G6558" s="63" t="s">
        <v>143</v>
      </c>
      <c r="H6558" s="323" t="s">
        <v>585</v>
      </c>
      <c r="J6558" s="241"/>
      <c r="K6558" s="242"/>
    </row>
    <row r="6559" spans="2:11" x14ac:dyDescent="0.2">
      <c r="B6559" s="322" t="s">
        <v>581</v>
      </c>
      <c r="C6559" s="63" t="s">
        <v>13602</v>
      </c>
      <c r="D6559" s="64" t="s">
        <v>13603</v>
      </c>
      <c r="E6559" s="63" t="s">
        <v>2371</v>
      </c>
      <c r="F6559" s="63" t="s">
        <v>584</v>
      </c>
      <c r="G6559" s="63" t="s">
        <v>143</v>
      </c>
      <c r="H6559" s="323" t="s">
        <v>587</v>
      </c>
      <c r="J6559" s="241"/>
      <c r="K6559" s="242"/>
    </row>
    <row r="6560" spans="2:11" x14ac:dyDescent="0.2">
      <c r="B6560" s="322" t="s">
        <v>581</v>
      </c>
      <c r="C6560" s="63" t="s">
        <v>13602</v>
      </c>
      <c r="D6560" s="64" t="s">
        <v>13603</v>
      </c>
      <c r="E6560" s="63" t="s">
        <v>5926</v>
      </c>
      <c r="F6560" s="63" t="s">
        <v>584</v>
      </c>
      <c r="G6560" s="63" t="s">
        <v>143</v>
      </c>
      <c r="H6560" s="323" t="s">
        <v>587</v>
      </c>
      <c r="J6560" s="241"/>
      <c r="K6560" s="242"/>
    </row>
    <row r="6561" spans="2:11" x14ac:dyDescent="0.2">
      <c r="B6561" s="322" t="s">
        <v>581</v>
      </c>
      <c r="C6561" s="63" t="s">
        <v>13602</v>
      </c>
      <c r="D6561" s="64" t="s">
        <v>13603</v>
      </c>
      <c r="E6561" s="63" t="s">
        <v>1037</v>
      </c>
      <c r="F6561" s="63" t="s">
        <v>584</v>
      </c>
      <c r="G6561" s="63" t="s">
        <v>143</v>
      </c>
      <c r="H6561" s="323" t="s">
        <v>587</v>
      </c>
      <c r="J6561" s="241"/>
      <c r="K6561" s="242"/>
    </row>
    <row r="6562" spans="2:11" x14ac:dyDescent="0.2">
      <c r="B6562" s="322" t="s">
        <v>13604</v>
      </c>
      <c r="C6562" s="63" t="s">
        <v>13605</v>
      </c>
      <c r="D6562" s="64" t="s">
        <v>13606</v>
      </c>
      <c r="E6562" s="63" t="s">
        <v>13607</v>
      </c>
      <c r="F6562" s="63" t="s">
        <v>2267</v>
      </c>
      <c r="G6562" s="63" t="s">
        <v>1480</v>
      </c>
      <c r="H6562" s="323" t="s">
        <v>13608</v>
      </c>
      <c r="J6562" s="241"/>
      <c r="K6562" s="242"/>
    </row>
    <row r="6563" spans="2:11" x14ac:dyDescent="0.2">
      <c r="B6563" s="322" t="s">
        <v>7957</v>
      </c>
      <c r="C6563" s="63" t="s">
        <v>13609</v>
      </c>
      <c r="D6563" s="64" t="s">
        <v>13610</v>
      </c>
      <c r="E6563" s="63" t="s">
        <v>7960</v>
      </c>
      <c r="F6563" s="63" t="s">
        <v>741</v>
      </c>
      <c r="G6563" s="63" t="s">
        <v>143</v>
      </c>
      <c r="H6563" s="323" t="s">
        <v>742</v>
      </c>
      <c r="J6563" s="241"/>
      <c r="K6563" s="242"/>
    </row>
    <row r="6564" spans="2:11" x14ac:dyDescent="0.2">
      <c r="B6564" s="322" t="s">
        <v>581</v>
      </c>
      <c r="C6564" s="63" t="s">
        <v>13611</v>
      </c>
      <c r="D6564" s="64" t="s">
        <v>13612</v>
      </c>
      <c r="E6564" s="63" t="s">
        <v>1256</v>
      </c>
      <c r="F6564" s="63" t="s">
        <v>584</v>
      </c>
      <c r="G6564" s="63" t="s">
        <v>143</v>
      </c>
      <c r="H6564" s="323" t="s">
        <v>585</v>
      </c>
      <c r="J6564" s="241"/>
      <c r="K6564" s="242"/>
    </row>
    <row r="6565" spans="2:11" x14ac:dyDescent="0.2">
      <c r="B6565" s="322" t="s">
        <v>594</v>
      </c>
      <c r="C6565" s="63" t="s">
        <v>13611</v>
      </c>
      <c r="D6565" s="64" t="s">
        <v>13612</v>
      </c>
      <c r="E6565" s="63" t="s">
        <v>1256</v>
      </c>
      <c r="F6565" s="63" t="s">
        <v>584</v>
      </c>
      <c r="G6565" s="63" t="s">
        <v>143</v>
      </c>
      <c r="H6565" s="323" t="s">
        <v>585</v>
      </c>
      <c r="J6565" s="241"/>
      <c r="K6565" s="242"/>
    </row>
    <row r="6566" spans="2:11" x14ac:dyDescent="0.2">
      <c r="B6566" s="322" t="s">
        <v>581</v>
      </c>
      <c r="C6566" s="63" t="s">
        <v>13613</v>
      </c>
      <c r="D6566" s="64" t="s">
        <v>13614</v>
      </c>
      <c r="E6566" s="63" t="s">
        <v>591</v>
      </c>
      <c r="F6566" s="63" t="s">
        <v>584</v>
      </c>
      <c r="G6566" s="63" t="s">
        <v>143</v>
      </c>
      <c r="H6566" s="323" t="s">
        <v>587</v>
      </c>
      <c r="J6566" s="241"/>
      <c r="K6566" s="242"/>
    </row>
    <row r="6567" spans="2:11" x14ac:dyDescent="0.2">
      <c r="B6567" s="322" t="s">
        <v>581</v>
      </c>
      <c r="C6567" s="63" t="s">
        <v>13613</v>
      </c>
      <c r="D6567" s="64" t="s">
        <v>13614</v>
      </c>
      <c r="E6567" s="63" t="s">
        <v>583</v>
      </c>
      <c r="F6567" s="63" t="s">
        <v>584</v>
      </c>
      <c r="G6567" s="63" t="s">
        <v>143</v>
      </c>
      <c r="H6567" s="323" t="s">
        <v>585</v>
      </c>
      <c r="J6567" s="241"/>
      <c r="K6567" s="242"/>
    </row>
    <row r="6568" spans="2:11" x14ac:dyDescent="0.2">
      <c r="B6568" s="322" t="s">
        <v>9017</v>
      </c>
      <c r="C6568" s="63" t="s">
        <v>13615</v>
      </c>
      <c r="D6568" s="64" t="s">
        <v>13616</v>
      </c>
      <c r="E6568" s="63" t="s">
        <v>2595</v>
      </c>
      <c r="F6568" s="63" t="s">
        <v>584</v>
      </c>
      <c r="G6568" s="63" t="s">
        <v>143</v>
      </c>
      <c r="H6568" s="323" t="s">
        <v>921</v>
      </c>
      <c r="J6568" s="241"/>
      <c r="K6568" s="242"/>
    </row>
    <row r="6569" spans="2:11" x14ac:dyDescent="0.2">
      <c r="B6569" s="322" t="s">
        <v>13617</v>
      </c>
      <c r="C6569" s="63" t="s">
        <v>13618</v>
      </c>
      <c r="D6569" s="64" t="s">
        <v>13619</v>
      </c>
      <c r="E6569" s="63" t="s">
        <v>13620</v>
      </c>
      <c r="F6569" s="63" t="s">
        <v>8805</v>
      </c>
      <c r="G6569" s="63" t="s">
        <v>1021</v>
      </c>
      <c r="H6569" s="323" t="s">
        <v>8806</v>
      </c>
      <c r="J6569" s="241"/>
      <c r="K6569" s="242"/>
    </row>
    <row r="6570" spans="2:11" x14ac:dyDescent="0.2">
      <c r="B6570" s="322" t="s">
        <v>628</v>
      </c>
      <c r="C6570" s="63" t="s">
        <v>13621</v>
      </c>
      <c r="D6570" s="64" t="s">
        <v>13622</v>
      </c>
      <c r="E6570" s="63" t="s">
        <v>1941</v>
      </c>
      <c r="F6570" s="63" t="s">
        <v>632</v>
      </c>
      <c r="G6570" s="63" t="s">
        <v>143</v>
      </c>
      <c r="H6570" s="323" t="s">
        <v>633</v>
      </c>
      <c r="J6570" s="241"/>
      <c r="K6570" s="242"/>
    </row>
    <row r="6571" spans="2:11" x14ac:dyDescent="0.2">
      <c r="B6571" s="322" t="s">
        <v>6229</v>
      </c>
      <c r="C6571" s="63" t="s">
        <v>13623</v>
      </c>
      <c r="D6571" s="64" t="s">
        <v>13624</v>
      </c>
      <c r="E6571" s="63" t="s">
        <v>6532</v>
      </c>
      <c r="F6571" s="63" t="s">
        <v>871</v>
      </c>
      <c r="G6571" s="63" t="s">
        <v>143</v>
      </c>
      <c r="H6571" s="323" t="s">
        <v>6533</v>
      </c>
      <c r="J6571" s="241"/>
      <c r="K6571" s="242"/>
    </row>
    <row r="6572" spans="2:11" x14ac:dyDescent="0.2">
      <c r="B6572" s="322" t="s">
        <v>910</v>
      </c>
      <c r="C6572" s="63" t="s">
        <v>13625</v>
      </c>
      <c r="D6572" s="64" t="s">
        <v>13626</v>
      </c>
      <c r="E6572" s="63" t="s">
        <v>13627</v>
      </c>
      <c r="F6572" s="63" t="s">
        <v>1108</v>
      </c>
      <c r="G6572" s="63" t="s">
        <v>143</v>
      </c>
      <c r="H6572" s="323" t="s">
        <v>1109</v>
      </c>
      <c r="J6572" s="241"/>
      <c r="K6572" s="242"/>
    </row>
    <row r="6573" spans="2:11" x14ac:dyDescent="0.2">
      <c r="B6573" s="322" t="s">
        <v>581</v>
      </c>
      <c r="C6573" s="63" t="s">
        <v>13628</v>
      </c>
      <c r="D6573" s="64" t="s">
        <v>13629</v>
      </c>
      <c r="E6573" s="63" t="s">
        <v>583</v>
      </c>
      <c r="F6573" s="63" t="s">
        <v>584</v>
      </c>
      <c r="G6573" s="63" t="s">
        <v>143</v>
      </c>
      <c r="H6573" s="323" t="s">
        <v>585</v>
      </c>
      <c r="J6573" s="241"/>
      <c r="K6573" s="242"/>
    </row>
    <row r="6574" spans="2:11" x14ac:dyDescent="0.2">
      <c r="B6574" s="322" t="s">
        <v>581</v>
      </c>
      <c r="C6574" s="63" t="s">
        <v>13628</v>
      </c>
      <c r="D6574" s="64" t="s">
        <v>13629</v>
      </c>
      <c r="E6574" s="63" t="s">
        <v>5002</v>
      </c>
      <c r="F6574" s="63" t="s">
        <v>584</v>
      </c>
      <c r="G6574" s="63" t="s">
        <v>143</v>
      </c>
      <c r="H6574" s="323" t="s">
        <v>587</v>
      </c>
      <c r="J6574" s="241"/>
      <c r="K6574" s="242"/>
    </row>
    <row r="6575" spans="2:11" x14ac:dyDescent="0.2">
      <c r="B6575" s="322" t="s">
        <v>581</v>
      </c>
      <c r="C6575" s="63" t="s">
        <v>13630</v>
      </c>
      <c r="D6575" s="64" t="s">
        <v>13631</v>
      </c>
      <c r="E6575" s="63" t="s">
        <v>1256</v>
      </c>
      <c r="F6575" s="63" t="s">
        <v>584</v>
      </c>
      <c r="G6575" s="63" t="s">
        <v>143</v>
      </c>
      <c r="H6575" s="323" t="s">
        <v>585</v>
      </c>
      <c r="J6575" s="241"/>
      <c r="K6575" s="242"/>
    </row>
    <row r="6576" spans="2:11" x14ac:dyDescent="0.2">
      <c r="B6576" s="322" t="s">
        <v>594</v>
      </c>
      <c r="C6576" s="63" t="s">
        <v>13630</v>
      </c>
      <c r="D6576" s="64" t="s">
        <v>13631</v>
      </c>
      <c r="E6576" s="63" t="s">
        <v>583</v>
      </c>
      <c r="F6576" s="63" t="s">
        <v>584</v>
      </c>
      <c r="G6576" s="63" t="s">
        <v>143</v>
      </c>
      <c r="H6576" s="323" t="s">
        <v>585</v>
      </c>
      <c r="J6576" s="241"/>
      <c r="K6576" s="242"/>
    </row>
    <row r="6577" spans="2:11" x14ac:dyDescent="0.2">
      <c r="B6577" s="322" t="s">
        <v>13245</v>
      </c>
      <c r="C6577" s="63" t="s">
        <v>13632</v>
      </c>
      <c r="D6577" s="64" t="s">
        <v>13633</v>
      </c>
      <c r="E6577" s="63" t="s">
        <v>613</v>
      </c>
      <c r="F6577" s="63" t="s">
        <v>614</v>
      </c>
      <c r="G6577" s="63" t="s">
        <v>615</v>
      </c>
      <c r="H6577" s="323" t="s">
        <v>616</v>
      </c>
      <c r="J6577" s="241"/>
      <c r="K6577" s="242"/>
    </row>
    <row r="6578" spans="2:11" x14ac:dyDescent="0.2">
      <c r="B6578" s="322" t="s">
        <v>13634</v>
      </c>
      <c r="C6578" s="63" t="s">
        <v>13635</v>
      </c>
      <c r="D6578" s="64" t="s">
        <v>13636</v>
      </c>
      <c r="E6578" s="63" t="s">
        <v>13637</v>
      </c>
      <c r="F6578" s="63" t="s">
        <v>852</v>
      </c>
      <c r="G6578" s="63" t="s">
        <v>143</v>
      </c>
      <c r="H6578" s="323" t="s">
        <v>2630</v>
      </c>
      <c r="J6578" s="241"/>
      <c r="K6578" s="242"/>
    </row>
    <row r="6579" spans="2:11" x14ac:dyDescent="0.2">
      <c r="B6579" s="322" t="s">
        <v>2241</v>
      </c>
      <c r="C6579" s="63" t="s">
        <v>13638</v>
      </c>
      <c r="D6579" s="64" t="s">
        <v>13639</v>
      </c>
      <c r="E6579" s="63" t="s">
        <v>2645</v>
      </c>
      <c r="F6579" s="63" t="s">
        <v>753</v>
      </c>
      <c r="G6579" s="63" t="s">
        <v>143</v>
      </c>
      <c r="H6579" s="323" t="s">
        <v>2282</v>
      </c>
      <c r="J6579" s="241"/>
      <c r="K6579" s="242"/>
    </row>
    <row r="6580" spans="2:11" x14ac:dyDescent="0.2">
      <c r="B6580" s="322" t="s">
        <v>7730</v>
      </c>
      <c r="C6580" s="63" t="s">
        <v>13640</v>
      </c>
      <c r="D6580" s="64" t="s">
        <v>13641</v>
      </c>
      <c r="E6580" s="63" t="s">
        <v>1708</v>
      </c>
      <c r="F6580" s="63" t="s">
        <v>1709</v>
      </c>
      <c r="G6580" s="63" t="s">
        <v>143</v>
      </c>
      <c r="H6580" s="323" t="s">
        <v>1097</v>
      </c>
      <c r="J6580" s="241"/>
      <c r="K6580" s="242"/>
    </row>
    <row r="6581" spans="2:11" x14ac:dyDescent="0.2">
      <c r="B6581" s="322" t="s">
        <v>655</v>
      </c>
      <c r="C6581" s="63" t="s">
        <v>13642</v>
      </c>
      <c r="D6581" s="64" t="s">
        <v>13643</v>
      </c>
      <c r="E6581" s="63" t="s">
        <v>658</v>
      </c>
      <c r="F6581" s="63" t="s">
        <v>584</v>
      </c>
      <c r="G6581" s="63" t="s">
        <v>143</v>
      </c>
      <c r="H6581" s="323" t="s">
        <v>587</v>
      </c>
      <c r="J6581" s="241"/>
      <c r="K6581" s="242"/>
    </row>
    <row r="6582" spans="2:11" x14ac:dyDescent="0.2">
      <c r="B6582" s="322" t="s">
        <v>9838</v>
      </c>
      <c r="C6582" s="63" t="s">
        <v>13644</v>
      </c>
      <c r="D6582" s="64" t="s">
        <v>13645</v>
      </c>
      <c r="E6582" s="63" t="s">
        <v>9841</v>
      </c>
      <c r="F6582" s="63" t="s">
        <v>1432</v>
      </c>
      <c r="G6582" s="63" t="s">
        <v>143</v>
      </c>
      <c r="H6582" s="323" t="s">
        <v>1433</v>
      </c>
      <c r="J6582" s="241"/>
      <c r="K6582" s="242"/>
    </row>
    <row r="6583" spans="2:11" x14ac:dyDescent="0.2">
      <c r="B6583" s="322" t="s">
        <v>1079</v>
      </c>
      <c r="C6583" s="63" t="s">
        <v>13646</v>
      </c>
      <c r="D6583" s="64" t="s">
        <v>13647</v>
      </c>
      <c r="E6583" s="63" t="s">
        <v>1082</v>
      </c>
      <c r="F6583" s="63" t="s">
        <v>1083</v>
      </c>
      <c r="G6583" s="63" t="s">
        <v>143</v>
      </c>
      <c r="H6583" s="323" t="s">
        <v>1084</v>
      </c>
      <c r="J6583" s="241"/>
      <c r="K6583" s="242"/>
    </row>
    <row r="6584" spans="2:11" x14ac:dyDescent="0.2">
      <c r="B6584" s="322" t="s">
        <v>1079</v>
      </c>
      <c r="C6584" s="63" t="s">
        <v>13646</v>
      </c>
      <c r="D6584" s="64" t="s">
        <v>13647</v>
      </c>
      <c r="E6584" s="63" t="s">
        <v>2304</v>
      </c>
      <c r="F6584" s="63" t="s">
        <v>1207</v>
      </c>
      <c r="G6584" s="63" t="s">
        <v>143</v>
      </c>
      <c r="H6584" s="323" t="s">
        <v>1208</v>
      </c>
      <c r="J6584" s="241"/>
      <c r="K6584" s="242"/>
    </row>
    <row r="6585" spans="2:11" x14ac:dyDescent="0.2">
      <c r="B6585" s="322" t="s">
        <v>581</v>
      </c>
      <c r="C6585" s="63" t="s">
        <v>13648</v>
      </c>
      <c r="D6585" s="64" t="s">
        <v>13649</v>
      </c>
      <c r="E6585" s="63" t="s">
        <v>583</v>
      </c>
      <c r="F6585" s="63" t="s">
        <v>584</v>
      </c>
      <c r="G6585" s="63" t="s">
        <v>143</v>
      </c>
      <c r="H6585" s="323" t="s">
        <v>585</v>
      </c>
      <c r="J6585" s="241"/>
      <c r="K6585" s="242"/>
    </row>
    <row r="6586" spans="2:11" x14ac:dyDescent="0.2">
      <c r="B6586" s="322" t="s">
        <v>3469</v>
      </c>
      <c r="C6586" s="63" t="s">
        <v>3470</v>
      </c>
      <c r="D6586" s="64" t="s">
        <v>13650</v>
      </c>
      <c r="E6586" s="63" t="s">
        <v>13651</v>
      </c>
      <c r="F6586" s="63" t="s">
        <v>3272</v>
      </c>
      <c r="G6586" s="63" t="s">
        <v>1480</v>
      </c>
      <c r="H6586" s="323" t="s">
        <v>3472</v>
      </c>
      <c r="J6586" s="241"/>
      <c r="K6586" s="242"/>
    </row>
    <row r="6587" spans="2:11" x14ac:dyDescent="0.2">
      <c r="B6587" s="322" t="s">
        <v>12571</v>
      </c>
      <c r="C6587" s="63" t="s">
        <v>13652</v>
      </c>
      <c r="D6587" s="64" t="s">
        <v>13653</v>
      </c>
      <c r="E6587" s="63" t="s">
        <v>12574</v>
      </c>
      <c r="F6587" s="63" t="s">
        <v>1709</v>
      </c>
      <c r="G6587" s="63" t="s">
        <v>143</v>
      </c>
      <c r="H6587" s="323" t="s">
        <v>6452</v>
      </c>
      <c r="J6587" s="241"/>
      <c r="K6587" s="242"/>
    </row>
    <row r="6588" spans="2:11" x14ac:dyDescent="0.2">
      <c r="B6588" s="322" t="s">
        <v>6229</v>
      </c>
      <c r="C6588" s="63" t="s">
        <v>13654</v>
      </c>
      <c r="D6588" s="64" t="s">
        <v>13655</v>
      </c>
      <c r="E6588" s="63" t="s">
        <v>13656</v>
      </c>
      <c r="F6588" s="63" t="s">
        <v>632</v>
      </c>
      <c r="G6588" s="63" t="s">
        <v>143</v>
      </c>
      <c r="H6588" s="323" t="s">
        <v>633</v>
      </c>
      <c r="J6588" s="241"/>
      <c r="K6588" s="242"/>
    </row>
    <row r="6589" spans="2:11" x14ac:dyDescent="0.2">
      <c r="B6589" s="322" t="s">
        <v>13657</v>
      </c>
      <c r="C6589" s="63" t="s">
        <v>13654</v>
      </c>
      <c r="D6589" s="64" t="s">
        <v>13655</v>
      </c>
      <c r="E6589" s="63" t="s">
        <v>13656</v>
      </c>
      <c r="F6589" s="63" t="s">
        <v>632</v>
      </c>
      <c r="G6589" s="63" t="s">
        <v>143</v>
      </c>
      <c r="H6589" s="323" t="s">
        <v>633</v>
      </c>
      <c r="J6589" s="241"/>
      <c r="K6589" s="242"/>
    </row>
    <row r="6590" spans="2:11" x14ac:dyDescent="0.2">
      <c r="B6590" s="322" t="s">
        <v>12359</v>
      </c>
      <c r="C6590" s="63" t="s">
        <v>13658</v>
      </c>
      <c r="D6590" s="64" t="s">
        <v>13659</v>
      </c>
      <c r="E6590" s="63" t="s">
        <v>12362</v>
      </c>
      <c r="F6590" s="63" t="s">
        <v>584</v>
      </c>
      <c r="G6590" s="63" t="s">
        <v>143</v>
      </c>
      <c r="H6590" s="323" t="s">
        <v>587</v>
      </c>
      <c r="J6590" s="241"/>
      <c r="K6590" s="242"/>
    </row>
    <row r="6591" spans="2:11" x14ac:dyDescent="0.2">
      <c r="B6591" s="322" t="s">
        <v>13660</v>
      </c>
      <c r="C6591" s="63" t="s">
        <v>13661</v>
      </c>
      <c r="D6591" s="64" t="s">
        <v>13662</v>
      </c>
      <c r="E6591" s="63" t="s">
        <v>13663</v>
      </c>
      <c r="F6591" s="63" t="s">
        <v>138</v>
      </c>
      <c r="G6591" s="63" t="s">
        <v>143</v>
      </c>
      <c r="H6591" s="323" t="s">
        <v>672</v>
      </c>
      <c r="J6591" s="241"/>
      <c r="K6591" s="242"/>
    </row>
    <row r="6592" spans="2:11" x14ac:dyDescent="0.2">
      <c r="B6592" s="322" t="s">
        <v>581</v>
      </c>
      <c r="C6592" s="63" t="s">
        <v>13664</v>
      </c>
      <c r="D6592" s="64" t="s">
        <v>13665</v>
      </c>
      <c r="E6592" s="63" t="s">
        <v>13666</v>
      </c>
      <c r="F6592" s="63" t="s">
        <v>821</v>
      </c>
      <c r="G6592" s="63" t="s">
        <v>143</v>
      </c>
      <c r="H6592" s="323" t="s">
        <v>822</v>
      </c>
      <c r="J6592" s="241"/>
      <c r="K6592" s="242"/>
    </row>
    <row r="6593" spans="2:11" x14ac:dyDescent="0.2">
      <c r="B6593" s="322" t="s">
        <v>581</v>
      </c>
      <c r="C6593" s="63" t="s">
        <v>13664</v>
      </c>
      <c r="D6593" s="64" t="s">
        <v>13665</v>
      </c>
      <c r="E6593" s="63" t="s">
        <v>814</v>
      </c>
      <c r="F6593" s="63" t="s">
        <v>653</v>
      </c>
      <c r="G6593" s="63" t="s">
        <v>143</v>
      </c>
      <c r="H6593" s="323" t="s">
        <v>654</v>
      </c>
      <c r="J6593" s="241"/>
      <c r="K6593" s="242"/>
    </row>
    <row r="6594" spans="2:11" x14ac:dyDescent="0.2">
      <c r="B6594" s="322" t="s">
        <v>581</v>
      </c>
      <c r="C6594" s="63" t="s">
        <v>13664</v>
      </c>
      <c r="D6594" s="64" t="s">
        <v>13665</v>
      </c>
      <c r="E6594" s="63" t="s">
        <v>881</v>
      </c>
      <c r="F6594" s="63" t="s">
        <v>584</v>
      </c>
      <c r="G6594" s="63" t="s">
        <v>143</v>
      </c>
      <c r="H6594" s="323" t="s">
        <v>587</v>
      </c>
      <c r="J6594" s="241"/>
      <c r="K6594" s="242"/>
    </row>
    <row r="6595" spans="2:11" x14ac:dyDescent="0.2">
      <c r="B6595" s="322" t="s">
        <v>594</v>
      </c>
      <c r="C6595" s="63" t="s">
        <v>13664</v>
      </c>
      <c r="D6595" s="64" t="s">
        <v>13665</v>
      </c>
      <c r="E6595" s="63" t="s">
        <v>619</v>
      </c>
      <c r="F6595" s="63" t="s">
        <v>620</v>
      </c>
      <c r="G6595" s="63" t="s">
        <v>143</v>
      </c>
      <c r="H6595" s="323" t="s">
        <v>621</v>
      </c>
      <c r="J6595" s="241"/>
      <c r="K6595" s="242"/>
    </row>
    <row r="6596" spans="2:11" x14ac:dyDescent="0.2">
      <c r="B6596" s="322" t="s">
        <v>1089</v>
      </c>
      <c r="C6596" s="63" t="s">
        <v>13667</v>
      </c>
      <c r="D6596" s="64" t="s">
        <v>13668</v>
      </c>
      <c r="E6596" s="63" t="s">
        <v>1092</v>
      </c>
      <c r="F6596" s="63" t="s">
        <v>741</v>
      </c>
      <c r="G6596" s="63" t="s">
        <v>143</v>
      </c>
      <c r="H6596" s="323" t="s">
        <v>1093</v>
      </c>
      <c r="J6596" s="241"/>
      <c r="K6596" s="242"/>
    </row>
    <row r="6597" spans="2:11" x14ac:dyDescent="0.2">
      <c r="B6597" s="322" t="s">
        <v>13669</v>
      </c>
      <c r="C6597" s="63" t="s">
        <v>13670</v>
      </c>
      <c r="D6597" s="64" t="s">
        <v>13671</v>
      </c>
      <c r="E6597" s="63" t="s">
        <v>13672</v>
      </c>
      <c r="F6597" s="63" t="s">
        <v>13673</v>
      </c>
      <c r="G6597" s="63" t="s">
        <v>143</v>
      </c>
      <c r="H6597" s="323" t="s">
        <v>13674</v>
      </c>
      <c r="J6597" s="241"/>
      <c r="K6597" s="242"/>
    </row>
    <row r="6598" spans="2:11" x14ac:dyDescent="0.2">
      <c r="B6598" s="322" t="s">
        <v>5996</v>
      </c>
      <c r="C6598" s="63" t="s">
        <v>13675</v>
      </c>
      <c r="D6598" s="64" t="s">
        <v>13676</v>
      </c>
      <c r="E6598" s="63" t="s">
        <v>5999</v>
      </c>
      <c r="F6598" s="63" t="s">
        <v>977</v>
      </c>
      <c r="G6598" s="63" t="s">
        <v>143</v>
      </c>
      <c r="H6598" s="323" t="s">
        <v>978</v>
      </c>
      <c r="J6598" s="241"/>
      <c r="K6598" s="242"/>
    </row>
    <row r="6599" spans="2:11" x14ac:dyDescent="0.2">
      <c r="B6599" s="322" t="s">
        <v>628</v>
      </c>
      <c r="C6599" s="63" t="s">
        <v>13677</v>
      </c>
      <c r="D6599" s="64" t="s">
        <v>13678</v>
      </c>
      <c r="E6599" s="63" t="s">
        <v>631</v>
      </c>
      <c r="F6599" s="63" t="s">
        <v>632</v>
      </c>
      <c r="G6599" s="63" t="s">
        <v>143</v>
      </c>
      <c r="H6599" s="323" t="s">
        <v>633</v>
      </c>
      <c r="J6599" s="241"/>
      <c r="K6599" s="242"/>
    </row>
    <row r="6600" spans="2:11" x14ac:dyDescent="0.2">
      <c r="B6600" s="322" t="s">
        <v>13679</v>
      </c>
      <c r="C6600" s="63" t="s">
        <v>13680</v>
      </c>
      <c r="D6600" s="64" t="s">
        <v>13681</v>
      </c>
      <c r="E6600" s="63" t="s">
        <v>13682</v>
      </c>
      <c r="F6600" s="63" t="s">
        <v>6224</v>
      </c>
      <c r="G6600" s="63" t="s">
        <v>997</v>
      </c>
      <c r="H6600" s="323" t="s">
        <v>6225</v>
      </c>
      <c r="J6600" s="241"/>
      <c r="K6600" s="242"/>
    </row>
    <row r="6601" spans="2:11" x14ac:dyDescent="0.2">
      <c r="B6601" s="322" t="s">
        <v>13679</v>
      </c>
      <c r="C6601" s="63" t="s">
        <v>12564</v>
      </c>
      <c r="D6601" s="64" t="s">
        <v>13681</v>
      </c>
      <c r="E6601" s="63" t="s">
        <v>13682</v>
      </c>
      <c r="F6601" s="63" t="s">
        <v>6224</v>
      </c>
      <c r="G6601" s="63" t="s">
        <v>997</v>
      </c>
      <c r="H6601" s="323" t="s">
        <v>6225</v>
      </c>
      <c r="J6601" s="241"/>
      <c r="K6601" s="242"/>
    </row>
    <row r="6602" spans="2:11" x14ac:dyDescent="0.2">
      <c r="B6602" s="322" t="s">
        <v>10277</v>
      </c>
      <c r="C6602" s="63" t="s">
        <v>13683</v>
      </c>
      <c r="D6602" s="64" t="s">
        <v>13684</v>
      </c>
      <c r="E6602" s="63" t="s">
        <v>639</v>
      </c>
      <c r="F6602" s="63" t="s">
        <v>640</v>
      </c>
      <c r="G6602" s="63" t="s">
        <v>641</v>
      </c>
      <c r="H6602" s="323" t="s">
        <v>642</v>
      </c>
      <c r="J6602" s="241"/>
      <c r="K6602" s="242"/>
    </row>
    <row r="6603" spans="2:11" x14ac:dyDescent="0.2">
      <c r="B6603" s="322" t="s">
        <v>10277</v>
      </c>
      <c r="C6603" s="63" t="s">
        <v>13683</v>
      </c>
      <c r="D6603" s="64" t="s">
        <v>13684</v>
      </c>
      <c r="E6603" s="63" t="s">
        <v>639</v>
      </c>
      <c r="F6603" s="63" t="s">
        <v>640</v>
      </c>
      <c r="G6603" s="63" t="s">
        <v>641</v>
      </c>
      <c r="H6603" s="323" t="s">
        <v>13685</v>
      </c>
      <c r="J6603" s="241"/>
      <c r="K6603" s="242"/>
    </row>
    <row r="6604" spans="2:11" x14ac:dyDescent="0.2">
      <c r="B6604" s="322" t="s">
        <v>13679</v>
      </c>
      <c r="C6604" s="63" t="s">
        <v>13686</v>
      </c>
      <c r="D6604" s="64" t="s">
        <v>13687</v>
      </c>
      <c r="E6604" s="63" t="s">
        <v>13688</v>
      </c>
      <c r="F6604" s="63" t="s">
        <v>13689</v>
      </c>
      <c r="G6604" s="63" t="s">
        <v>997</v>
      </c>
      <c r="H6604" s="323" t="s">
        <v>13690</v>
      </c>
      <c r="J6604" s="241"/>
      <c r="K6604" s="242"/>
    </row>
    <row r="6605" spans="2:11" x14ac:dyDescent="0.2">
      <c r="B6605" s="322" t="s">
        <v>13679</v>
      </c>
      <c r="C6605" s="63" t="s">
        <v>12564</v>
      </c>
      <c r="D6605" s="64" t="s">
        <v>13687</v>
      </c>
      <c r="E6605" s="63" t="s">
        <v>13688</v>
      </c>
      <c r="F6605" s="63" t="s">
        <v>13689</v>
      </c>
      <c r="G6605" s="63" t="s">
        <v>997</v>
      </c>
      <c r="H6605" s="323" t="s">
        <v>13690</v>
      </c>
      <c r="J6605" s="241"/>
      <c r="K6605" s="242"/>
    </row>
    <row r="6606" spans="2:11" x14ac:dyDescent="0.2">
      <c r="B6606" s="322" t="s">
        <v>13679</v>
      </c>
      <c r="C6606" s="63" t="s">
        <v>13686</v>
      </c>
      <c r="D6606" s="64" t="s">
        <v>13691</v>
      </c>
      <c r="E6606" s="63" t="s">
        <v>13692</v>
      </c>
      <c r="F6606" s="63" t="s">
        <v>3712</v>
      </c>
      <c r="G6606" s="63" t="s">
        <v>3713</v>
      </c>
      <c r="H6606" s="323" t="s">
        <v>13693</v>
      </c>
      <c r="J6606" s="241"/>
      <c r="K6606" s="242"/>
    </row>
    <row r="6607" spans="2:11" x14ac:dyDescent="0.2">
      <c r="B6607" s="322" t="s">
        <v>1063</v>
      </c>
      <c r="C6607" s="63" t="s">
        <v>13694</v>
      </c>
      <c r="D6607" s="64" t="s">
        <v>13695</v>
      </c>
      <c r="E6607" s="63" t="s">
        <v>13696</v>
      </c>
      <c r="F6607" s="63" t="s">
        <v>8938</v>
      </c>
      <c r="G6607" s="63" t="s">
        <v>947</v>
      </c>
      <c r="H6607" s="323" t="s">
        <v>8939</v>
      </c>
      <c r="J6607" s="241"/>
      <c r="K6607" s="242"/>
    </row>
    <row r="6608" spans="2:11" x14ac:dyDescent="0.2">
      <c r="B6608" s="322" t="s">
        <v>4375</v>
      </c>
      <c r="C6608" s="63" t="s">
        <v>13697</v>
      </c>
      <c r="D6608" s="64" t="s">
        <v>13698</v>
      </c>
      <c r="E6608" s="63" t="s">
        <v>2020</v>
      </c>
      <c r="F6608" s="63" t="s">
        <v>626</v>
      </c>
      <c r="G6608" s="63" t="s">
        <v>143</v>
      </c>
      <c r="H6608" s="323" t="s">
        <v>2021</v>
      </c>
      <c r="J6608" s="241"/>
      <c r="K6608" s="242"/>
    </row>
    <row r="6609" spans="2:11" x14ac:dyDescent="0.2">
      <c r="B6609" s="322" t="s">
        <v>13699</v>
      </c>
      <c r="C6609" s="63" t="s">
        <v>13700</v>
      </c>
      <c r="D6609" s="64" t="s">
        <v>13701</v>
      </c>
      <c r="E6609" s="63" t="s">
        <v>13702</v>
      </c>
      <c r="F6609" s="63" t="s">
        <v>13703</v>
      </c>
      <c r="G6609" s="63" t="s">
        <v>1525</v>
      </c>
      <c r="H6609" s="323" t="s">
        <v>13704</v>
      </c>
      <c r="J6609" s="241"/>
      <c r="K6609" s="242"/>
    </row>
    <row r="6610" spans="2:11" x14ac:dyDescent="0.2">
      <c r="B6610" s="322" t="s">
        <v>13699</v>
      </c>
      <c r="C6610" s="63" t="s">
        <v>13700</v>
      </c>
      <c r="D6610" s="64" t="s">
        <v>13705</v>
      </c>
      <c r="E6610" s="63" t="s">
        <v>13702</v>
      </c>
      <c r="F6610" s="63" t="s">
        <v>13703</v>
      </c>
      <c r="G6610" s="63" t="s">
        <v>1525</v>
      </c>
      <c r="H6610" s="323" t="s">
        <v>13704</v>
      </c>
      <c r="J6610" s="241"/>
      <c r="K6610" s="242"/>
    </row>
    <row r="6611" spans="2:11" x14ac:dyDescent="0.2">
      <c r="B6611" s="322" t="s">
        <v>13706</v>
      </c>
      <c r="C6611" s="63" t="s">
        <v>13707</v>
      </c>
      <c r="D6611" s="64" t="s">
        <v>13708</v>
      </c>
      <c r="E6611" s="63" t="s">
        <v>13709</v>
      </c>
      <c r="F6611" s="63" t="s">
        <v>13710</v>
      </c>
      <c r="G6611" s="63" t="s">
        <v>641</v>
      </c>
      <c r="H6611" s="323" t="s">
        <v>13711</v>
      </c>
      <c r="J6611" s="241"/>
      <c r="K6611" s="242"/>
    </row>
    <row r="6612" spans="2:11" x14ac:dyDescent="0.2">
      <c r="B6612" s="322" t="s">
        <v>13679</v>
      </c>
      <c r="C6612" s="63" t="s">
        <v>12564</v>
      </c>
      <c r="D6612" s="64" t="s">
        <v>13712</v>
      </c>
      <c r="E6612" s="63" t="s">
        <v>13713</v>
      </c>
      <c r="F6612" s="63" t="s">
        <v>6224</v>
      </c>
      <c r="G6612" s="63" t="s">
        <v>997</v>
      </c>
      <c r="H6612" s="323" t="s">
        <v>6225</v>
      </c>
      <c r="J6612" s="241"/>
      <c r="K6612" s="242"/>
    </row>
    <row r="6613" spans="2:11" x14ac:dyDescent="0.2">
      <c r="B6613" s="322" t="s">
        <v>13679</v>
      </c>
      <c r="C6613" s="63" t="s">
        <v>12564</v>
      </c>
      <c r="D6613" s="64" t="s">
        <v>13712</v>
      </c>
      <c r="E6613" s="63" t="s">
        <v>13714</v>
      </c>
      <c r="F6613" s="63" t="s">
        <v>6224</v>
      </c>
      <c r="G6613" s="63" t="s">
        <v>997</v>
      </c>
      <c r="H6613" s="323" t="s">
        <v>6225</v>
      </c>
      <c r="J6613" s="241"/>
      <c r="K6613" s="242"/>
    </row>
    <row r="6614" spans="2:11" x14ac:dyDescent="0.2">
      <c r="B6614" s="322" t="s">
        <v>13679</v>
      </c>
      <c r="C6614" s="63" t="s">
        <v>13715</v>
      </c>
      <c r="D6614" s="64" t="s">
        <v>13712</v>
      </c>
      <c r="E6614" s="63" t="s">
        <v>13716</v>
      </c>
      <c r="F6614" s="63" t="s">
        <v>10960</v>
      </c>
      <c r="G6614" s="63" t="s">
        <v>984</v>
      </c>
      <c r="H6614" s="323" t="s">
        <v>10961</v>
      </c>
      <c r="J6614" s="241"/>
      <c r="K6614" s="242"/>
    </row>
    <row r="6615" spans="2:11" x14ac:dyDescent="0.2">
      <c r="B6615" s="322" t="s">
        <v>13679</v>
      </c>
      <c r="C6615" s="63" t="s">
        <v>13717</v>
      </c>
      <c r="D6615" s="64" t="s">
        <v>13718</v>
      </c>
      <c r="E6615" s="63" t="s">
        <v>13719</v>
      </c>
      <c r="F6615" s="63" t="s">
        <v>13720</v>
      </c>
      <c r="G6615" s="63" t="s">
        <v>694</v>
      </c>
      <c r="H6615" s="323" t="s">
        <v>13721</v>
      </c>
      <c r="J6615" s="241"/>
      <c r="K6615" s="242"/>
    </row>
    <row r="6616" spans="2:11" x14ac:dyDescent="0.2">
      <c r="B6616" s="322" t="s">
        <v>13679</v>
      </c>
      <c r="C6616" s="63" t="s">
        <v>13717</v>
      </c>
      <c r="D6616" s="64" t="s">
        <v>13718</v>
      </c>
      <c r="E6616" s="63" t="s">
        <v>13722</v>
      </c>
      <c r="F6616" s="63" t="s">
        <v>13723</v>
      </c>
      <c r="G6616" s="63" t="s">
        <v>984</v>
      </c>
      <c r="H6616" s="323" t="s">
        <v>13724</v>
      </c>
      <c r="J6616" s="241"/>
      <c r="K6616" s="242"/>
    </row>
    <row r="6617" spans="2:11" x14ac:dyDescent="0.2">
      <c r="B6617" s="322" t="s">
        <v>13679</v>
      </c>
      <c r="C6617" s="63" t="s">
        <v>13686</v>
      </c>
      <c r="D6617" s="64" t="s">
        <v>13718</v>
      </c>
      <c r="E6617" s="63" t="s">
        <v>13725</v>
      </c>
      <c r="F6617" s="63" t="s">
        <v>1003</v>
      </c>
      <c r="G6617" s="63" t="s">
        <v>887</v>
      </c>
      <c r="H6617" s="323" t="s">
        <v>13726</v>
      </c>
      <c r="J6617" s="241"/>
      <c r="K6617" s="242"/>
    </row>
    <row r="6618" spans="2:11" x14ac:dyDescent="0.2">
      <c r="B6618" s="322" t="s">
        <v>10277</v>
      </c>
      <c r="C6618" s="63" t="s">
        <v>6952</v>
      </c>
      <c r="D6618" s="64" t="s">
        <v>13718</v>
      </c>
      <c r="E6618" s="63" t="s">
        <v>13727</v>
      </c>
      <c r="F6618" s="63" t="s">
        <v>13728</v>
      </c>
      <c r="G6618" s="63" t="s">
        <v>1245</v>
      </c>
      <c r="H6618" s="323" t="s">
        <v>13729</v>
      </c>
      <c r="J6618" s="241"/>
      <c r="K6618" s="242"/>
    </row>
    <row r="6619" spans="2:11" x14ac:dyDescent="0.2">
      <c r="B6619" s="322" t="s">
        <v>10277</v>
      </c>
      <c r="C6619" s="63" t="s">
        <v>6952</v>
      </c>
      <c r="D6619" s="64" t="s">
        <v>13718</v>
      </c>
      <c r="E6619" s="63" t="s">
        <v>13727</v>
      </c>
      <c r="F6619" s="63" t="s">
        <v>13728</v>
      </c>
      <c r="G6619" s="63" t="s">
        <v>1245</v>
      </c>
      <c r="H6619" s="323" t="s">
        <v>13729</v>
      </c>
      <c r="J6619" s="241"/>
      <c r="K6619" s="242"/>
    </row>
    <row r="6620" spans="2:11" x14ac:dyDescent="0.2">
      <c r="B6620" s="322" t="s">
        <v>10277</v>
      </c>
      <c r="C6620" s="63" t="s">
        <v>13730</v>
      </c>
      <c r="D6620" s="64" t="s">
        <v>13718</v>
      </c>
      <c r="E6620" s="63" t="s">
        <v>13731</v>
      </c>
      <c r="F6620" s="63" t="s">
        <v>13732</v>
      </c>
      <c r="G6620" s="63" t="s">
        <v>1021</v>
      </c>
      <c r="H6620" s="323" t="s">
        <v>3687</v>
      </c>
      <c r="J6620" s="241"/>
      <c r="K6620" s="242"/>
    </row>
    <row r="6621" spans="2:11" x14ac:dyDescent="0.2">
      <c r="B6621" s="322" t="s">
        <v>10277</v>
      </c>
      <c r="C6621" s="63" t="s">
        <v>10278</v>
      </c>
      <c r="D6621" s="64" t="s">
        <v>13718</v>
      </c>
      <c r="E6621" s="63" t="s">
        <v>13733</v>
      </c>
      <c r="F6621" s="63" t="s">
        <v>13734</v>
      </c>
      <c r="G6621" s="63" t="s">
        <v>984</v>
      </c>
      <c r="H6621" s="323" t="s">
        <v>13735</v>
      </c>
      <c r="J6621" s="241"/>
      <c r="K6621" s="242"/>
    </row>
    <row r="6622" spans="2:11" x14ac:dyDescent="0.2">
      <c r="B6622" s="322" t="s">
        <v>10277</v>
      </c>
      <c r="C6622" s="63" t="s">
        <v>13736</v>
      </c>
      <c r="D6622" s="64" t="s">
        <v>13718</v>
      </c>
      <c r="E6622" s="63" t="s">
        <v>13737</v>
      </c>
      <c r="F6622" s="63" t="s">
        <v>2944</v>
      </c>
      <c r="G6622" s="63" t="s">
        <v>2945</v>
      </c>
      <c r="H6622" s="323" t="s">
        <v>8330</v>
      </c>
      <c r="J6622" s="241"/>
      <c r="K6622" s="242"/>
    </row>
    <row r="6623" spans="2:11" x14ac:dyDescent="0.2">
      <c r="B6623" s="322" t="s">
        <v>10277</v>
      </c>
      <c r="C6623" s="63" t="s">
        <v>13738</v>
      </c>
      <c r="D6623" s="64" t="s">
        <v>13718</v>
      </c>
      <c r="E6623" s="63" t="s">
        <v>13739</v>
      </c>
      <c r="F6623" s="63" t="s">
        <v>2727</v>
      </c>
      <c r="G6623" s="63" t="s">
        <v>143</v>
      </c>
      <c r="H6623" s="323" t="s">
        <v>12512</v>
      </c>
      <c r="J6623" s="241"/>
      <c r="K6623" s="242"/>
    </row>
    <row r="6624" spans="2:11" x14ac:dyDescent="0.2">
      <c r="B6624" s="322" t="s">
        <v>10277</v>
      </c>
      <c r="C6624" s="63" t="s">
        <v>13738</v>
      </c>
      <c r="D6624" s="64" t="s">
        <v>13718</v>
      </c>
      <c r="E6624" s="63" t="s">
        <v>13713</v>
      </c>
      <c r="F6624" s="63" t="s">
        <v>6224</v>
      </c>
      <c r="G6624" s="63" t="s">
        <v>997</v>
      </c>
      <c r="H6624" s="323" t="s">
        <v>6225</v>
      </c>
      <c r="J6624" s="241"/>
      <c r="K6624" s="242"/>
    </row>
    <row r="6625" spans="2:11" x14ac:dyDescent="0.2">
      <c r="B6625" s="322" t="s">
        <v>13740</v>
      </c>
      <c r="C6625" s="63" t="s">
        <v>13741</v>
      </c>
      <c r="D6625" s="64" t="s">
        <v>13742</v>
      </c>
      <c r="E6625" s="63" t="s">
        <v>13743</v>
      </c>
      <c r="F6625" s="63" t="s">
        <v>13744</v>
      </c>
      <c r="G6625" s="63" t="s">
        <v>4615</v>
      </c>
      <c r="H6625" s="323" t="s">
        <v>13745</v>
      </c>
      <c r="J6625" s="241"/>
      <c r="K6625" s="242"/>
    </row>
    <row r="6626" spans="2:11" x14ac:dyDescent="0.2">
      <c r="B6626" s="322" t="s">
        <v>13679</v>
      </c>
      <c r="C6626" s="63" t="s">
        <v>13746</v>
      </c>
      <c r="D6626" s="64" t="s">
        <v>13742</v>
      </c>
      <c r="E6626" s="63" t="s">
        <v>13733</v>
      </c>
      <c r="F6626" s="63" t="s">
        <v>13734</v>
      </c>
      <c r="G6626" s="63" t="s">
        <v>984</v>
      </c>
      <c r="H6626" s="323" t="s">
        <v>13735</v>
      </c>
      <c r="J6626" s="241"/>
      <c r="K6626" s="242"/>
    </row>
    <row r="6627" spans="2:11" x14ac:dyDescent="0.2">
      <c r="B6627" s="322" t="s">
        <v>13679</v>
      </c>
      <c r="C6627" s="63" t="s">
        <v>13746</v>
      </c>
      <c r="D6627" s="64" t="s">
        <v>13742</v>
      </c>
      <c r="E6627" s="63" t="s">
        <v>13747</v>
      </c>
      <c r="F6627" s="63" t="s">
        <v>13748</v>
      </c>
      <c r="G6627" s="63" t="s">
        <v>3901</v>
      </c>
      <c r="H6627" s="323" t="s">
        <v>13749</v>
      </c>
      <c r="J6627" s="241"/>
      <c r="K6627" s="242"/>
    </row>
    <row r="6628" spans="2:11" x14ac:dyDescent="0.2">
      <c r="B6628" s="322" t="s">
        <v>13679</v>
      </c>
      <c r="C6628" s="63" t="s">
        <v>13750</v>
      </c>
      <c r="D6628" s="64" t="s">
        <v>13742</v>
      </c>
      <c r="E6628" s="63" t="s">
        <v>13713</v>
      </c>
      <c r="F6628" s="63" t="s">
        <v>6224</v>
      </c>
      <c r="G6628" s="63" t="s">
        <v>997</v>
      </c>
      <c r="H6628" s="323" t="s">
        <v>6225</v>
      </c>
      <c r="J6628" s="241"/>
      <c r="K6628" s="242"/>
    </row>
    <row r="6629" spans="2:11" x14ac:dyDescent="0.2">
      <c r="B6629" s="322" t="s">
        <v>13679</v>
      </c>
      <c r="C6629" s="63" t="s">
        <v>13750</v>
      </c>
      <c r="D6629" s="64" t="s">
        <v>13742</v>
      </c>
      <c r="E6629" s="63" t="s">
        <v>13713</v>
      </c>
      <c r="F6629" s="63" t="s">
        <v>6224</v>
      </c>
      <c r="G6629" s="63" t="s">
        <v>997</v>
      </c>
      <c r="H6629" s="323" t="s">
        <v>6225</v>
      </c>
      <c r="J6629" s="241"/>
      <c r="K6629" s="242"/>
    </row>
    <row r="6630" spans="2:11" x14ac:dyDescent="0.2">
      <c r="B6630" s="322" t="s">
        <v>13679</v>
      </c>
      <c r="C6630" s="63" t="s">
        <v>13750</v>
      </c>
      <c r="D6630" s="64" t="s">
        <v>13742</v>
      </c>
      <c r="E6630" s="63" t="s">
        <v>13751</v>
      </c>
      <c r="F6630" s="63" t="s">
        <v>13752</v>
      </c>
      <c r="G6630" s="63" t="s">
        <v>997</v>
      </c>
      <c r="H6630" s="323" t="s">
        <v>13753</v>
      </c>
      <c r="J6630" s="241"/>
      <c r="K6630" s="242"/>
    </row>
    <row r="6631" spans="2:11" x14ac:dyDescent="0.2">
      <c r="B6631" s="322" t="s">
        <v>13679</v>
      </c>
      <c r="C6631" s="63" t="s">
        <v>13750</v>
      </c>
      <c r="D6631" s="64" t="s">
        <v>13742</v>
      </c>
      <c r="E6631" s="63" t="s">
        <v>13751</v>
      </c>
      <c r="F6631" s="63" t="s">
        <v>13752</v>
      </c>
      <c r="G6631" s="63" t="s">
        <v>997</v>
      </c>
      <c r="H6631" s="323" t="s">
        <v>13753</v>
      </c>
      <c r="J6631" s="241"/>
      <c r="K6631" s="242"/>
    </row>
    <row r="6632" spans="2:11" x14ac:dyDescent="0.2">
      <c r="B6632" s="322" t="s">
        <v>13679</v>
      </c>
      <c r="C6632" s="63" t="s">
        <v>13754</v>
      </c>
      <c r="D6632" s="64" t="s">
        <v>13742</v>
      </c>
      <c r="E6632" s="63" t="s">
        <v>13755</v>
      </c>
      <c r="F6632" s="63" t="s">
        <v>13703</v>
      </c>
      <c r="G6632" s="63" t="s">
        <v>1525</v>
      </c>
      <c r="H6632" s="323" t="s">
        <v>13704</v>
      </c>
      <c r="J6632" s="241"/>
      <c r="K6632" s="242"/>
    </row>
    <row r="6633" spans="2:11" x14ac:dyDescent="0.2">
      <c r="B6633" s="322" t="s">
        <v>13679</v>
      </c>
      <c r="C6633" s="63" t="s">
        <v>13754</v>
      </c>
      <c r="D6633" s="64" t="s">
        <v>13742</v>
      </c>
      <c r="E6633" s="63" t="s">
        <v>13756</v>
      </c>
      <c r="F6633" s="63" t="s">
        <v>1524</v>
      </c>
      <c r="G6633" s="63" t="s">
        <v>1525</v>
      </c>
      <c r="H6633" s="323" t="s">
        <v>1526</v>
      </c>
      <c r="J6633" s="241"/>
      <c r="K6633" s="242"/>
    </row>
    <row r="6634" spans="2:11" x14ac:dyDescent="0.2">
      <c r="B6634" s="322" t="s">
        <v>13679</v>
      </c>
      <c r="C6634" s="63" t="s">
        <v>13680</v>
      </c>
      <c r="D6634" s="64" t="s">
        <v>13742</v>
      </c>
      <c r="E6634" s="63" t="s">
        <v>13757</v>
      </c>
      <c r="F6634" s="63" t="s">
        <v>584</v>
      </c>
      <c r="G6634" s="63" t="s">
        <v>143</v>
      </c>
      <c r="H6634" s="323" t="s">
        <v>609</v>
      </c>
      <c r="J6634" s="241"/>
      <c r="K6634" s="242"/>
    </row>
    <row r="6635" spans="2:11" x14ac:dyDescent="0.2">
      <c r="B6635" s="322" t="s">
        <v>13679</v>
      </c>
      <c r="C6635" s="63" t="s">
        <v>13680</v>
      </c>
      <c r="D6635" s="64" t="s">
        <v>13742</v>
      </c>
      <c r="E6635" s="63" t="s">
        <v>6933</v>
      </c>
      <c r="F6635" s="63" t="s">
        <v>632</v>
      </c>
      <c r="G6635" s="63" t="s">
        <v>143</v>
      </c>
      <c r="H6635" s="323" t="s">
        <v>633</v>
      </c>
      <c r="J6635" s="241"/>
      <c r="K6635" s="242"/>
    </row>
    <row r="6636" spans="2:11" x14ac:dyDescent="0.2">
      <c r="B6636" s="322" t="s">
        <v>13679</v>
      </c>
      <c r="C6636" s="63" t="s">
        <v>13680</v>
      </c>
      <c r="D6636" s="64" t="s">
        <v>13742</v>
      </c>
      <c r="E6636" s="63" t="s">
        <v>13758</v>
      </c>
      <c r="F6636" s="63" t="s">
        <v>741</v>
      </c>
      <c r="G6636" s="63" t="s">
        <v>143</v>
      </c>
      <c r="H6636" s="323" t="s">
        <v>4037</v>
      </c>
      <c r="J6636" s="241"/>
      <c r="K6636" s="242"/>
    </row>
    <row r="6637" spans="2:11" x14ac:dyDescent="0.2">
      <c r="B6637" s="322" t="s">
        <v>13679</v>
      </c>
      <c r="C6637" s="63" t="s">
        <v>13680</v>
      </c>
      <c r="D6637" s="64" t="s">
        <v>13742</v>
      </c>
      <c r="E6637" s="63" t="s">
        <v>13758</v>
      </c>
      <c r="F6637" s="63" t="s">
        <v>741</v>
      </c>
      <c r="G6637" s="63" t="s">
        <v>143</v>
      </c>
      <c r="H6637" s="323" t="s">
        <v>4037</v>
      </c>
      <c r="J6637" s="241"/>
      <c r="K6637" s="242"/>
    </row>
    <row r="6638" spans="2:11" x14ac:dyDescent="0.2">
      <c r="B6638" s="322" t="s">
        <v>13679</v>
      </c>
      <c r="C6638" s="63" t="s">
        <v>13680</v>
      </c>
      <c r="D6638" s="64" t="s">
        <v>13742</v>
      </c>
      <c r="E6638" s="63" t="s">
        <v>13759</v>
      </c>
      <c r="F6638" s="63" t="s">
        <v>6224</v>
      </c>
      <c r="G6638" s="63" t="s">
        <v>997</v>
      </c>
      <c r="H6638" s="323" t="s">
        <v>13760</v>
      </c>
      <c r="J6638" s="241"/>
      <c r="K6638" s="242"/>
    </row>
    <row r="6639" spans="2:11" x14ac:dyDescent="0.2">
      <c r="B6639" s="322" t="s">
        <v>13679</v>
      </c>
      <c r="C6639" s="63" t="s">
        <v>13761</v>
      </c>
      <c r="D6639" s="64" t="s">
        <v>13742</v>
      </c>
      <c r="E6639" s="63" t="s">
        <v>13713</v>
      </c>
      <c r="F6639" s="63" t="s">
        <v>6224</v>
      </c>
      <c r="G6639" s="63" t="s">
        <v>997</v>
      </c>
      <c r="H6639" s="323" t="s">
        <v>6225</v>
      </c>
      <c r="J6639" s="241"/>
      <c r="K6639" s="242"/>
    </row>
    <row r="6640" spans="2:11" x14ac:dyDescent="0.2">
      <c r="B6640" s="322" t="s">
        <v>13679</v>
      </c>
      <c r="C6640" s="63" t="s">
        <v>13762</v>
      </c>
      <c r="D6640" s="64" t="s">
        <v>13742</v>
      </c>
      <c r="E6640" s="63" t="s">
        <v>13763</v>
      </c>
      <c r="F6640" s="63" t="s">
        <v>13764</v>
      </c>
      <c r="G6640" s="63" t="s">
        <v>1680</v>
      </c>
      <c r="H6640" s="323" t="s">
        <v>13765</v>
      </c>
      <c r="J6640" s="241"/>
      <c r="K6640" s="242"/>
    </row>
    <row r="6641" spans="2:11" x14ac:dyDescent="0.2">
      <c r="B6641" s="322" t="s">
        <v>13679</v>
      </c>
      <c r="C6641" s="63" t="s">
        <v>12564</v>
      </c>
      <c r="D6641" s="64" t="s">
        <v>13742</v>
      </c>
      <c r="E6641" s="63" t="s">
        <v>13739</v>
      </c>
      <c r="F6641" s="63" t="s">
        <v>2727</v>
      </c>
      <c r="G6641" s="63" t="s">
        <v>143</v>
      </c>
      <c r="H6641" s="323" t="s">
        <v>12512</v>
      </c>
      <c r="J6641" s="241"/>
      <c r="K6641" s="242"/>
    </row>
    <row r="6642" spans="2:11" x14ac:dyDescent="0.2">
      <c r="B6642" s="322" t="s">
        <v>13679</v>
      </c>
      <c r="C6642" s="63" t="s">
        <v>12564</v>
      </c>
      <c r="D6642" s="64" t="s">
        <v>13742</v>
      </c>
      <c r="E6642" s="63" t="s">
        <v>13739</v>
      </c>
      <c r="F6642" s="63" t="s">
        <v>2727</v>
      </c>
      <c r="G6642" s="63" t="s">
        <v>143</v>
      </c>
      <c r="H6642" s="323" t="s">
        <v>12512</v>
      </c>
      <c r="J6642" s="241"/>
      <c r="K6642" s="242"/>
    </row>
    <row r="6643" spans="2:11" x14ac:dyDescent="0.2">
      <c r="B6643" s="322" t="s">
        <v>13679</v>
      </c>
      <c r="C6643" s="63" t="s">
        <v>12564</v>
      </c>
      <c r="D6643" s="64" t="s">
        <v>13742</v>
      </c>
      <c r="E6643" s="63" t="s">
        <v>13713</v>
      </c>
      <c r="F6643" s="63" t="s">
        <v>6224</v>
      </c>
      <c r="G6643" s="63" t="s">
        <v>997</v>
      </c>
      <c r="H6643" s="323" t="s">
        <v>6225</v>
      </c>
      <c r="J6643" s="241"/>
      <c r="K6643" s="242"/>
    </row>
    <row r="6644" spans="2:11" x14ac:dyDescent="0.2">
      <c r="B6644" s="322" t="s">
        <v>13679</v>
      </c>
      <c r="C6644" s="63" t="s">
        <v>12564</v>
      </c>
      <c r="D6644" s="64" t="s">
        <v>13742</v>
      </c>
      <c r="E6644" s="63" t="s">
        <v>13713</v>
      </c>
      <c r="F6644" s="63" t="s">
        <v>6224</v>
      </c>
      <c r="G6644" s="63" t="s">
        <v>997</v>
      </c>
      <c r="H6644" s="323" t="s">
        <v>6225</v>
      </c>
      <c r="J6644" s="241"/>
      <c r="K6644" s="242"/>
    </row>
    <row r="6645" spans="2:11" x14ac:dyDescent="0.2">
      <c r="B6645" s="322" t="s">
        <v>13679</v>
      </c>
      <c r="C6645" s="63" t="s">
        <v>12564</v>
      </c>
      <c r="D6645" s="64" t="s">
        <v>13742</v>
      </c>
      <c r="E6645" s="63" t="s">
        <v>13714</v>
      </c>
      <c r="F6645" s="63" t="s">
        <v>6224</v>
      </c>
      <c r="G6645" s="63" t="s">
        <v>997</v>
      </c>
      <c r="H6645" s="323" t="s">
        <v>6225</v>
      </c>
      <c r="J6645" s="241"/>
      <c r="K6645" s="242"/>
    </row>
    <row r="6646" spans="2:11" x14ac:dyDescent="0.2">
      <c r="B6646" s="322" t="s">
        <v>13679</v>
      </c>
      <c r="C6646" s="63" t="s">
        <v>12564</v>
      </c>
      <c r="D6646" s="64" t="s">
        <v>13742</v>
      </c>
      <c r="E6646" s="63" t="s">
        <v>13714</v>
      </c>
      <c r="F6646" s="63" t="s">
        <v>6224</v>
      </c>
      <c r="G6646" s="63" t="s">
        <v>997</v>
      </c>
      <c r="H6646" s="323" t="s">
        <v>6225</v>
      </c>
      <c r="J6646" s="241"/>
      <c r="K6646" s="242"/>
    </row>
    <row r="6647" spans="2:11" x14ac:dyDescent="0.2">
      <c r="B6647" s="322" t="s">
        <v>13679</v>
      </c>
      <c r="C6647" s="63" t="s">
        <v>12564</v>
      </c>
      <c r="D6647" s="64" t="s">
        <v>13742</v>
      </c>
      <c r="E6647" s="63" t="s">
        <v>13755</v>
      </c>
      <c r="F6647" s="63" t="s">
        <v>13703</v>
      </c>
      <c r="G6647" s="63" t="s">
        <v>1525</v>
      </c>
      <c r="H6647" s="323" t="s">
        <v>13704</v>
      </c>
      <c r="J6647" s="241"/>
      <c r="K6647" s="242"/>
    </row>
    <row r="6648" spans="2:11" x14ac:dyDescent="0.2">
      <c r="B6648" s="322" t="s">
        <v>13679</v>
      </c>
      <c r="C6648" s="63" t="s">
        <v>12564</v>
      </c>
      <c r="D6648" s="64" t="s">
        <v>13742</v>
      </c>
      <c r="E6648" s="63" t="s">
        <v>13755</v>
      </c>
      <c r="F6648" s="63" t="s">
        <v>13703</v>
      </c>
      <c r="G6648" s="63" t="s">
        <v>1525</v>
      </c>
      <c r="H6648" s="323" t="s">
        <v>13704</v>
      </c>
      <c r="J6648" s="241"/>
      <c r="K6648" s="242"/>
    </row>
    <row r="6649" spans="2:11" x14ac:dyDescent="0.2">
      <c r="B6649" s="322" t="s">
        <v>13679</v>
      </c>
      <c r="C6649" s="63" t="s">
        <v>12564</v>
      </c>
      <c r="D6649" s="64" t="s">
        <v>13742</v>
      </c>
      <c r="E6649" s="63" t="s">
        <v>13766</v>
      </c>
      <c r="F6649" s="63" t="s">
        <v>13752</v>
      </c>
      <c r="G6649" s="63" t="s">
        <v>997</v>
      </c>
      <c r="H6649" s="323" t="s">
        <v>13753</v>
      </c>
      <c r="J6649" s="241"/>
      <c r="K6649" s="242"/>
    </row>
    <row r="6650" spans="2:11" x14ac:dyDescent="0.2">
      <c r="B6650" s="322" t="s">
        <v>13679</v>
      </c>
      <c r="C6650" s="63" t="s">
        <v>12564</v>
      </c>
      <c r="D6650" s="64" t="s">
        <v>13742</v>
      </c>
      <c r="E6650" s="63" t="s">
        <v>13767</v>
      </c>
      <c r="F6650" s="63" t="s">
        <v>13752</v>
      </c>
      <c r="G6650" s="63" t="s">
        <v>997</v>
      </c>
      <c r="H6650" s="323" t="s">
        <v>13753</v>
      </c>
      <c r="J6650" s="241"/>
      <c r="K6650" s="242"/>
    </row>
    <row r="6651" spans="2:11" x14ac:dyDescent="0.2">
      <c r="B6651" s="322" t="s">
        <v>13679</v>
      </c>
      <c r="C6651" s="63" t="s">
        <v>12564</v>
      </c>
      <c r="D6651" s="64" t="s">
        <v>13742</v>
      </c>
      <c r="E6651" s="63" t="s">
        <v>13767</v>
      </c>
      <c r="F6651" s="63" t="s">
        <v>13752</v>
      </c>
      <c r="G6651" s="63" t="s">
        <v>997</v>
      </c>
      <c r="H6651" s="323" t="s">
        <v>13753</v>
      </c>
      <c r="J6651" s="241"/>
      <c r="K6651" s="242"/>
    </row>
    <row r="6652" spans="2:11" x14ac:dyDescent="0.2">
      <c r="B6652" s="322" t="s">
        <v>13679</v>
      </c>
      <c r="C6652" s="63" t="s">
        <v>12564</v>
      </c>
      <c r="D6652" s="64" t="s">
        <v>13742</v>
      </c>
      <c r="E6652" s="63" t="s">
        <v>13768</v>
      </c>
      <c r="F6652" s="63" t="s">
        <v>3881</v>
      </c>
      <c r="G6652" s="63" t="s">
        <v>3882</v>
      </c>
      <c r="H6652" s="323" t="s">
        <v>3883</v>
      </c>
      <c r="J6652" s="241"/>
      <c r="K6652" s="242"/>
    </row>
    <row r="6653" spans="2:11" x14ac:dyDescent="0.2">
      <c r="B6653" s="322" t="s">
        <v>13679</v>
      </c>
      <c r="C6653" s="63" t="s">
        <v>12564</v>
      </c>
      <c r="D6653" s="64" t="s">
        <v>13742</v>
      </c>
      <c r="E6653" s="63" t="s">
        <v>13769</v>
      </c>
      <c r="F6653" s="63" t="s">
        <v>10275</v>
      </c>
      <c r="G6653" s="63" t="s">
        <v>805</v>
      </c>
      <c r="H6653" s="323" t="s">
        <v>10276</v>
      </c>
      <c r="J6653" s="241"/>
      <c r="K6653" s="242"/>
    </row>
    <row r="6654" spans="2:11" x14ac:dyDescent="0.2">
      <c r="B6654" s="322" t="s">
        <v>13679</v>
      </c>
      <c r="C6654" s="63" t="s">
        <v>12564</v>
      </c>
      <c r="D6654" s="64" t="s">
        <v>13742</v>
      </c>
      <c r="E6654" s="63" t="s">
        <v>13769</v>
      </c>
      <c r="F6654" s="63" t="s">
        <v>10275</v>
      </c>
      <c r="G6654" s="63" t="s">
        <v>805</v>
      </c>
      <c r="H6654" s="323" t="s">
        <v>10276</v>
      </c>
      <c r="J6654" s="241"/>
      <c r="K6654" s="242"/>
    </row>
    <row r="6655" spans="2:11" x14ac:dyDescent="0.2">
      <c r="B6655" s="322" t="s">
        <v>13679</v>
      </c>
      <c r="C6655" s="63" t="s">
        <v>12564</v>
      </c>
      <c r="D6655" s="64" t="s">
        <v>13742</v>
      </c>
      <c r="E6655" s="63" t="s">
        <v>13770</v>
      </c>
      <c r="F6655" s="63" t="s">
        <v>10960</v>
      </c>
      <c r="G6655" s="63" t="s">
        <v>984</v>
      </c>
      <c r="H6655" s="323" t="s">
        <v>10961</v>
      </c>
      <c r="J6655" s="241"/>
      <c r="K6655" s="242"/>
    </row>
    <row r="6656" spans="2:11" x14ac:dyDescent="0.2">
      <c r="B6656" s="322" t="s">
        <v>13679</v>
      </c>
      <c r="C6656" s="63" t="s">
        <v>12564</v>
      </c>
      <c r="D6656" s="64" t="s">
        <v>13742</v>
      </c>
      <c r="E6656" s="63" t="s">
        <v>13771</v>
      </c>
      <c r="F6656" s="63" t="s">
        <v>13772</v>
      </c>
      <c r="G6656" s="63" t="s">
        <v>3882</v>
      </c>
      <c r="H6656" s="323" t="s">
        <v>13773</v>
      </c>
      <c r="J6656" s="241"/>
      <c r="K6656" s="242"/>
    </row>
    <row r="6657" spans="2:11" x14ac:dyDescent="0.2">
      <c r="B6657" s="322" t="s">
        <v>13679</v>
      </c>
      <c r="C6657" s="63" t="s">
        <v>12564</v>
      </c>
      <c r="D6657" s="64" t="s">
        <v>13742</v>
      </c>
      <c r="E6657" s="63" t="s">
        <v>13771</v>
      </c>
      <c r="F6657" s="63" t="s">
        <v>13772</v>
      </c>
      <c r="G6657" s="63" t="s">
        <v>3882</v>
      </c>
      <c r="H6657" s="323" t="s">
        <v>13773</v>
      </c>
      <c r="J6657" s="241"/>
      <c r="K6657" s="242"/>
    </row>
    <row r="6658" spans="2:11" x14ac:dyDescent="0.2">
      <c r="B6658" s="322" t="s">
        <v>13679</v>
      </c>
      <c r="C6658" s="63" t="s">
        <v>12564</v>
      </c>
      <c r="D6658" s="64" t="s">
        <v>13742</v>
      </c>
      <c r="E6658" s="63" t="s">
        <v>13774</v>
      </c>
      <c r="F6658" s="63" t="s">
        <v>1113</v>
      </c>
      <c r="G6658" s="63" t="s">
        <v>6469</v>
      </c>
      <c r="H6658" s="323" t="s">
        <v>13775</v>
      </c>
      <c r="J6658" s="241"/>
      <c r="K6658" s="242"/>
    </row>
    <row r="6659" spans="2:11" x14ac:dyDescent="0.2">
      <c r="B6659" s="322" t="s">
        <v>13679</v>
      </c>
      <c r="C6659" s="63" t="s">
        <v>12564</v>
      </c>
      <c r="D6659" s="64" t="s">
        <v>13742</v>
      </c>
      <c r="E6659" s="63" t="s">
        <v>13733</v>
      </c>
      <c r="F6659" s="63" t="s">
        <v>13734</v>
      </c>
      <c r="G6659" s="63" t="s">
        <v>984</v>
      </c>
      <c r="H6659" s="323" t="s">
        <v>13735</v>
      </c>
      <c r="J6659" s="241"/>
      <c r="K6659" s="242"/>
    </row>
    <row r="6660" spans="2:11" x14ac:dyDescent="0.2">
      <c r="B6660" s="322" t="s">
        <v>13679</v>
      </c>
      <c r="C6660" s="63" t="s">
        <v>12564</v>
      </c>
      <c r="D6660" s="64" t="s">
        <v>13742</v>
      </c>
      <c r="E6660" s="63" t="s">
        <v>13733</v>
      </c>
      <c r="F6660" s="63" t="s">
        <v>13734</v>
      </c>
      <c r="G6660" s="63" t="s">
        <v>984</v>
      </c>
      <c r="H6660" s="323" t="s">
        <v>13735</v>
      </c>
      <c r="J6660" s="241"/>
      <c r="K6660" s="242"/>
    </row>
    <row r="6661" spans="2:11" x14ac:dyDescent="0.2">
      <c r="B6661" s="322" t="s">
        <v>13679</v>
      </c>
      <c r="C6661" s="63" t="s">
        <v>12564</v>
      </c>
      <c r="D6661" s="64" t="s">
        <v>13742</v>
      </c>
      <c r="E6661" s="63" t="s">
        <v>13776</v>
      </c>
      <c r="F6661" s="63" t="s">
        <v>741</v>
      </c>
      <c r="G6661" s="63" t="s">
        <v>143</v>
      </c>
      <c r="H6661" s="323" t="s">
        <v>4037</v>
      </c>
      <c r="J6661" s="241"/>
      <c r="K6661" s="242"/>
    </row>
    <row r="6662" spans="2:11" x14ac:dyDescent="0.2">
      <c r="B6662" s="322" t="s">
        <v>13679</v>
      </c>
      <c r="C6662" s="63" t="s">
        <v>12564</v>
      </c>
      <c r="D6662" s="64" t="s">
        <v>13742</v>
      </c>
      <c r="E6662" s="63" t="s">
        <v>13777</v>
      </c>
      <c r="F6662" s="63" t="s">
        <v>13732</v>
      </c>
      <c r="G6662" s="63" t="s">
        <v>1021</v>
      </c>
      <c r="H6662" s="323" t="s">
        <v>3687</v>
      </c>
      <c r="J6662" s="241"/>
      <c r="K6662" s="242"/>
    </row>
    <row r="6663" spans="2:11" x14ac:dyDescent="0.2">
      <c r="B6663" s="322" t="s">
        <v>13679</v>
      </c>
      <c r="C6663" s="63" t="s">
        <v>12564</v>
      </c>
      <c r="D6663" s="64" t="s">
        <v>13742</v>
      </c>
      <c r="E6663" s="63" t="s">
        <v>13777</v>
      </c>
      <c r="F6663" s="63" t="s">
        <v>13732</v>
      </c>
      <c r="G6663" s="63" t="s">
        <v>1021</v>
      </c>
      <c r="H6663" s="323" t="s">
        <v>3687</v>
      </c>
      <c r="J6663" s="241"/>
      <c r="K6663" s="242"/>
    </row>
    <row r="6664" spans="2:11" x14ac:dyDescent="0.2">
      <c r="B6664" s="322" t="s">
        <v>13679</v>
      </c>
      <c r="C6664" s="63" t="s">
        <v>12564</v>
      </c>
      <c r="D6664" s="64" t="s">
        <v>13742</v>
      </c>
      <c r="E6664" s="63" t="s">
        <v>13759</v>
      </c>
      <c r="F6664" s="63" t="s">
        <v>6224</v>
      </c>
      <c r="G6664" s="63" t="s">
        <v>997</v>
      </c>
      <c r="H6664" s="323" t="s">
        <v>13778</v>
      </c>
      <c r="J6664" s="241"/>
      <c r="K6664" s="242"/>
    </row>
    <row r="6665" spans="2:11" x14ac:dyDescent="0.2">
      <c r="B6665" s="322" t="s">
        <v>13679</v>
      </c>
      <c r="C6665" s="63" t="s">
        <v>13779</v>
      </c>
      <c r="D6665" s="64" t="s">
        <v>13742</v>
      </c>
      <c r="E6665" s="63" t="s">
        <v>13780</v>
      </c>
      <c r="F6665" s="63" t="s">
        <v>983</v>
      </c>
      <c r="G6665" s="63" t="s">
        <v>984</v>
      </c>
      <c r="H6665" s="323" t="s">
        <v>12539</v>
      </c>
      <c r="J6665" s="241"/>
      <c r="K6665" s="242"/>
    </row>
    <row r="6666" spans="2:11" x14ac:dyDescent="0.2">
      <c r="B6666" s="322" t="s">
        <v>13679</v>
      </c>
      <c r="C6666" s="63" t="s">
        <v>13779</v>
      </c>
      <c r="D6666" s="64" t="s">
        <v>13742</v>
      </c>
      <c r="E6666" s="63" t="s">
        <v>13713</v>
      </c>
      <c r="F6666" s="63" t="s">
        <v>6224</v>
      </c>
      <c r="G6666" s="63" t="s">
        <v>997</v>
      </c>
      <c r="H6666" s="323" t="s">
        <v>6225</v>
      </c>
      <c r="J6666" s="241"/>
      <c r="K6666" s="242"/>
    </row>
    <row r="6667" spans="2:11" x14ac:dyDescent="0.2">
      <c r="B6667" s="322" t="s">
        <v>13679</v>
      </c>
      <c r="C6667" s="63" t="s">
        <v>13779</v>
      </c>
      <c r="D6667" s="64" t="s">
        <v>13742</v>
      </c>
      <c r="E6667" s="63" t="s">
        <v>13767</v>
      </c>
      <c r="F6667" s="63" t="s">
        <v>13752</v>
      </c>
      <c r="G6667" s="63" t="s">
        <v>997</v>
      </c>
      <c r="H6667" s="323" t="s">
        <v>13753</v>
      </c>
      <c r="J6667" s="241"/>
      <c r="K6667" s="242"/>
    </row>
    <row r="6668" spans="2:11" x14ac:dyDescent="0.2">
      <c r="B6668" s="322" t="s">
        <v>13679</v>
      </c>
      <c r="C6668" s="63" t="s">
        <v>13779</v>
      </c>
      <c r="D6668" s="64" t="s">
        <v>13742</v>
      </c>
      <c r="E6668" s="63" t="s">
        <v>13770</v>
      </c>
      <c r="F6668" s="63" t="s">
        <v>10960</v>
      </c>
      <c r="G6668" s="63" t="s">
        <v>984</v>
      </c>
      <c r="H6668" s="323" t="s">
        <v>10961</v>
      </c>
      <c r="J6668" s="241"/>
      <c r="K6668" s="242"/>
    </row>
    <row r="6669" spans="2:11" x14ac:dyDescent="0.2">
      <c r="B6669" s="322" t="s">
        <v>13679</v>
      </c>
      <c r="C6669" s="63" t="s">
        <v>13781</v>
      </c>
      <c r="D6669" s="64" t="s">
        <v>13742</v>
      </c>
      <c r="E6669" s="63" t="s">
        <v>13782</v>
      </c>
      <c r="F6669" s="63" t="s">
        <v>13783</v>
      </c>
      <c r="G6669" s="63" t="s">
        <v>615</v>
      </c>
      <c r="H6669" s="323" t="s">
        <v>13784</v>
      </c>
      <c r="J6669" s="241"/>
      <c r="K6669" s="242"/>
    </row>
    <row r="6670" spans="2:11" x14ac:dyDescent="0.2">
      <c r="B6670" s="322" t="s">
        <v>13679</v>
      </c>
      <c r="C6670" s="63" t="s">
        <v>13785</v>
      </c>
      <c r="D6670" s="64" t="s">
        <v>13742</v>
      </c>
      <c r="E6670" s="63" t="s">
        <v>13786</v>
      </c>
      <c r="F6670" s="63" t="s">
        <v>13787</v>
      </c>
      <c r="G6670" s="63" t="s">
        <v>1133</v>
      </c>
      <c r="H6670" s="323" t="s">
        <v>13788</v>
      </c>
      <c r="J6670" s="241"/>
      <c r="K6670" s="242"/>
    </row>
    <row r="6671" spans="2:11" x14ac:dyDescent="0.2">
      <c r="B6671" s="322" t="s">
        <v>13679</v>
      </c>
      <c r="C6671" s="63" t="s">
        <v>13785</v>
      </c>
      <c r="D6671" s="64" t="s">
        <v>13742</v>
      </c>
      <c r="E6671" s="63" t="s">
        <v>13759</v>
      </c>
      <c r="F6671" s="63" t="s">
        <v>5221</v>
      </c>
      <c r="G6671" s="63" t="s">
        <v>1133</v>
      </c>
      <c r="H6671" s="323" t="s">
        <v>13760</v>
      </c>
      <c r="J6671" s="241"/>
      <c r="K6671" s="242"/>
    </row>
    <row r="6672" spans="2:11" x14ac:dyDescent="0.2">
      <c r="B6672" s="322" t="s">
        <v>13679</v>
      </c>
      <c r="C6672" s="63" t="s">
        <v>13789</v>
      </c>
      <c r="D6672" s="64" t="s">
        <v>13742</v>
      </c>
      <c r="E6672" s="63" t="s">
        <v>13790</v>
      </c>
      <c r="F6672" s="63" t="s">
        <v>741</v>
      </c>
      <c r="G6672" s="63" t="s">
        <v>143</v>
      </c>
      <c r="H6672" s="323" t="s">
        <v>878</v>
      </c>
      <c r="J6672" s="241"/>
      <c r="K6672" s="242"/>
    </row>
    <row r="6673" spans="2:11" x14ac:dyDescent="0.2">
      <c r="B6673" s="322" t="s">
        <v>13679</v>
      </c>
      <c r="C6673" s="63" t="s">
        <v>13791</v>
      </c>
      <c r="D6673" s="64" t="s">
        <v>13742</v>
      </c>
      <c r="E6673" s="63" t="s">
        <v>13747</v>
      </c>
      <c r="F6673" s="63" t="s">
        <v>13748</v>
      </c>
      <c r="G6673" s="63" t="s">
        <v>3901</v>
      </c>
      <c r="H6673" s="323" t="s">
        <v>13749</v>
      </c>
      <c r="J6673" s="241"/>
      <c r="K6673" s="242"/>
    </row>
    <row r="6674" spans="2:11" x14ac:dyDescent="0.2">
      <c r="B6674" s="322" t="s">
        <v>13792</v>
      </c>
      <c r="C6674" s="63" t="s">
        <v>13793</v>
      </c>
      <c r="D6674" s="64" t="s">
        <v>13742</v>
      </c>
      <c r="E6674" s="63" t="s">
        <v>13794</v>
      </c>
      <c r="F6674" s="63" t="s">
        <v>13795</v>
      </c>
      <c r="G6674" s="63" t="s">
        <v>3882</v>
      </c>
      <c r="H6674" s="323" t="s">
        <v>13773</v>
      </c>
      <c r="J6674" s="241"/>
      <c r="K6674" s="242"/>
    </row>
    <row r="6675" spans="2:11" x14ac:dyDescent="0.2">
      <c r="B6675" s="322" t="s">
        <v>6951</v>
      </c>
      <c r="C6675" s="63" t="s">
        <v>12564</v>
      </c>
      <c r="D6675" s="64" t="s">
        <v>13742</v>
      </c>
      <c r="E6675" s="63" t="s">
        <v>13714</v>
      </c>
      <c r="F6675" s="63" t="s">
        <v>6224</v>
      </c>
      <c r="G6675" s="63" t="s">
        <v>997</v>
      </c>
      <c r="H6675" s="323" t="s">
        <v>6225</v>
      </c>
      <c r="J6675" s="241"/>
      <c r="K6675" s="242"/>
    </row>
    <row r="6676" spans="2:11" x14ac:dyDescent="0.2">
      <c r="B6676" s="322" t="s">
        <v>10277</v>
      </c>
      <c r="C6676" s="63" t="s">
        <v>6952</v>
      </c>
      <c r="D6676" s="64" t="s">
        <v>13742</v>
      </c>
      <c r="E6676" s="63" t="s">
        <v>13727</v>
      </c>
      <c r="F6676" s="63" t="s">
        <v>13728</v>
      </c>
      <c r="G6676" s="63" t="s">
        <v>1245</v>
      </c>
      <c r="H6676" s="323" t="s">
        <v>13729</v>
      </c>
      <c r="J6676" s="241"/>
      <c r="K6676" s="242"/>
    </row>
    <row r="6677" spans="2:11" x14ac:dyDescent="0.2">
      <c r="B6677" s="322" t="s">
        <v>10277</v>
      </c>
      <c r="C6677" s="63" t="s">
        <v>6952</v>
      </c>
      <c r="D6677" s="64" t="s">
        <v>13742</v>
      </c>
      <c r="E6677" s="63" t="s">
        <v>13727</v>
      </c>
      <c r="F6677" s="63" t="s">
        <v>13728</v>
      </c>
      <c r="G6677" s="63" t="s">
        <v>1245</v>
      </c>
      <c r="H6677" s="323" t="s">
        <v>13729</v>
      </c>
      <c r="J6677" s="241"/>
      <c r="K6677" s="242"/>
    </row>
    <row r="6678" spans="2:11" x14ac:dyDescent="0.2">
      <c r="B6678" s="322" t="s">
        <v>10277</v>
      </c>
      <c r="C6678" s="63" t="s">
        <v>13730</v>
      </c>
      <c r="D6678" s="64" t="s">
        <v>13742</v>
      </c>
      <c r="E6678" s="63" t="s">
        <v>13731</v>
      </c>
      <c r="F6678" s="63" t="s">
        <v>13732</v>
      </c>
      <c r="G6678" s="63" t="s">
        <v>1021</v>
      </c>
      <c r="H6678" s="323" t="s">
        <v>3687</v>
      </c>
      <c r="J6678" s="241"/>
      <c r="K6678" s="242"/>
    </row>
    <row r="6679" spans="2:11" x14ac:dyDescent="0.2">
      <c r="B6679" s="322" t="s">
        <v>10277</v>
      </c>
      <c r="C6679" s="63" t="s">
        <v>13736</v>
      </c>
      <c r="D6679" s="64" t="s">
        <v>13742</v>
      </c>
      <c r="E6679" s="63" t="s">
        <v>13737</v>
      </c>
      <c r="F6679" s="63" t="s">
        <v>2944</v>
      </c>
      <c r="G6679" s="63" t="s">
        <v>2945</v>
      </c>
      <c r="H6679" s="323" t="s">
        <v>8330</v>
      </c>
      <c r="J6679" s="241"/>
      <c r="K6679" s="242"/>
    </row>
    <row r="6680" spans="2:11" x14ac:dyDescent="0.2">
      <c r="B6680" s="322" t="s">
        <v>10277</v>
      </c>
      <c r="C6680" s="63" t="s">
        <v>13796</v>
      </c>
      <c r="D6680" s="64" t="s">
        <v>13742</v>
      </c>
      <c r="E6680" s="63" t="s">
        <v>13797</v>
      </c>
      <c r="F6680" s="63" t="s">
        <v>13798</v>
      </c>
      <c r="G6680" s="63" t="s">
        <v>1021</v>
      </c>
      <c r="H6680" s="323" t="s">
        <v>13799</v>
      </c>
      <c r="J6680" s="241"/>
      <c r="K6680" s="242"/>
    </row>
    <row r="6681" spans="2:11" x14ac:dyDescent="0.2">
      <c r="B6681" s="322" t="s">
        <v>10277</v>
      </c>
      <c r="C6681" s="63" t="s">
        <v>13738</v>
      </c>
      <c r="D6681" s="64" t="s">
        <v>13742</v>
      </c>
      <c r="E6681" s="63" t="s">
        <v>13739</v>
      </c>
      <c r="F6681" s="63" t="s">
        <v>2727</v>
      </c>
      <c r="G6681" s="63" t="s">
        <v>143</v>
      </c>
      <c r="H6681" s="323" t="s">
        <v>12512</v>
      </c>
      <c r="J6681" s="241"/>
      <c r="K6681" s="242"/>
    </row>
    <row r="6682" spans="2:11" x14ac:dyDescent="0.2">
      <c r="B6682" s="322" t="s">
        <v>13800</v>
      </c>
      <c r="C6682" s="63" t="s">
        <v>13801</v>
      </c>
      <c r="D6682" s="64" t="s">
        <v>13742</v>
      </c>
      <c r="E6682" s="63" t="s">
        <v>13780</v>
      </c>
      <c r="F6682" s="63" t="s">
        <v>983</v>
      </c>
      <c r="G6682" s="63" t="s">
        <v>984</v>
      </c>
      <c r="H6682" s="323" t="s">
        <v>12539</v>
      </c>
      <c r="J6682" s="241"/>
      <c r="K6682" s="242"/>
    </row>
    <row r="6683" spans="2:11" x14ac:dyDescent="0.2">
      <c r="B6683" s="322" t="s">
        <v>13802</v>
      </c>
      <c r="C6683" s="63" t="s">
        <v>13803</v>
      </c>
      <c r="D6683" s="64" t="s">
        <v>13804</v>
      </c>
      <c r="E6683" s="63" t="s">
        <v>13805</v>
      </c>
      <c r="F6683" s="63" t="s">
        <v>13806</v>
      </c>
      <c r="G6683" s="63" t="s">
        <v>984</v>
      </c>
      <c r="H6683" s="323" t="s">
        <v>13807</v>
      </c>
      <c r="J6683" s="241"/>
      <c r="K6683" s="242"/>
    </row>
    <row r="6684" spans="2:11" x14ac:dyDescent="0.2">
      <c r="B6684" s="322" t="s">
        <v>12349</v>
      </c>
      <c r="C6684" s="63" t="s">
        <v>13808</v>
      </c>
      <c r="D6684" s="64" t="s">
        <v>13809</v>
      </c>
      <c r="E6684" s="63" t="s">
        <v>13810</v>
      </c>
      <c r="F6684" s="63" t="s">
        <v>741</v>
      </c>
      <c r="G6684" s="63" t="s">
        <v>143</v>
      </c>
      <c r="H6684" s="323" t="s">
        <v>742</v>
      </c>
      <c r="J6684" s="241"/>
      <c r="K6684" s="242"/>
    </row>
    <row r="6685" spans="2:11" x14ac:dyDescent="0.2">
      <c r="B6685" s="322" t="s">
        <v>3561</v>
      </c>
      <c r="C6685" s="63" t="s">
        <v>13811</v>
      </c>
      <c r="D6685" s="64" t="s">
        <v>13812</v>
      </c>
      <c r="E6685" s="63" t="s">
        <v>3564</v>
      </c>
      <c r="F6685" s="63" t="s">
        <v>3565</v>
      </c>
      <c r="G6685" s="63" t="s">
        <v>997</v>
      </c>
      <c r="H6685" s="323" t="s">
        <v>3566</v>
      </c>
      <c r="J6685" s="241"/>
      <c r="K6685" s="242"/>
    </row>
    <row r="6686" spans="2:11" x14ac:dyDescent="0.2">
      <c r="B6686" s="322" t="s">
        <v>3561</v>
      </c>
      <c r="C6686" s="63" t="s">
        <v>13813</v>
      </c>
      <c r="D6686" s="64" t="s">
        <v>13812</v>
      </c>
      <c r="E6686" s="63" t="s">
        <v>3564</v>
      </c>
      <c r="F6686" s="63" t="s">
        <v>3565</v>
      </c>
      <c r="G6686" s="63" t="s">
        <v>997</v>
      </c>
      <c r="H6686" s="323" t="s">
        <v>3566</v>
      </c>
      <c r="J6686" s="241"/>
      <c r="K6686" s="242"/>
    </row>
    <row r="6687" spans="2:11" x14ac:dyDescent="0.2">
      <c r="B6687" s="322" t="s">
        <v>3561</v>
      </c>
      <c r="C6687" s="63" t="s">
        <v>13814</v>
      </c>
      <c r="D6687" s="64" t="s">
        <v>13812</v>
      </c>
      <c r="E6687" s="63" t="s">
        <v>3564</v>
      </c>
      <c r="F6687" s="63" t="s">
        <v>3565</v>
      </c>
      <c r="G6687" s="63" t="s">
        <v>997</v>
      </c>
      <c r="H6687" s="323" t="s">
        <v>3566</v>
      </c>
      <c r="J6687" s="241"/>
      <c r="K6687" s="242"/>
    </row>
    <row r="6688" spans="2:11" x14ac:dyDescent="0.2">
      <c r="B6688" s="322" t="s">
        <v>3561</v>
      </c>
      <c r="C6688" s="63" t="s">
        <v>13815</v>
      </c>
      <c r="D6688" s="64" t="s">
        <v>13812</v>
      </c>
      <c r="E6688" s="63" t="s">
        <v>3564</v>
      </c>
      <c r="F6688" s="63" t="s">
        <v>3565</v>
      </c>
      <c r="G6688" s="63" t="s">
        <v>997</v>
      </c>
      <c r="H6688" s="323" t="s">
        <v>3566</v>
      </c>
      <c r="J6688" s="241"/>
      <c r="K6688" s="242"/>
    </row>
    <row r="6689" spans="2:11" x14ac:dyDescent="0.2">
      <c r="B6689" s="322" t="s">
        <v>3561</v>
      </c>
      <c r="C6689" s="63" t="s">
        <v>13816</v>
      </c>
      <c r="D6689" s="64" t="s">
        <v>13812</v>
      </c>
      <c r="E6689" s="63" t="s">
        <v>3564</v>
      </c>
      <c r="F6689" s="63" t="s">
        <v>3565</v>
      </c>
      <c r="G6689" s="63" t="s">
        <v>997</v>
      </c>
      <c r="H6689" s="323" t="s">
        <v>3566</v>
      </c>
      <c r="J6689" s="241"/>
      <c r="K6689" s="242"/>
    </row>
    <row r="6690" spans="2:11" x14ac:dyDescent="0.2">
      <c r="B6690" s="322" t="s">
        <v>3561</v>
      </c>
      <c r="C6690" s="63" t="s">
        <v>13817</v>
      </c>
      <c r="D6690" s="64" t="s">
        <v>13812</v>
      </c>
      <c r="E6690" s="63" t="s">
        <v>3564</v>
      </c>
      <c r="F6690" s="63" t="s">
        <v>3565</v>
      </c>
      <c r="G6690" s="63" t="s">
        <v>997</v>
      </c>
      <c r="H6690" s="323" t="s">
        <v>3566</v>
      </c>
      <c r="J6690" s="241"/>
      <c r="K6690" s="242"/>
    </row>
    <row r="6691" spans="2:11" x14ac:dyDescent="0.2">
      <c r="B6691" s="322" t="s">
        <v>3561</v>
      </c>
      <c r="C6691" s="63" t="s">
        <v>13818</v>
      </c>
      <c r="D6691" s="64" t="s">
        <v>13812</v>
      </c>
      <c r="E6691" s="63" t="s">
        <v>3564</v>
      </c>
      <c r="F6691" s="63" t="s">
        <v>3565</v>
      </c>
      <c r="G6691" s="63" t="s">
        <v>997</v>
      </c>
      <c r="H6691" s="323" t="s">
        <v>3566</v>
      </c>
      <c r="J6691" s="241"/>
      <c r="K6691" s="242"/>
    </row>
    <row r="6692" spans="2:11" x14ac:dyDescent="0.2">
      <c r="B6692" s="322" t="s">
        <v>3561</v>
      </c>
      <c r="C6692" s="63" t="s">
        <v>13819</v>
      </c>
      <c r="D6692" s="64" t="s">
        <v>13812</v>
      </c>
      <c r="E6692" s="63" t="s">
        <v>3564</v>
      </c>
      <c r="F6692" s="63" t="s">
        <v>3565</v>
      </c>
      <c r="G6692" s="63" t="s">
        <v>997</v>
      </c>
      <c r="H6692" s="323" t="s">
        <v>3566</v>
      </c>
      <c r="J6692" s="241"/>
      <c r="K6692" s="242"/>
    </row>
    <row r="6693" spans="2:11" x14ac:dyDescent="0.2">
      <c r="B6693" s="322" t="s">
        <v>6838</v>
      </c>
      <c r="C6693" s="63" t="s">
        <v>13820</v>
      </c>
      <c r="D6693" s="64" t="s">
        <v>13821</v>
      </c>
      <c r="E6693" s="63" t="s">
        <v>6132</v>
      </c>
      <c r="F6693" s="63" t="s">
        <v>741</v>
      </c>
      <c r="G6693" s="63" t="s">
        <v>143</v>
      </c>
      <c r="H6693" s="323" t="s">
        <v>2755</v>
      </c>
      <c r="J6693" s="241"/>
      <c r="K6693" s="242"/>
    </row>
    <row r="6694" spans="2:11" x14ac:dyDescent="0.2">
      <c r="B6694" s="322" t="s">
        <v>1063</v>
      </c>
      <c r="C6694" s="63" t="s">
        <v>13822</v>
      </c>
      <c r="D6694" s="64" t="s">
        <v>13823</v>
      </c>
      <c r="E6694" s="63" t="s">
        <v>4552</v>
      </c>
      <c r="F6694" s="63" t="s">
        <v>4553</v>
      </c>
      <c r="G6694" s="63" t="s">
        <v>143</v>
      </c>
      <c r="H6694" s="323" t="s">
        <v>4554</v>
      </c>
      <c r="J6694" s="241"/>
      <c r="K6694" s="242"/>
    </row>
    <row r="6695" spans="2:11" x14ac:dyDescent="0.2">
      <c r="B6695" s="322" t="s">
        <v>581</v>
      </c>
      <c r="C6695" s="63" t="s">
        <v>13822</v>
      </c>
      <c r="D6695" s="64" t="s">
        <v>13823</v>
      </c>
      <c r="E6695" s="63" t="s">
        <v>1013</v>
      </c>
      <c r="F6695" s="63" t="s">
        <v>584</v>
      </c>
      <c r="G6695" s="63" t="s">
        <v>143</v>
      </c>
      <c r="H6695" s="323" t="s">
        <v>587</v>
      </c>
      <c r="J6695" s="241"/>
      <c r="K6695" s="242"/>
    </row>
    <row r="6696" spans="2:11" x14ac:dyDescent="0.2">
      <c r="B6696" s="322" t="s">
        <v>649</v>
      </c>
      <c r="C6696" s="63" t="s">
        <v>13822</v>
      </c>
      <c r="D6696" s="64" t="s">
        <v>13823</v>
      </c>
      <c r="E6696" s="63" t="s">
        <v>652</v>
      </c>
      <c r="F6696" s="63" t="s">
        <v>653</v>
      </c>
      <c r="G6696" s="63" t="s">
        <v>143</v>
      </c>
      <c r="H6696" s="323" t="s">
        <v>654</v>
      </c>
      <c r="J6696" s="241"/>
      <c r="K6696" s="242"/>
    </row>
    <row r="6697" spans="2:11" x14ac:dyDescent="0.2">
      <c r="B6697" s="322" t="s">
        <v>649</v>
      </c>
      <c r="C6697" s="63" t="s">
        <v>13822</v>
      </c>
      <c r="D6697" s="64" t="s">
        <v>13823</v>
      </c>
      <c r="E6697" s="63" t="s">
        <v>1259</v>
      </c>
      <c r="F6697" s="63" t="s">
        <v>584</v>
      </c>
      <c r="G6697" s="63" t="s">
        <v>143</v>
      </c>
      <c r="H6697" s="323" t="s">
        <v>921</v>
      </c>
      <c r="J6697" s="241"/>
      <c r="K6697" s="242"/>
    </row>
    <row r="6698" spans="2:11" x14ac:dyDescent="0.2">
      <c r="B6698" s="322" t="s">
        <v>7348</v>
      </c>
      <c r="C6698" s="63" t="s">
        <v>13824</v>
      </c>
      <c r="D6698" s="64" t="s">
        <v>13825</v>
      </c>
      <c r="E6698" s="63" t="s">
        <v>9392</v>
      </c>
      <c r="F6698" s="63" t="s">
        <v>1709</v>
      </c>
      <c r="G6698" s="63" t="s">
        <v>143</v>
      </c>
      <c r="H6698" s="323" t="s">
        <v>1097</v>
      </c>
      <c r="J6698" s="241"/>
      <c r="K6698" s="242"/>
    </row>
    <row r="6699" spans="2:11" x14ac:dyDescent="0.2">
      <c r="B6699" s="322" t="s">
        <v>6229</v>
      </c>
      <c r="C6699" s="63" t="s">
        <v>13826</v>
      </c>
      <c r="D6699" s="64" t="s">
        <v>13827</v>
      </c>
      <c r="E6699" s="63" t="s">
        <v>9147</v>
      </c>
      <c r="F6699" s="63" t="s">
        <v>584</v>
      </c>
      <c r="G6699" s="63" t="s">
        <v>143</v>
      </c>
      <c r="H6699" s="323" t="s">
        <v>609</v>
      </c>
      <c r="J6699" s="241"/>
      <c r="K6699" s="242"/>
    </row>
    <row r="6700" spans="2:11" x14ac:dyDescent="0.2">
      <c r="B6700" s="322" t="s">
        <v>6229</v>
      </c>
      <c r="C6700" s="63" t="s">
        <v>13826</v>
      </c>
      <c r="D6700" s="64" t="s">
        <v>13827</v>
      </c>
      <c r="E6700" s="63" t="s">
        <v>9147</v>
      </c>
      <c r="F6700" s="63" t="s">
        <v>584</v>
      </c>
      <c r="G6700" s="63" t="s">
        <v>143</v>
      </c>
      <c r="H6700" s="323" t="s">
        <v>609</v>
      </c>
      <c r="J6700" s="241"/>
      <c r="K6700" s="242"/>
    </row>
    <row r="6701" spans="2:11" x14ac:dyDescent="0.2">
      <c r="B6701" s="322" t="s">
        <v>7146</v>
      </c>
      <c r="C6701" s="63" t="s">
        <v>13828</v>
      </c>
      <c r="D6701" s="64" t="s">
        <v>13829</v>
      </c>
      <c r="E6701" s="63" t="s">
        <v>7150</v>
      </c>
      <c r="F6701" s="63" t="s">
        <v>584</v>
      </c>
      <c r="G6701" s="63" t="s">
        <v>143</v>
      </c>
      <c r="H6701" s="323" t="s">
        <v>609</v>
      </c>
      <c r="J6701" s="241"/>
      <c r="K6701" s="242"/>
    </row>
    <row r="6702" spans="2:11" x14ac:dyDescent="0.2">
      <c r="B6702" s="322" t="s">
        <v>7146</v>
      </c>
      <c r="C6702" s="63" t="s">
        <v>13828</v>
      </c>
      <c r="D6702" s="64" t="s">
        <v>13829</v>
      </c>
      <c r="E6702" s="63" t="s">
        <v>7616</v>
      </c>
      <c r="F6702" s="63" t="s">
        <v>920</v>
      </c>
      <c r="G6702" s="63" t="s">
        <v>143</v>
      </c>
      <c r="H6702" s="323" t="s">
        <v>609</v>
      </c>
      <c r="J6702" s="241"/>
      <c r="K6702" s="242"/>
    </row>
    <row r="6703" spans="2:11" x14ac:dyDescent="0.2">
      <c r="B6703" s="322" t="s">
        <v>1089</v>
      </c>
      <c r="C6703" s="63" t="s">
        <v>13830</v>
      </c>
      <c r="D6703" s="64" t="s">
        <v>13831</v>
      </c>
      <c r="E6703" s="63" t="s">
        <v>4076</v>
      </c>
      <c r="F6703" s="63" t="s">
        <v>741</v>
      </c>
      <c r="G6703" s="63" t="s">
        <v>143</v>
      </c>
      <c r="H6703" s="323" t="s">
        <v>1093</v>
      </c>
      <c r="J6703" s="241"/>
      <c r="K6703" s="242"/>
    </row>
    <row r="6704" spans="2:11" x14ac:dyDescent="0.2">
      <c r="B6704" s="322" t="s">
        <v>817</v>
      </c>
      <c r="C6704" s="63" t="s">
        <v>13832</v>
      </c>
      <c r="D6704" s="64" t="s">
        <v>13833</v>
      </c>
      <c r="E6704" s="63" t="s">
        <v>2599</v>
      </c>
      <c r="F6704" s="63" t="s">
        <v>687</v>
      </c>
      <c r="G6704" s="63" t="s">
        <v>143</v>
      </c>
      <c r="H6704" s="323" t="s">
        <v>688</v>
      </c>
      <c r="J6704" s="241"/>
      <c r="K6704" s="242"/>
    </row>
    <row r="6705" spans="2:11" x14ac:dyDescent="0.2">
      <c r="B6705" s="322" t="s">
        <v>3481</v>
      </c>
      <c r="C6705" s="63" t="s">
        <v>13834</v>
      </c>
      <c r="D6705" s="64" t="s">
        <v>13835</v>
      </c>
      <c r="E6705" s="63" t="s">
        <v>1906</v>
      </c>
      <c r="F6705" s="63" t="s">
        <v>827</v>
      </c>
      <c r="G6705" s="63" t="s">
        <v>143</v>
      </c>
      <c r="H6705" s="323" t="s">
        <v>828</v>
      </c>
      <c r="J6705" s="241"/>
      <c r="K6705" s="242"/>
    </row>
    <row r="6706" spans="2:11" x14ac:dyDescent="0.2">
      <c r="B6706" s="322" t="s">
        <v>13836</v>
      </c>
      <c r="C6706" s="63" t="s">
        <v>13837</v>
      </c>
      <c r="D6706" s="64" t="s">
        <v>13838</v>
      </c>
      <c r="E6706" s="63" t="s">
        <v>6950</v>
      </c>
      <c r="F6706" s="63" t="s">
        <v>2485</v>
      </c>
      <c r="G6706" s="63" t="s">
        <v>143</v>
      </c>
      <c r="H6706" s="323" t="s">
        <v>2486</v>
      </c>
      <c r="J6706" s="241"/>
      <c r="K6706" s="242"/>
    </row>
    <row r="6707" spans="2:11" x14ac:dyDescent="0.2">
      <c r="B6707" s="322" t="s">
        <v>13836</v>
      </c>
      <c r="C6707" s="63" t="s">
        <v>13837</v>
      </c>
      <c r="D6707" s="64" t="s">
        <v>13838</v>
      </c>
      <c r="E6707" s="63" t="s">
        <v>13839</v>
      </c>
      <c r="F6707" s="63" t="s">
        <v>11306</v>
      </c>
      <c r="G6707" s="63" t="s">
        <v>143</v>
      </c>
      <c r="H6707" s="323" t="s">
        <v>1878</v>
      </c>
      <c r="J6707" s="241"/>
      <c r="K6707" s="242"/>
    </row>
    <row r="6708" spans="2:11" x14ac:dyDescent="0.2">
      <c r="B6708" s="322" t="s">
        <v>13840</v>
      </c>
      <c r="C6708" s="63" t="s">
        <v>13841</v>
      </c>
      <c r="D6708" s="64" t="s">
        <v>13842</v>
      </c>
      <c r="E6708" s="63" t="s">
        <v>13004</v>
      </c>
      <c r="F6708" s="63" t="s">
        <v>132</v>
      </c>
      <c r="G6708" s="63" t="s">
        <v>143</v>
      </c>
      <c r="H6708" s="323" t="s">
        <v>676</v>
      </c>
      <c r="J6708" s="241"/>
      <c r="K6708" s="242"/>
    </row>
    <row r="6709" spans="2:11" x14ac:dyDescent="0.2">
      <c r="B6709" s="322" t="s">
        <v>9567</v>
      </c>
      <c r="C6709" s="63" t="s">
        <v>13843</v>
      </c>
      <c r="D6709" s="64" t="s">
        <v>13844</v>
      </c>
      <c r="E6709" s="63" t="s">
        <v>9570</v>
      </c>
      <c r="F6709" s="63" t="s">
        <v>584</v>
      </c>
      <c r="G6709" s="63" t="s">
        <v>143</v>
      </c>
      <c r="H6709" s="323" t="s">
        <v>609</v>
      </c>
      <c r="J6709" s="241"/>
      <c r="K6709" s="242"/>
    </row>
    <row r="6710" spans="2:11" x14ac:dyDescent="0.2">
      <c r="B6710" s="322" t="s">
        <v>2075</v>
      </c>
      <c r="C6710" s="63" t="s">
        <v>13845</v>
      </c>
      <c r="D6710" s="64" t="s">
        <v>13846</v>
      </c>
      <c r="E6710" s="63" t="s">
        <v>2078</v>
      </c>
      <c r="F6710" s="63" t="s">
        <v>1309</v>
      </c>
      <c r="G6710" s="63" t="s">
        <v>143</v>
      </c>
      <c r="H6710" s="323" t="s">
        <v>2079</v>
      </c>
      <c r="J6710" s="241"/>
      <c r="K6710" s="242"/>
    </row>
    <row r="6711" spans="2:11" x14ac:dyDescent="0.2">
      <c r="B6711" s="322" t="s">
        <v>581</v>
      </c>
      <c r="C6711" s="63" t="s">
        <v>13847</v>
      </c>
      <c r="D6711" s="64" t="s">
        <v>13848</v>
      </c>
      <c r="E6711" s="63" t="s">
        <v>1137</v>
      </c>
      <c r="F6711" s="63" t="s">
        <v>584</v>
      </c>
      <c r="G6711" s="63" t="s">
        <v>143</v>
      </c>
      <c r="H6711" s="323" t="s">
        <v>609</v>
      </c>
      <c r="J6711" s="241"/>
      <c r="K6711" s="242"/>
    </row>
    <row r="6712" spans="2:11" x14ac:dyDescent="0.2">
      <c r="B6712" s="322" t="s">
        <v>594</v>
      </c>
      <c r="C6712" s="63" t="s">
        <v>13847</v>
      </c>
      <c r="D6712" s="64" t="s">
        <v>13848</v>
      </c>
      <c r="E6712" s="63" t="s">
        <v>583</v>
      </c>
      <c r="F6712" s="63" t="s">
        <v>595</v>
      </c>
      <c r="G6712" s="63" t="s">
        <v>143</v>
      </c>
      <c r="H6712" s="323" t="s">
        <v>585</v>
      </c>
      <c r="J6712" s="241"/>
      <c r="K6712" s="242"/>
    </row>
    <row r="6713" spans="2:11" x14ac:dyDescent="0.2">
      <c r="B6713" s="322" t="s">
        <v>581</v>
      </c>
      <c r="C6713" s="63" t="s">
        <v>13849</v>
      </c>
      <c r="D6713" s="64" t="s">
        <v>13850</v>
      </c>
      <c r="E6713" s="63" t="s">
        <v>1037</v>
      </c>
      <c r="F6713" s="63" t="s">
        <v>584</v>
      </c>
      <c r="G6713" s="63" t="s">
        <v>143</v>
      </c>
      <c r="H6713" s="323" t="s">
        <v>587</v>
      </c>
      <c r="J6713" s="241"/>
      <c r="K6713" s="242"/>
    </row>
    <row r="6714" spans="2:11" x14ac:dyDescent="0.2">
      <c r="B6714" s="322" t="s">
        <v>594</v>
      </c>
      <c r="C6714" s="63" t="s">
        <v>13849</v>
      </c>
      <c r="D6714" s="64" t="s">
        <v>13850</v>
      </c>
      <c r="E6714" s="63" t="s">
        <v>583</v>
      </c>
      <c r="F6714" s="63" t="s">
        <v>595</v>
      </c>
      <c r="G6714" s="63" t="s">
        <v>143</v>
      </c>
      <c r="H6714" s="323" t="s">
        <v>585</v>
      </c>
      <c r="J6714" s="241"/>
      <c r="K6714" s="242"/>
    </row>
    <row r="6715" spans="2:11" x14ac:dyDescent="0.2">
      <c r="B6715" s="322" t="s">
        <v>581</v>
      </c>
      <c r="C6715" s="63" t="s">
        <v>13851</v>
      </c>
      <c r="D6715" s="64" t="s">
        <v>13852</v>
      </c>
      <c r="E6715" s="63" t="s">
        <v>1256</v>
      </c>
      <c r="F6715" s="63" t="s">
        <v>584</v>
      </c>
      <c r="G6715" s="63" t="s">
        <v>143</v>
      </c>
      <c r="H6715" s="323" t="s">
        <v>585</v>
      </c>
      <c r="J6715" s="241"/>
      <c r="K6715" s="242"/>
    </row>
    <row r="6716" spans="2:11" x14ac:dyDescent="0.2">
      <c r="B6716" s="322" t="s">
        <v>581</v>
      </c>
      <c r="C6716" s="63" t="s">
        <v>13851</v>
      </c>
      <c r="D6716" s="64" t="s">
        <v>13852</v>
      </c>
      <c r="E6716" s="63" t="s">
        <v>1037</v>
      </c>
      <c r="F6716" s="63" t="s">
        <v>584</v>
      </c>
      <c r="G6716" s="63" t="s">
        <v>143</v>
      </c>
      <c r="H6716" s="323" t="s">
        <v>587</v>
      </c>
      <c r="J6716" s="241"/>
      <c r="K6716" s="242"/>
    </row>
    <row r="6717" spans="2:11" x14ac:dyDescent="0.2">
      <c r="B6717" s="322" t="s">
        <v>581</v>
      </c>
      <c r="C6717" s="63" t="s">
        <v>13851</v>
      </c>
      <c r="D6717" s="64" t="s">
        <v>13852</v>
      </c>
      <c r="E6717" s="63" t="s">
        <v>799</v>
      </c>
      <c r="F6717" s="63" t="s">
        <v>653</v>
      </c>
      <c r="G6717" s="63" t="s">
        <v>143</v>
      </c>
      <c r="H6717" s="323" t="s">
        <v>654</v>
      </c>
      <c r="J6717" s="241"/>
      <c r="K6717" s="242"/>
    </row>
    <row r="6718" spans="2:11" x14ac:dyDescent="0.2">
      <c r="B6718" s="322" t="s">
        <v>581</v>
      </c>
      <c r="C6718" s="63" t="s">
        <v>13853</v>
      </c>
      <c r="D6718" s="64" t="s">
        <v>13854</v>
      </c>
      <c r="E6718" s="63" t="s">
        <v>589</v>
      </c>
      <c r="F6718" s="63" t="s">
        <v>584</v>
      </c>
      <c r="G6718" s="63" t="s">
        <v>143</v>
      </c>
      <c r="H6718" s="323" t="s">
        <v>587</v>
      </c>
      <c r="J6718" s="241"/>
      <c r="K6718" s="242"/>
    </row>
    <row r="6719" spans="2:11" x14ac:dyDescent="0.2">
      <c r="B6719" s="322" t="s">
        <v>581</v>
      </c>
      <c r="C6719" s="63" t="s">
        <v>13855</v>
      </c>
      <c r="D6719" s="64" t="s">
        <v>13856</v>
      </c>
      <c r="E6719" s="63" t="s">
        <v>2587</v>
      </c>
      <c r="F6719" s="63" t="s">
        <v>584</v>
      </c>
      <c r="G6719" s="63" t="s">
        <v>143</v>
      </c>
      <c r="H6719" s="323" t="s">
        <v>921</v>
      </c>
      <c r="J6719" s="241"/>
      <c r="K6719" s="242"/>
    </row>
    <row r="6720" spans="2:11" x14ac:dyDescent="0.2">
      <c r="B6720" s="322" t="s">
        <v>1428</v>
      </c>
      <c r="C6720" s="63" t="s">
        <v>13857</v>
      </c>
      <c r="D6720" s="64" t="s">
        <v>13858</v>
      </c>
      <c r="E6720" s="63" t="s">
        <v>4559</v>
      </c>
      <c r="F6720" s="63" t="s">
        <v>1432</v>
      </c>
      <c r="G6720" s="63" t="s">
        <v>143</v>
      </c>
      <c r="H6720" s="323" t="s">
        <v>1433</v>
      </c>
      <c r="J6720" s="241"/>
      <c r="K6720" s="242"/>
    </row>
    <row r="6721" spans="2:11" x14ac:dyDescent="0.2">
      <c r="B6721" s="322" t="s">
        <v>13859</v>
      </c>
      <c r="C6721" s="63" t="s">
        <v>13860</v>
      </c>
      <c r="D6721" s="64" t="s">
        <v>13861</v>
      </c>
      <c r="E6721" s="63" t="s">
        <v>13862</v>
      </c>
      <c r="F6721" s="63" t="s">
        <v>8186</v>
      </c>
      <c r="G6721" s="63" t="s">
        <v>1021</v>
      </c>
      <c r="H6721" s="323" t="s">
        <v>13863</v>
      </c>
      <c r="J6721" s="241"/>
      <c r="K6721" s="242"/>
    </row>
    <row r="6722" spans="2:11" x14ac:dyDescent="0.2">
      <c r="B6722" s="322" t="s">
        <v>2428</v>
      </c>
      <c r="C6722" s="63" t="s">
        <v>13864</v>
      </c>
      <c r="D6722" s="64" t="s">
        <v>13865</v>
      </c>
      <c r="E6722" s="63" t="s">
        <v>2431</v>
      </c>
      <c r="F6722" s="63" t="s">
        <v>821</v>
      </c>
      <c r="G6722" s="63" t="s">
        <v>143</v>
      </c>
      <c r="H6722" s="323" t="s">
        <v>1945</v>
      </c>
      <c r="J6722" s="241"/>
      <c r="K6722" s="242"/>
    </row>
    <row r="6723" spans="2:11" x14ac:dyDescent="0.2">
      <c r="B6723" s="322" t="s">
        <v>9665</v>
      </c>
      <c r="C6723" s="63" t="s">
        <v>13866</v>
      </c>
      <c r="D6723" s="64" t="s">
        <v>13867</v>
      </c>
      <c r="E6723" s="63" t="s">
        <v>13039</v>
      </c>
      <c r="F6723" s="63" t="s">
        <v>821</v>
      </c>
      <c r="G6723" s="63" t="s">
        <v>143</v>
      </c>
      <c r="H6723" s="323" t="s">
        <v>822</v>
      </c>
      <c r="J6723" s="241"/>
      <c r="K6723" s="242"/>
    </row>
    <row r="6724" spans="2:11" x14ac:dyDescent="0.2">
      <c r="B6724" s="322" t="s">
        <v>9665</v>
      </c>
      <c r="C6724" s="63" t="s">
        <v>13866</v>
      </c>
      <c r="D6724" s="64" t="s">
        <v>13867</v>
      </c>
      <c r="E6724" s="63" t="s">
        <v>13868</v>
      </c>
      <c r="F6724" s="63" t="s">
        <v>821</v>
      </c>
      <c r="G6724" s="63" t="s">
        <v>143</v>
      </c>
      <c r="H6724" s="323" t="s">
        <v>822</v>
      </c>
      <c r="J6724" s="241"/>
      <c r="K6724" s="242"/>
    </row>
    <row r="6725" spans="2:11" x14ac:dyDescent="0.2">
      <c r="B6725" s="322" t="s">
        <v>655</v>
      </c>
      <c r="C6725" s="63" t="s">
        <v>13869</v>
      </c>
      <c r="D6725" s="64" t="s">
        <v>13870</v>
      </c>
      <c r="E6725" s="63" t="s">
        <v>2595</v>
      </c>
      <c r="F6725" s="63" t="s">
        <v>584</v>
      </c>
      <c r="G6725" s="63" t="s">
        <v>143</v>
      </c>
      <c r="H6725" s="323" t="s">
        <v>921</v>
      </c>
      <c r="J6725" s="241"/>
      <c r="K6725" s="242"/>
    </row>
    <row r="6726" spans="2:11" x14ac:dyDescent="0.2">
      <c r="B6726" s="322" t="s">
        <v>1063</v>
      </c>
      <c r="C6726" s="63" t="s">
        <v>13869</v>
      </c>
      <c r="D6726" s="64" t="s">
        <v>13870</v>
      </c>
      <c r="E6726" s="63" t="s">
        <v>2595</v>
      </c>
      <c r="F6726" s="63" t="s">
        <v>584</v>
      </c>
      <c r="G6726" s="63" t="s">
        <v>143</v>
      </c>
      <c r="H6726" s="323" t="s">
        <v>921</v>
      </c>
      <c r="J6726" s="241"/>
      <c r="K6726" s="242"/>
    </row>
    <row r="6727" spans="2:11" x14ac:dyDescent="0.2">
      <c r="B6727" s="322" t="s">
        <v>6600</v>
      </c>
      <c r="C6727" s="63" t="s">
        <v>13871</v>
      </c>
      <c r="D6727" s="64" t="s">
        <v>13872</v>
      </c>
      <c r="E6727" s="63" t="s">
        <v>6603</v>
      </c>
      <c r="F6727" s="63" t="s">
        <v>821</v>
      </c>
      <c r="G6727" s="63" t="s">
        <v>143</v>
      </c>
      <c r="H6727" s="323" t="s">
        <v>1945</v>
      </c>
      <c r="J6727" s="241"/>
      <c r="K6727" s="242"/>
    </row>
    <row r="6728" spans="2:11" x14ac:dyDescent="0.2">
      <c r="B6728" s="322" t="s">
        <v>1089</v>
      </c>
      <c r="C6728" s="63" t="s">
        <v>13873</v>
      </c>
      <c r="D6728" s="64" t="s">
        <v>13874</v>
      </c>
      <c r="E6728" s="63" t="s">
        <v>2694</v>
      </c>
      <c r="F6728" s="63" t="s">
        <v>741</v>
      </c>
      <c r="G6728" s="63" t="s">
        <v>143</v>
      </c>
      <c r="H6728" s="323" t="s">
        <v>2695</v>
      </c>
      <c r="J6728" s="241"/>
      <c r="K6728" s="242"/>
    </row>
    <row r="6729" spans="2:11" x14ac:dyDescent="0.2">
      <c r="B6729" s="322" t="s">
        <v>581</v>
      </c>
      <c r="C6729" s="63" t="s">
        <v>13875</v>
      </c>
      <c r="D6729" s="64" t="s">
        <v>13876</v>
      </c>
      <c r="E6729" s="63" t="s">
        <v>583</v>
      </c>
      <c r="F6729" s="63" t="s">
        <v>584</v>
      </c>
      <c r="G6729" s="63" t="s">
        <v>143</v>
      </c>
      <c r="H6729" s="323" t="s">
        <v>585</v>
      </c>
      <c r="J6729" s="241"/>
      <c r="K6729" s="242"/>
    </row>
    <row r="6730" spans="2:11" x14ac:dyDescent="0.2">
      <c r="B6730" s="322" t="s">
        <v>13877</v>
      </c>
      <c r="C6730" s="63" t="s">
        <v>13878</v>
      </c>
      <c r="D6730" s="64" t="s">
        <v>13879</v>
      </c>
      <c r="E6730" s="63" t="s">
        <v>13880</v>
      </c>
      <c r="F6730" s="63" t="s">
        <v>13881</v>
      </c>
      <c r="G6730" s="63" t="s">
        <v>984</v>
      </c>
      <c r="H6730" s="323" t="s">
        <v>13882</v>
      </c>
      <c r="J6730" s="241"/>
      <c r="K6730" s="242"/>
    </row>
    <row r="6731" spans="2:11" x14ac:dyDescent="0.2">
      <c r="B6731" s="322" t="s">
        <v>581</v>
      </c>
      <c r="C6731" s="63" t="s">
        <v>13883</v>
      </c>
      <c r="D6731" s="64" t="s">
        <v>13884</v>
      </c>
      <c r="E6731" s="63" t="s">
        <v>593</v>
      </c>
      <c r="F6731" s="63" t="s">
        <v>584</v>
      </c>
      <c r="G6731" s="63" t="s">
        <v>143</v>
      </c>
      <c r="H6731" s="323" t="s">
        <v>585</v>
      </c>
      <c r="J6731" s="241"/>
      <c r="K6731" s="242"/>
    </row>
    <row r="6732" spans="2:11" x14ac:dyDescent="0.2">
      <c r="B6732" s="322" t="s">
        <v>581</v>
      </c>
      <c r="C6732" s="63" t="s">
        <v>13883</v>
      </c>
      <c r="D6732" s="64" t="s">
        <v>13884</v>
      </c>
      <c r="E6732" s="63" t="s">
        <v>1256</v>
      </c>
      <c r="F6732" s="63" t="s">
        <v>584</v>
      </c>
      <c r="G6732" s="63" t="s">
        <v>143</v>
      </c>
      <c r="H6732" s="323" t="s">
        <v>585</v>
      </c>
      <c r="J6732" s="241"/>
      <c r="K6732" s="242"/>
    </row>
    <row r="6733" spans="2:11" x14ac:dyDescent="0.2">
      <c r="B6733" s="322" t="s">
        <v>594</v>
      </c>
      <c r="C6733" s="63" t="s">
        <v>13883</v>
      </c>
      <c r="D6733" s="64" t="s">
        <v>13884</v>
      </c>
      <c r="E6733" s="63" t="s">
        <v>583</v>
      </c>
      <c r="F6733" s="63" t="s">
        <v>595</v>
      </c>
      <c r="G6733" s="63" t="s">
        <v>143</v>
      </c>
      <c r="H6733" s="323" t="s">
        <v>585</v>
      </c>
      <c r="J6733" s="241"/>
      <c r="K6733" s="242"/>
    </row>
    <row r="6734" spans="2:11" x14ac:dyDescent="0.2">
      <c r="B6734" s="322" t="s">
        <v>12413</v>
      </c>
      <c r="C6734" s="63" t="s">
        <v>13885</v>
      </c>
      <c r="D6734" s="64" t="s">
        <v>13886</v>
      </c>
      <c r="E6734" s="63" t="s">
        <v>12416</v>
      </c>
      <c r="F6734" s="63" t="s">
        <v>687</v>
      </c>
      <c r="G6734" s="63" t="s">
        <v>143</v>
      </c>
      <c r="H6734" s="323" t="s">
        <v>688</v>
      </c>
      <c r="J6734" s="241"/>
      <c r="K6734" s="242"/>
    </row>
    <row r="6735" spans="2:11" x14ac:dyDescent="0.2">
      <c r="B6735" s="322" t="s">
        <v>628</v>
      </c>
      <c r="C6735" s="63" t="s">
        <v>13887</v>
      </c>
      <c r="D6735" s="64" t="s">
        <v>13888</v>
      </c>
      <c r="E6735" s="63" t="s">
        <v>3113</v>
      </c>
      <c r="F6735" s="63" t="s">
        <v>632</v>
      </c>
      <c r="G6735" s="63" t="s">
        <v>143</v>
      </c>
      <c r="H6735" s="323" t="s">
        <v>633</v>
      </c>
      <c r="J6735" s="241"/>
      <c r="K6735" s="242"/>
    </row>
    <row r="6736" spans="2:11" x14ac:dyDescent="0.2">
      <c r="B6736" s="322" t="s">
        <v>1089</v>
      </c>
      <c r="C6736" s="63" t="s">
        <v>13889</v>
      </c>
      <c r="D6736" s="64" t="s">
        <v>13890</v>
      </c>
      <c r="E6736" s="63" t="s">
        <v>1632</v>
      </c>
      <c r="F6736" s="63" t="s">
        <v>741</v>
      </c>
      <c r="G6736" s="63" t="s">
        <v>143</v>
      </c>
      <c r="H6736" s="323" t="s">
        <v>1093</v>
      </c>
      <c r="J6736" s="241"/>
      <c r="K6736" s="242"/>
    </row>
    <row r="6737" spans="2:11" x14ac:dyDescent="0.2">
      <c r="B6737" s="322" t="s">
        <v>13891</v>
      </c>
      <c r="C6737" s="63" t="s">
        <v>13892</v>
      </c>
      <c r="D6737" s="64" t="s">
        <v>13893</v>
      </c>
      <c r="E6737" s="63" t="s">
        <v>13894</v>
      </c>
      <c r="F6737" s="63" t="s">
        <v>13798</v>
      </c>
      <c r="G6737" s="63" t="s">
        <v>717</v>
      </c>
      <c r="H6737" s="323" t="s">
        <v>13895</v>
      </c>
      <c r="J6737" s="241"/>
      <c r="K6737" s="242"/>
    </row>
    <row r="6738" spans="2:11" x14ac:dyDescent="0.2">
      <c r="B6738" s="322" t="s">
        <v>6856</v>
      </c>
      <c r="C6738" s="63" t="s">
        <v>13896</v>
      </c>
      <c r="D6738" s="64" t="s">
        <v>13897</v>
      </c>
      <c r="E6738" s="63" t="s">
        <v>13898</v>
      </c>
      <c r="F6738" s="63" t="s">
        <v>1047</v>
      </c>
      <c r="G6738" s="63" t="s">
        <v>143</v>
      </c>
      <c r="H6738" s="323" t="s">
        <v>9396</v>
      </c>
      <c r="J6738" s="241"/>
      <c r="K6738" s="242"/>
    </row>
    <row r="6739" spans="2:11" x14ac:dyDescent="0.2">
      <c r="B6739" s="322" t="s">
        <v>6856</v>
      </c>
      <c r="C6739" s="63" t="s">
        <v>13896</v>
      </c>
      <c r="D6739" s="64" t="s">
        <v>13897</v>
      </c>
      <c r="E6739" s="63" t="s">
        <v>6859</v>
      </c>
      <c r="F6739" s="63" t="s">
        <v>138</v>
      </c>
      <c r="G6739" s="63" t="s">
        <v>143</v>
      </c>
      <c r="H6739" s="323" t="s">
        <v>672</v>
      </c>
      <c r="J6739" s="241"/>
      <c r="K6739" s="242"/>
    </row>
    <row r="6740" spans="2:11" x14ac:dyDescent="0.2">
      <c r="B6740" s="322" t="s">
        <v>13899</v>
      </c>
      <c r="C6740" s="63" t="s">
        <v>13900</v>
      </c>
      <c r="D6740" s="64" t="s">
        <v>13901</v>
      </c>
      <c r="E6740" s="63" t="s">
        <v>13902</v>
      </c>
      <c r="F6740" s="63" t="s">
        <v>4971</v>
      </c>
      <c r="G6740" s="63" t="s">
        <v>143</v>
      </c>
      <c r="H6740" s="323" t="s">
        <v>4972</v>
      </c>
      <c r="J6740" s="241"/>
      <c r="K6740" s="242"/>
    </row>
    <row r="6741" spans="2:11" x14ac:dyDescent="0.2">
      <c r="B6741" s="322" t="s">
        <v>628</v>
      </c>
      <c r="C6741" s="63" t="s">
        <v>13903</v>
      </c>
      <c r="D6741" s="64" t="s">
        <v>13904</v>
      </c>
      <c r="E6741" s="63" t="s">
        <v>631</v>
      </c>
      <c r="F6741" s="63" t="s">
        <v>632</v>
      </c>
      <c r="G6741" s="63" t="s">
        <v>143</v>
      </c>
      <c r="H6741" s="323" t="s">
        <v>633</v>
      </c>
      <c r="J6741" s="241"/>
      <c r="K6741" s="242"/>
    </row>
    <row r="6742" spans="2:11" x14ac:dyDescent="0.2">
      <c r="B6742" s="322" t="s">
        <v>1089</v>
      </c>
      <c r="C6742" s="63" t="s">
        <v>13905</v>
      </c>
      <c r="D6742" s="64" t="s">
        <v>13906</v>
      </c>
      <c r="E6742" s="63" t="s">
        <v>13907</v>
      </c>
      <c r="F6742" s="63" t="s">
        <v>741</v>
      </c>
      <c r="G6742" s="63" t="s">
        <v>143</v>
      </c>
      <c r="H6742" s="323" t="s">
        <v>2695</v>
      </c>
      <c r="J6742" s="241"/>
      <c r="K6742" s="242"/>
    </row>
    <row r="6743" spans="2:11" x14ac:dyDescent="0.2">
      <c r="B6743" s="322" t="s">
        <v>581</v>
      </c>
      <c r="C6743" s="63" t="s">
        <v>13908</v>
      </c>
      <c r="D6743" s="64" t="s">
        <v>13909</v>
      </c>
      <c r="E6743" s="63" t="s">
        <v>591</v>
      </c>
      <c r="F6743" s="63" t="s">
        <v>584</v>
      </c>
      <c r="G6743" s="63" t="s">
        <v>143</v>
      </c>
      <c r="H6743" s="323" t="s">
        <v>587</v>
      </c>
      <c r="J6743" s="241"/>
      <c r="K6743" s="242"/>
    </row>
    <row r="6744" spans="2:11" x14ac:dyDescent="0.2">
      <c r="B6744" s="322" t="s">
        <v>581</v>
      </c>
      <c r="C6744" s="63" t="s">
        <v>13908</v>
      </c>
      <c r="D6744" s="64" t="s">
        <v>13909</v>
      </c>
      <c r="E6744" s="63" t="s">
        <v>2371</v>
      </c>
      <c r="F6744" s="63" t="s">
        <v>584</v>
      </c>
      <c r="G6744" s="63" t="s">
        <v>143</v>
      </c>
      <c r="H6744" s="323" t="s">
        <v>587</v>
      </c>
      <c r="J6744" s="241"/>
      <c r="K6744" s="242"/>
    </row>
    <row r="6745" spans="2:11" x14ac:dyDescent="0.2">
      <c r="B6745" s="322" t="s">
        <v>581</v>
      </c>
      <c r="C6745" s="63" t="s">
        <v>13910</v>
      </c>
      <c r="D6745" s="64" t="s">
        <v>13911</v>
      </c>
      <c r="E6745" s="63" t="s">
        <v>591</v>
      </c>
      <c r="F6745" s="63" t="s">
        <v>584</v>
      </c>
      <c r="G6745" s="63" t="s">
        <v>143</v>
      </c>
      <c r="H6745" s="323" t="s">
        <v>587</v>
      </c>
      <c r="J6745" s="241"/>
      <c r="K6745" s="242"/>
    </row>
    <row r="6746" spans="2:11" x14ac:dyDescent="0.2">
      <c r="B6746" s="322" t="s">
        <v>581</v>
      </c>
      <c r="C6746" s="63" t="s">
        <v>13910</v>
      </c>
      <c r="D6746" s="64" t="s">
        <v>13911</v>
      </c>
      <c r="E6746" s="63" t="s">
        <v>583</v>
      </c>
      <c r="F6746" s="63" t="s">
        <v>584</v>
      </c>
      <c r="G6746" s="63" t="s">
        <v>143</v>
      </c>
      <c r="H6746" s="323" t="s">
        <v>585</v>
      </c>
      <c r="J6746" s="241"/>
      <c r="K6746" s="242"/>
    </row>
    <row r="6747" spans="2:11" x14ac:dyDescent="0.2">
      <c r="B6747" s="322" t="s">
        <v>581</v>
      </c>
      <c r="C6747" s="63" t="s">
        <v>13910</v>
      </c>
      <c r="D6747" s="64" t="s">
        <v>13911</v>
      </c>
      <c r="E6747" s="63" t="s">
        <v>593</v>
      </c>
      <c r="F6747" s="63" t="s">
        <v>584</v>
      </c>
      <c r="G6747" s="63" t="s">
        <v>143</v>
      </c>
      <c r="H6747" s="323" t="s">
        <v>585</v>
      </c>
      <c r="J6747" s="241"/>
      <c r="K6747" s="242"/>
    </row>
    <row r="6748" spans="2:11" x14ac:dyDescent="0.2">
      <c r="B6748" s="322" t="s">
        <v>581</v>
      </c>
      <c r="C6748" s="63" t="s">
        <v>13910</v>
      </c>
      <c r="D6748" s="64" t="s">
        <v>13911</v>
      </c>
      <c r="E6748" s="63" t="s">
        <v>881</v>
      </c>
      <c r="F6748" s="63" t="s">
        <v>584</v>
      </c>
      <c r="G6748" s="63" t="s">
        <v>143</v>
      </c>
      <c r="H6748" s="323" t="s">
        <v>587</v>
      </c>
      <c r="J6748" s="241"/>
      <c r="K6748" s="242"/>
    </row>
    <row r="6749" spans="2:11" x14ac:dyDescent="0.2">
      <c r="B6749" s="322" t="s">
        <v>594</v>
      </c>
      <c r="C6749" s="63" t="s">
        <v>13910</v>
      </c>
      <c r="D6749" s="64" t="s">
        <v>13911</v>
      </c>
      <c r="E6749" s="63" t="s">
        <v>583</v>
      </c>
      <c r="F6749" s="63" t="s">
        <v>584</v>
      </c>
      <c r="G6749" s="63" t="s">
        <v>143</v>
      </c>
      <c r="H6749" s="323" t="s">
        <v>585</v>
      </c>
      <c r="J6749" s="241"/>
      <c r="K6749" s="242"/>
    </row>
    <row r="6750" spans="2:11" x14ac:dyDescent="0.2">
      <c r="B6750" s="322" t="s">
        <v>594</v>
      </c>
      <c r="C6750" s="63" t="s">
        <v>13910</v>
      </c>
      <c r="D6750" s="64" t="s">
        <v>13911</v>
      </c>
      <c r="E6750" s="63" t="s">
        <v>881</v>
      </c>
      <c r="F6750" s="63" t="s">
        <v>584</v>
      </c>
      <c r="G6750" s="63" t="s">
        <v>143</v>
      </c>
      <c r="H6750" s="323" t="s">
        <v>587</v>
      </c>
      <c r="J6750" s="241"/>
      <c r="K6750" s="242"/>
    </row>
    <row r="6751" spans="2:11" x14ac:dyDescent="0.2">
      <c r="B6751" s="322" t="s">
        <v>817</v>
      </c>
      <c r="C6751" s="63" t="s">
        <v>13912</v>
      </c>
      <c r="D6751" s="64" t="s">
        <v>13913</v>
      </c>
      <c r="E6751" s="63" t="s">
        <v>1121</v>
      </c>
      <c r="F6751" s="63" t="s">
        <v>774</v>
      </c>
      <c r="G6751" s="63" t="s">
        <v>143</v>
      </c>
      <c r="H6751" s="323" t="s">
        <v>775</v>
      </c>
      <c r="J6751" s="241"/>
      <c r="K6751" s="242"/>
    </row>
    <row r="6752" spans="2:11" x14ac:dyDescent="0.2">
      <c r="B6752" s="322" t="s">
        <v>13914</v>
      </c>
      <c r="C6752" s="63" t="s">
        <v>13915</v>
      </c>
      <c r="D6752" s="64" t="s">
        <v>13916</v>
      </c>
      <c r="E6752" s="63" t="s">
        <v>13917</v>
      </c>
      <c r="F6752" s="63" t="s">
        <v>1679</v>
      </c>
      <c r="G6752" s="63" t="s">
        <v>1680</v>
      </c>
      <c r="H6752" s="323" t="s">
        <v>13918</v>
      </c>
      <c r="J6752" s="241"/>
      <c r="K6752" s="242"/>
    </row>
    <row r="6753" spans="2:11" x14ac:dyDescent="0.2">
      <c r="B6753" s="322" t="s">
        <v>13919</v>
      </c>
      <c r="C6753" s="63" t="s">
        <v>13920</v>
      </c>
      <c r="D6753" s="64" t="s">
        <v>13921</v>
      </c>
      <c r="E6753" s="63" t="s">
        <v>13922</v>
      </c>
      <c r="F6753" s="63" t="s">
        <v>731</v>
      </c>
      <c r="G6753" s="63" t="s">
        <v>732</v>
      </c>
      <c r="H6753" s="323" t="s">
        <v>13923</v>
      </c>
      <c r="J6753" s="241"/>
      <c r="K6753" s="242"/>
    </row>
    <row r="6754" spans="2:11" x14ac:dyDescent="0.2">
      <c r="B6754" s="322" t="s">
        <v>13924</v>
      </c>
      <c r="C6754" s="63" t="s">
        <v>13925</v>
      </c>
      <c r="D6754" s="64" t="s">
        <v>13926</v>
      </c>
      <c r="E6754" s="63" t="s">
        <v>13927</v>
      </c>
      <c r="F6754" s="63" t="s">
        <v>137</v>
      </c>
      <c r="G6754" s="63" t="s">
        <v>143</v>
      </c>
      <c r="H6754" s="323" t="s">
        <v>1072</v>
      </c>
      <c r="J6754" s="241"/>
      <c r="K6754" s="242"/>
    </row>
    <row r="6755" spans="2:11" x14ac:dyDescent="0.2">
      <c r="B6755" s="322" t="s">
        <v>737</v>
      </c>
      <c r="C6755" s="63" t="s">
        <v>13928</v>
      </c>
      <c r="D6755" s="64" t="s">
        <v>13929</v>
      </c>
      <c r="E6755" s="63" t="s">
        <v>13930</v>
      </c>
      <c r="F6755" s="63" t="s">
        <v>846</v>
      </c>
      <c r="G6755" s="63" t="s">
        <v>143</v>
      </c>
      <c r="H6755" s="323" t="s">
        <v>847</v>
      </c>
      <c r="J6755" s="241"/>
      <c r="K6755" s="242"/>
    </row>
    <row r="6756" spans="2:11" x14ac:dyDescent="0.2">
      <c r="B6756" s="322" t="s">
        <v>1089</v>
      </c>
      <c r="C6756" s="63" t="s">
        <v>13931</v>
      </c>
      <c r="D6756" s="64" t="s">
        <v>13932</v>
      </c>
      <c r="E6756" s="63" t="s">
        <v>2694</v>
      </c>
      <c r="F6756" s="63" t="s">
        <v>741</v>
      </c>
      <c r="G6756" s="63" t="s">
        <v>143</v>
      </c>
      <c r="H6756" s="323" t="s">
        <v>2695</v>
      </c>
      <c r="J6756" s="241"/>
      <c r="K6756" s="242"/>
    </row>
    <row r="6757" spans="2:11" x14ac:dyDescent="0.2">
      <c r="B6757" s="322" t="s">
        <v>13933</v>
      </c>
      <c r="C6757" s="63" t="s">
        <v>13934</v>
      </c>
      <c r="D6757" s="64" t="s">
        <v>13935</v>
      </c>
      <c r="E6757" s="63" t="s">
        <v>10579</v>
      </c>
      <c r="F6757" s="63" t="s">
        <v>584</v>
      </c>
      <c r="G6757" s="63" t="s">
        <v>143</v>
      </c>
      <c r="H6757" s="323" t="s">
        <v>662</v>
      </c>
      <c r="J6757" s="241"/>
      <c r="K6757" s="242"/>
    </row>
    <row r="6758" spans="2:11" x14ac:dyDescent="0.2">
      <c r="B6758" s="322" t="s">
        <v>13936</v>
      </c>
      <c r="C6758" s="63" t="s">
        <v>13937</v>
      </c>
      <c r="D6758" s="64" t="s">
        <v>13938</v>
      </c>
      <c r="E6758" s="63" t="s">
        <v>13939</v>
      </c>
      <c r="F6758" s="63" t="s">
        <v>13940</v>
      </c>
      <c r="G6758" s="63" t="s">
        <v>4615</v>
      </c>
      <c r="H6758" s="323" t="s">
        <v>13941</v>
      </c>
      <c r="J6758" s="241"/>
      <c r="K6758" s="242"/>
    </row>
    <row r="6759" spans="2:11" x14ac:dyDescent="0.2">
      <c r="B6759" s="322" t="s">
        <v>5996</v>
      </c>
      <c r="C6759" s="63" t="s">
        <v>13942</v>
      </c>
      <c r="D6759" s="64" t="s">
        <v>13943</v>
      </c>
      <c r="E6759" s="63" t="s">
        <v>7131</v>
      </c>
      <c r="F6759" s="63" t="s">
        <v>632</v>
      </c>
      <c r="G6759" s="63" t="s">
        <v>143</v>
      </c>
      <c r="H6759" s="323" t="s">
        <v>633</v>
      </c>
      <c r="J6759" s="241"/>
      <c r="K6759" s="242"/>
    </row>
    <row r="6760" spans="2:11" x14ac:dyDescent="0.2">
      <c r="B6760" s="322" t="s">
        <v>5996</v>
      </c>
      <c r="C6760" s="63" t="s">
        <v>13942</v>
      </c>
      <c r="D6760" s="64" t="s">
        <v>13943</v>
      </c>
      <c r="E6760" s="63" t="s">
        <v>6000</v>
      </c>
      <c r="F6760" s="63" t="s">
        <v>132</v>
      </c>
      <c r="G6760" s="63" t="s">
        <v>143</v>
      </c>
      <c r="H6760" s="323" t="s">
        <v>676</v>
      </c>
      <c r="J6760" s="241"/>
      <c r="K6760" s="242"/>
    </row>
    <row r="6761" spans="2:11" x14ac:dyDescent="0.2">
      <c r="B6761" s="322" t="s">
        <v>581</v>
      </c>
      <c r="C6761" s="63" t="s">
        <v>13944</v>
      </c>
      <c r="D6761" s="64" t="s">
        <v>13945</v>
      </c>
      <c r="E6761" s="63" t="s">
        <v>591</v>
      </c>
      <c r="F6761" s="63" t="s">
        <v>584</v>
      </c>
      <c r="G6761" s="63" t="s">
        <v>143</v>
      </c>
      <c r="H6761" s="323" t="s">
        <v>587</v>
      </c>
      <c r="J6761" s="241"/>
      <c r="K6761" s="242"/>
    </row>
    <row r="6762" spans="2:11" x14ac:dyDescent="0.2">
      <c r="B6762" s="322" t="s">
        <v>594</v>
      </c>
      <c r="C6762" s="63" t="s">
        <v>13944</v>
      </c>
      <c r="D6762" s="64" t="s">
        <v>13945</v>
      </c>
      <c r="E6762" s="63" t="s">
        <v>593</v>
      </c>
      <c r="F6762" s="63" t="s">
        <v>584</v>
      </c>
      <c r="G6762" s="63" t="s">
        <v>143</v>
      </c>
      <c r="H6762" s="323" t="s">
        <v>585</v>
      </c>
      <c r="J6762" s="241"/>
      <c r="K6762" s="242"/>
    </row>
    <row r="6763" spans="2:11" x14ac:dyDescent="0.2">
      <c r="B6763" s="322" t="s">
        <v>628</v>
      </c>
      <c r="C6763" s="63" t="s">
        <v>13946</v>
      </c>
      <c r="D6763" s="64" t="s">
        <v>13947</v>
      </c>
      <c r="E6763" s="63" t="s">
        <v>1967</v>
      </c>
      <c r="F6763" s="63" t="s">
        <v>632</v>
      </c>
      <c r="G6763" s="63" t="s">
        <v>143</v>
      </c>
      <c r="H6763" s="323" t="s">
        <v>633</v>
      </c>
      <c r="J6763" s="241"/>
      <c r="K6763" s="242"/>
    </row>
    <row r="6764" spans="2:11" x14ac:dyDescent="0.2">
      <c r="B6764" s="322" t="s">
        <v>628</v>
      </c>
      <c r="C6764" s="63" t="s">
        <v>13948</v>
      </c>
      <c r="D6764" s="64" t="s">
        <v>13949</v>
      </c>
      <c r="E6764" s="63" t="s">
        <v>1941</v>
      </c>
      <c r="F6764" s="63" t="s">
        <v>632</v>
      </c>
      <c r="G6764" s="63" t="s">
        <v>143</v>
      </c>
      <c r="H6764" s="323" t="s">
        <v>633</v>
      </c>
      <c r="J6764" s="241"/>
      <c r="K6764" s="242"/>
    </row>
    <row r="6765" spans="2:11" x14ac:dyDescent="0.2">
      <c r="B6765" s="322" t="s">
        <v>13950</v>
      </c>
      <c r="C6765" s="63" t="s">
        <v>13951</v>
      </c>
      <c r="D6765" s="64" t="s">
        <v>13952</v>
      </c>
      <c r="E6765" s="63" t="s">
        <v>13953</v>
      </c>
      <c r="F6765" s="63" t="s">
        <v>595</v>
      </c>
      <c r="G6765" s="63" t="s">
        <v>143</v>
      </c>
      <c r="H6765" s="323" t="s">
        <v>921</v>
      </c>
      <c r="J6765" s="241"/>
      <c r="K6765" s="242"/>
    </row>
    <row r="6766" spans="2:11" x14ac:dyDescent="0.2">
      <c r="B6766" s="322" t="s">
        <v>13950</v>
      </c>
      <c r="C6766" s="63" t="s">
        <v>13951</v>
      </c>
      <c r="D6766" s="64" t="s">
        <v>13952</v>
      </c>
      <c r="E6766" s="63" t="s">
        <v>13953</v>
      </c>
      <c r="F6766" s="63" t="s">
        <v>584</v>
      </c>
      <c r="G6766" s="63" t="s">
        <v>143</v>
      </c>
      <c r="H6766" s="323" t="s">
        <v>921</v>
      </c>
      <c r="J6766" s="241"/>
      <c r="K6766" s="242"/>
    </row>
    <row r="6767" spans="2:11" x14ac:dyDescent="0.2">
      <c r="B6767" s="322" t="s">
        <v>817</v>
      </c>
      <c r="C6767" s="63" t="s">
        <v>13954</v>
      </c>
      <c r="D6767" s="64" t="s">
        <v>13955</v>
      </c>
      <c r="E6767" s="63" t="s">
        <v>2622</v>
      </c>
      <c r="F6767" s="63" t="s">
        <v>821</v>
      </c>
      <c r="G6767" s="63" t="s">
        <v>143</v>
      </c>
      <c r="H6767" s="323" t="s">
        <v>2623</v>
      </c>
      <c r="J6767" s="241"/>
      <c r="K6767" s="242"/>
    </row>
    <row r="6768" spans="2:11" x14ac:dyDescent="0.2">
      <c r="B6768" s="322" t="s">
        <v>581</v>
      </c>
      <c r="C6768" s="63" t="s">
        <v>13956</v>
      </c>
      <c r="D6768" s="64" t="s">
        <v>13957</v>
      </c>
      <c r="E6768" s="63" t="s">
        <v>583</v>
      </c>
      <c r="F6768" s="63" t="s">
        <v>584</v>
      </c>
      <c r="G6768" s="63" t="s">
        <v>143</v>
      </c>
      <c r="H6768" s="323" t="s">
        <v>585</v>
      </c>
      <c r="J6768" s="241"/>
      <c r="K6768" s="242"/>
    </row>
    <row r="6769" spans="2:11" x14ac:dyDescent="0.2">
      <c r="B6769" s="322" t="s">
        <v>581</v>
      </c>
      <c r="C6769" s="63" t="s">
        <v>13958</v>
      </c>
      <c r="D6769" s="64" t="s">
        <v>13959</v>
      </c>
      <c r="E6769" s="63" t="s">
        <v>583</v>
      </c>
      <c r="F6769" s="63" t="s">
        <v>584</v>
      </c>
      <c r="G6769" s="63" t="s">
        <v>143</v>
      </c>
      <c r="H6769" s="323" t="s">
        <v>585</v>
      </c>
      <c r="J6769" s="241"/>
      <c r="K6769" s="242"/>
    </row>
    <row r="6770" spans="2:11" x14ac:dyDescent="0.2">
      <c r="B6770" s="322" t="s">
        <v>594</v>
      </c>
      <c r="C6770" s="63" t="s">
        <v>13958</v>
      </c>
      <c r="D6770" s="64" t="s">
        <v>13959</v>
      </c>
      <c r="E6770" s="63" t="s">
        <v>583</v>
      </c>
      <c r="F6770" s="63" t="s">
        <v>584</v>
      </c>
      <c r="G6770" s="63" t="s">
        <v>143</v>
      </c>
      <c r="H6770" s="323" t="s">
        <v>585</v>
      </c>
      <c r="J6770" s="241"/>
      <c r="K6770" s="242"/>
    </row>
    <row r="6771" spans="2:11" x14ac:dyDescent="0.2">
      <c r="B6771" s="322" t="s">
        <v>13960</v>
      </c>
      <c r="C6771" s="63" t="s">
        <v>13961</v>
      </c>
      <c r="D6771" s="64" t="s">
        <v>13962</v>
      </c>
      <c r="E6771" s="63" t="s">
        <v>13963</v>
      </c>
      <c r="F6771" s="63" t="s">
        <v>1736</v>
      </c>
      <c r="G6771" s="63" t="s">
        <v>641</v>
      </c>
      <c r="H6771" s="323" t="s">
        <v>6057</v>
      </c>
      <c r="J6771" s="241"/>
      <c r="K6771" s="242"/>
    </row>
    <row r="6772" spans="2:11" x14ac:dyDescent="0.2">
      <c r="B6772" s="322" t="s">
        <v>1089</v>
      </c>
      <c r="C6772" s="63" t="s">
        <v>13964</v>
      </c>
      <c r="D6772" s="64" t="s">
        <v>13965</v>
      </c>
      <c r="E6772" s="63" t="s">
        <v>3457</v>
      </c>
      <c r="F6772" s="63" t="s">
        <v>877</v>
      </c>
      <c r="G6772" s="63" t="s">
        <v>143</v>
      </c>
      <c r="H6772" s="323" t="s">
        <v>1095</v>
      </c>
      <c r="J6772" s="241"/>
      <c r="K6772" s="242"/>
    </row>
    <row r="6773" spans="2:11" x14ac:dyDescent="0.2">
      <c r="B6773" s="322" t="s">
        <v>13966</v>
      </c>
      <c r="C6773" s="63" t="s">
        <v>13967</v>
      </c>
      <c r="D6773" s="64" t="s">
        <v>13968</v>
      </c>
      <c r="E6773" s="63" t="s">
        <v>13969</v>
      </c>
      <c r="F6773" s="63" t="s">
        <v>741</v>
      </c>
      <c r="G6773" s="63" t="s">
        <v>143</v>
      </c>
      <c r="H6773" s="323" t="s">
        <v>742</v>
      </c>
      <c r="J6773" s="241"/>
      <c r="K6773" s="242"/>
    </row>
    <row r="6774" spans="2:11" x14ac:dyDescent="0.2">
      <c r="B6774" s="322" t="s">
        <v>8019</v>
      </c>
      <c r="C6774" s="63" t="s">
        <v>13970</v>
      </c>
      <c r="D6774" s="64" t="s">
        <v>13971</v>
      </c>
      <c r="E6774" s="63" t="s">
        <v>8020</v>
      </c>
      <c r="F6774" s="63" t="s">
        <v>584</v>
      </c>
      <c r="G6774" s="63" t="s">
        <v>143</v>
      </c>
      <c r="H6774" s="323" t="s">
        <v>921</v>
      </c>
      <c r="J6774" s="241"/>
      <c r="K6774" s="242"/>
    </row>
    <row r="6775" spans="2:11" x14ac:dyDescent="0.2">
      <c r="B6775" s="322" t="s">
        <v>6229</v>
      </c>
      <c r="C6775" s="63" t="s">
        <v>13972</v>
      </c>
      <c r="D6775" s="64" t="s">
        <v>13973</v>
      </c>
      <c r="E6775" s="63" t="s">
        <v>8823</v>
      </c>
      <c r="F6775" s="63" t="s">
        <v>821</v>
      </c>
      <c r="G6775" s="63" t="s">
        <v>143</v>
      </c>
      <c r="H6775" s="323" t="s">
        <v>1945</v>
      </c>
      <c r="J6775" s="241"/>
      <c r="K6775" s="242"/>
    </row>
    <row r="6776" spans="2:11" x14ac:dyDescent="0.2">
      <c r="B6776" s="322" t="s">
        <v>6229</v>
      </c>
      <c r="C6776" s="63" t="s">
        <v>13972</v>
      </c>
      <c r="D6776" s="64" t="s">
        <v>13973</v>
      </c>
      <c r="E6776" s="63" t="s">
        <v>8823</v>
      </c>
      <c r="F6776" s="63" t="s">
        <v>821</v>
      </c>
      <c r="G6776" s="63" t="s">
        <v>143</v>
      </c>
      <c r="H6776" s="323" t="s">
        <v>1945</v>
      </c>
      <c r="J6776" s="241"/>
      <c r="K6776" s="242"/>
    </row>
    <row r="6777" spans="2:11" x14ac:dyDescent="0.2">
      <c r="B6777" s="322" t="s">
        <v>8122</v>
      </c>
      <c r="C6777" s="63" t="s">
        <v>13974</v>
      </c>
      <c r="D6777" s="64" t="s">
        <v>13975</v>
      </c>
      <c r="E6777" s="63" t="s">
        <v>13976</v>
      </c>
      <c r="F6777" s="63" t="s">
        <v>2025</v>
      </c>
      <c r="G6777" s="63" t="s">
        <v>694</v>
      </c>
      <c r="H6777" s="323" t="s">
        <v>13977</v>
      </c>
      <c r="J6777" s="241"/>
      <c r="K6777" s="242"/>
    </row>
    <row r="6778" spans="2:11" x14ac:dyDescent="0.2">
      <c r="B6778" s="322" t="s">
        <v>581</v>
      </c>
      <c r="C6778" s="63" t="s">
        <v>13978</v>
      </c>
      <c r="D6778" s="64" t="s">
        <v>13979</v>
      </c>
      <c r="E6778" s="63" t="s">
        <v>591</v>
      </c>
      <c r="F6778" s="63" t="s">
        <v>584</v>
      </c>
      <c r="G6778" s="63" t="s">
        <v>143</v>
      </c>
      <c r="H6778" s="323" t="s">
        <v>587</v>
      </c>
      <c r="J6778" s="241"/>
      <c r="K6778" s="242"/>
    </row>
    <row r="6779" spans="2:11" x14ac:dyDescent="0.2">
      <c r="B6779" s="322" t="s">
        <v>581</v>
      </c>
      <c r="C6779" s="63" t="s">
        <v>13978</v>
      </c>
      <c r="D6779" s="64" t="s">
        <v>13979</v>
      </c>
      <c r="E6779" s="63" t="s">
        <v>583</v>
      </c>
      <c r="F6779" s="63" t="s">
        <v>584</v>
      </c>
      <c r="G6779" s="63" t="s">
        <v>143</v>
      </c>
      <c r="H6779" s="323" t="s">
        <v>585</v>
      </c>
      <c r="J6779" s="241"/>
      <c r="K6779" s="242"/>
    </row>
    <row r="6780" spans="2:11" x14ac:dyDescent="0.2">
      <c r="B6780" s="322" t="s">
        <v>581</v>
      </c>
      <c r="C6780" s="63" t="s">
        <v>13978</v>
      </c>
      <c r="D6780" s="64" t="s">
        <v>13979</v>
      </c>
      <c r="E6780" s="63" t="s">
        <v>5002</v>
      </c>
      <c r="F6780" s="63" t="s">
        <v>584</v>
      </c>
      <c r="G6780" s="63" t="s">
        <v>143</v>
      </c>
      <c r="H6780" s="323" t="s">
        <v>587</v>
      </c>
      <c r="J6780" s="241"/>
      <c r="K6780" s="242"/>
    </row>
    <row r="6781" spans="2:11" x14ac:dyDescent="0.2">
      <c r="B6781" s="322" t="s">
        <v>3164</v>
      </c>
      <c r="C6781" s="63" t="s">
        <v>13980</v>
      </c>
      <c r="D6781" s="64" t="s">
        <v>13981</v>
      </c>
      <c r="E6781" s="63" t="s">
        <v>3167</v>
      </c>
      <c r="F6781" s="63" t="s">
        <v>784</v>
      </c>
      <c r="G6781" s="63" t="s">
        <v>143</v>
      </c>
      <c r="H6781" s="323" t="s">
        <v>785</v>
      </c>
      <c r="J6781" s="241"/>
      <c r="K6781" s="242"/>
    </row>
    <row r="6782" spans="2:11" x14ac:dyDescent="0.2">
      <c r="B6782" s="322" t="s">
        <v>655</v>
      </c>
      <c r="C6782" s="63" t="s">
        <v>13982</v>
      </c>
      <c r="D6782" s="64" t="s">
        <v>13983</v>
      </c>
      <c r="E6782" s="63" t="s">
        <v>2595</v>
      </c>
      <c r="F6782" s="63" t="s">
        <v>584</v>
      </c>
      <c r="G6782" s="63" t="s">
        <v>143</v>
      </c>
      <c r="H6782" s="323" t="s">
        <v>921</v>
      </c>
      <c r="J6782" s="241"/>
      <c r="K6782" s="242"/>
    </row>
    <row r="6783" spans="2:11" x14ac:dyDescent="0.2">
      <c r="B6783" s="322" t="s">
        <v>4439</v>
      </c>
      <c r="C6783" s="63" t="s">
        <v>13984</v>
      </c>
      <c r="D6783" s="64" t="s">
        <v>13985</v>
      </c>
      <c r="E6783" s="63" t="s">
        <v>13986</v>
      </c>
      <c r="F6783" s="63" t="s">
        <v>13987</v>
      </c>
      <c r="G6783" s="63" t="s">
        <v>984</v>
      </c>
      <c r="H6783" s="323" t="s">
        <v>13988</v>
      </c>
      <c r="J6783" s="241"/>
      <c r="K6783" s="242"/>
    </row>
    <row r="6784" spans="2:11" x14ac:dyDescent="0.2">
      <c r="B6784" s="322" t="s">
        <v>6817</v>
      </c>
      <c r="C6784" s="63" t="s">
        <v>13989</v>
      </c>
      <c r="D6784" s="64" t="s">
        <v>13990</v>
      </c>
      <c r="E6784" s="63" t="s">
        <v>639</v>
      </c>
      <c r="F6784" s="63" t="s">
        <v>640</v>
      </c>
      <c r="G6784" s="63" t="s">
        <v>641</v>
      </c>
      <c r="H6784" s="323" t="s">
        <v>642</v>
      </c>
      <c r="J6784" s="241"/>
      <c r="K6784" s="242"/>
    </row>
    <row r="6785" spans="2:11" x14ac:dyDescent="0.2">
      <c r="B6785" s="322" t="s">
        <v>1089</v>
      </c>
      <c r="C6785" s="63" t="s">
        <v>13991</v>
      </c>
      <c r="D6785" s="64" t="s">
        <v>13992</v>
      </c>
      <c r="E6785" s="63" t="s">
        <v>1092</v>
      </c>
      <c r="F6785" s="63" t="s">
        <v>741</v>
      </c>
      <c r="G6785" s="63" t="s">
        <v>143</v>
      </c>
      <c r="H6785" s="323" t="s">
        <v>1093</v>
      </c>
      <c r="J6785" s="241"/>
      <c r="K6785" s="242"/>
    </row>
    <row r="6786" spans="2:11" x14ac:dyDescent="0.2">
      <c r="B6786" s="322" t="s">
        <v>1089</v>
      </c>
      <c r="C6786" s="63" t="s">
        <v>13991</v>
      </c>
      <c r="D6786" s="64" t="s">
        <v>13992</v>
      </c>
      <c r="E6786" s="63" t="s">
        <v>3076</v>
      </c>
      <c r="F6786" s="63" t="s">
        <v>741</v>
      </c>
      <c r="G6786" s="63" t="s">
        <v>143</v>
      </c>
      <c r="H6786" s="323" t="s">
        <v>1097</v>
      </c>
      <c r="J6786" s="241"/>
      <c r="K6786" s="242"/>
    </row>
    <row r="6787" spans="2:11" x14ac:dyDescent="0.2">
      <c r="B6787" s="322" t="s">
        <v>6507</v>
      </c>
      <c r="C6787" s="63" t="s">
        <v>13993</v>
      </c>
      <c r="D6787" s="64" t="s">
        <v>13994</v>
      </c>
      <c r="E6787" s="63" t="s">
        <v>12957</v>
      </c>
      <c r="F6787" s="63" t="s">
        <v>2181</v>
      </c>
      <c r="G6787" s="63" t="s">
        <v>997</v>
      </c>
      <c r="H6787" s="323" t="s">
        <v>5100</v>
      </c>
      <c r="J6787" s="241"/>
      <c r="K6787" s="242"/>
    </row>
    <row r="6788" spans="2:11" x14ac:dyDescent="0.2">
      <c r="B6788" s="322" t="s">
        <v>13604</v>
      </c>
      <c r="C6788" s="63" t="s">
        <v>13995</v>
      </c>
      <c r="D6788" s="64" t="s">
        <v>13996</v>
      </c>
      <c r="E6788" s="63" t="s">
        <v>13607</v>
      </c>
      <c r="F6788" s="63" t="s">
        <v>2267</v>
      </c>
      <c r="G6788" s="63" t="s">
        <v>1480</v>
      </c>
      <c r="H6788" s="323" t="s">
        <v>13608</v>
      </c>
      <c r="J6788" s="241"/>
      <c r="K6788" s="242"/>
    </row>
    <row r="6789" spans="2:11" x14ac:dyDescent="0.2">
      <c r="B6789" s="322" t="s">
        <v>800</v>
      </c>
      <c r="C6789" s="63" t="s">
        <v>13997</v>
      </c>
      <c r="D6789" s="64" t="s">
        <v>13998</v>
      </c>
      <c r="E6789" s="63" t="s">
        <v>803</v>
      </c>
      <c r="F6789" s="63" t="s">
        <v>804</v>
      </c>
      <c r="G6789" s="63" t="s">
        <v>805</v>
      </c>
      <c r="H6789" s="323" t="s">
        <v>806</v>
      </c>
      <c r="J6789" s="241"/>
      <c r="K6789" s="242"/>
    </row>
    <row r="6790" spans="2:11" x14ac:dyDescent="0.2">
      <c r="B6790" s="322" t="s">
        <v>581</v>
      </c>
      <c r="C6790" s="63" t="s">
        <v>13999</v>
      </c>
      <c r="D6790" s="64" t="s">
        <v>14000</v>
      </c>
      <c r="E6790" s="63" t="s">
        <v>593</v>
      </c>
      <c r="F6790" s="63" t="s">
        <v>584</v>
      </c>
      <c r="G6790" s="63" t="s">
        <v>143</v>
      </c>
      <c r="H6790" s="323" t="s">
        <v>585</v>
      </c>
      <c r="J6790" s="241"/>
      <c r="K6790" s="242"/>
    </row>
    <row r="6791" spans="2:11" x14ac:dyDescent="0.2">
      <c r="B6791" s="322" t="s">
        <v>7143</v>
      </c>
      <c r="C6791" s="63" t="s">
        <v>14001</v>
      </c>
      <c r="D6791" s="64" t="s">
        <v>14002</v>
      </c>
      <c r="E6791" s="63" t="s">
        <v>646</v>
      </c>
      <c r="F6791" s="63" t="s">
        <v>647</v>
      </c>
      <c r="G6791" s="63" t="s">
        <v>143</v>
      </c>
      <c r="H6791" s="323" t="s">
        <v>648</v>
      </c>
      <c r="J6791" s="241"/>
      <c r="K6791" s="242"/>
    </row>
    <row r="6792" spans="2:11" x14ac:dyDescent="0.2">
      <c r="B6792" s="322" t="s">
        <v>581</v>
      </c>
      <c r="C6792" s="63" t="s">
        <v>14003</v>
      </c>
      <c r="D6792" s="64" t="s">
        <v>14004</v>
      </c>
      <c r="E6792" s="63" t="s">
        <v>591</v>
      </c>
      <c r="F6792" s="63" t="s">
        <v>584</v>
      </c>
      <c r="G6792" s="63" t="s">
        <v>143</v>
      </c>
      <c r="H6792" s="323" t="s">
        <v>587</v>
      </c>
      <c r="J6792" s="241"/>
      <c r="K6792" s="242"/>
    </row>
    <row r="6793" spans="2:11" x14ac:dyDescent="0.2">
      <c r="B6793" s="322" t="s">
        <v>581</v>
      </c>
      <c r="C6793" s="63" t="s">
        <v>14003</v>
      </c>
      <c r="D6793" s="64" t="s">
        <v>14004</v>
      </c>
      <c r="E6793" s="63" t="s">
        <v>583</v>
      </c>
      <c r="F6793" s="63" t="s">
        <v>584</v>
      </c>
      <c r="G6793" s="63" t="s">
        <v>143</v>
      </c>
      <c r="H6793" s="323" t="s">
        <v>585</v>
      </c>
      <c r="J6793" s="241"/>
      <c r="K6793" s="242"/>
    </row>
    <row r="6794" spans="2:11" x14ac:dyDescent="0.2">
      <c r="B6794" s="322" t="s">
        <v>655</v>
      </c>
      <c r="C6794" s="63" t="s">
        <v>14005</v>
      </c>
      <c r="D6794" s="64" t="s">
        <v>14006</v>
      </c>
      <c r="E6794" s="63" t="s">
        <v>2595</v>
      </c>
      <c r="F6794" s="63" t="s">
        <v>584</v>
      </c>
      <c r="G6794" s="63" t="s">
        <v>143</v>
      </c>
      <c r="H6794" s="323" t="s">
        <v>921</v>
      </c>
      <c r="J6794" s="241"/>
      <c r="K6794" s="242"/>
    </row>
    <row r="6795" spans="2:11" x14ac:dyDescent="0.2">
      <c r="B6795" s="322" t="s">
        <v>6351</v>
      </c>
      <c r="C6795" s="63" t="s">
        <v>14007</v>
      </c>
      <c r="D6795" s="64" t="s">
        <v>14008</v>
      </c>
      <c r="E6795" s="63" t="s">
        <v>2595</v>
      </c>
      <c r="F6795" s="63" t="s">
        <v>584</v>
      </c>
      <c r="G6795" s="63" t="s">
        <v>143</v>
      </c>
      <c r="H6795" s="323" t="s">
        <v>921</v>
      </c>
      <c r="J6795" s="241"/>
      <c r="K6795" s="242"/>
    </row>
    <row r="6796" spans="2:11" x14ac:dyDescent="0.2">
      <c r="B6796" s="322" t="s">
        <v>6351</v>
      </c>
      <c r="C6796" s="63" t="s">
        <v>14007</v>
      </c>
      <c r="D6796" s="64" t="s">
        <v>14008</v>
      </c>
      <c r="E6796" s="63" t="s">
        <v>6356</v>
      </c>
      <c r="F6796" s="63" t="s">
        <v>584</v>
      </c>
      <c r="G6796" s="63" t="s">
        <v>143</v>
      </c>
      <c r="H6796" s="323" t="s">
        <v>921</v>
      </c>
      <c r="J6796" s="241"/>
      <c r="K6796" s="242"/>
    </row>
    <row r="6797" spans="2:11" x14ac:dyDescent="0.2">
      <c r="B6797" s="322" t="s">
        <v>1089</v>
      </c>
      <c r="C6797" s="63" t="s">
        <v>14009</v>
      </c>
      <c r="D6797" s="64" t="s">
        <v>14010</v>
      </c>
      <c r="E6797" s="63" t="s">
        <v>3075</v>
      </c>
      <c r="F6797" s="63" t="s">
        <v>741</v>
      </c>
      <c r="G6797" s="63" t="s">
        <v>143</v>
      </c>
      <c r="H6797" s="323" t="s">
        <v>2695</v>
      </c>
      <c r="J6797" s="241"/>
      <c r="K6797" s="242"/>
    </row>
    <row r="6798" spans="2:11" x14ac:dyDescent="0.2">
      <c r="B6798" s="322" t="s">
        <v>581</v>
      </c>
      <c r="C6798" s="63" t="s">
        <v>14011</v>
      </c>
      <c r="D6798" s="64" t="s">
        <v>14012</v>
      </c>
      <c r="E6798" s="63" t="s">
        <v>583</v>
      </c>
      <c r="F6798" s="63" t="s">
        <v>584</v>
      </c>
      <c r="G6798" s="63" t="s">
        <v>143</v>
      </c>
      <c r="H6798" s="323" t="s">
        <v>585</v>
      </c>
      <c r="J6798" s="241"/>
      <c r="K6798" s="242"/>
    </row>
    <row r="6799" spans="2:11" x14ac:dyDescent="0.2">
      <c r="B6799" s="322" t="s">
        <v>581</v>
      </c>
      <c r="C6799" s="63" t="s">
        <v>14013</v>
      </c>
      <c r="D6799" s="64" t="s">
        <v>14014</v>
      </c>
      <c r="E6799" s="63" t="s">
        <v>593</v>
      </c>
      <c r="F6799" s="63" t="s">
        <v>584</v>
      </c>
      <c r="G6799" s="63" t="s">
        <v>143</v>
      </c>
      <c r="H6799" s="323" t="s">
        <v>585</v>
      </c>
      <c r="J6799" s="241"/>
      <c r="K6799" s="242"/>
    </row>
    <row r="6800" spans="2:11" x14ac:dyDescent="0.2">
      <c r="B6800" s="322" t="s">
        <v>581</v>
      </c>
      <c r="C6800" s="63" t="s">
        <v>14015</v>
      </c>
      <c r="D6800" s="64" t="s">
        <v>14016</v>
      </c>
      <c r="E6800" s="63" t="s">
        <v>881</v>
      </c>
      <c r="F6800" s="63" t="s">
        <v>584</v>
      </c>
      <c r="G6800" s="63" t="s">
        <v>143</v>
      </c>
      <c r="H6800" s="323" t="s">
        <v>587</v>
      </c>
      <c r="J6800" s="241"/>
      <c r="K6800" s="242"/>
    </row>
    <row r="6801" spans="2:11" x14ac:dyDescent="0.2">
      <c r="B6801" s="322" t="s">
        <v>594</v>
      </c>
      <c r="C6801" s="63" t="s">
        <v>14015</v>
      </c>
      <c r="D6801" s="64" t="s">
        <v>14016</v>
      </c>
      <c r="E6801" s="63" t="s">
        <v>583</v>
      </c>
      <c r="F6801" s="63" t="s">
        <v>584</v>
      </c>
      <c r="G6801" s="63" t="s">
        <v>143</v>
      </c>
      <c r="H6801" s="323" t="s">
        <v>585</v>
      </c>
      <c r="J6801" s="241"/>
      <c r="K6801" s="242"/>
    </row>
    <row r="6802" spans="2:11" x14ac:dyDescent="0.2">
      <c r="B6802" s="322" t="s">
        <v>594</v>
      </c>
      <c r="C6802" s="63" t="s">
        <v>14015</v>
      </c>
      <c r="D6802" s="64" t="s">
        <v>14016</v>
      </c>
      <c r="E6802" s="63" t="s">
        <v>881</v>
      </c>
      <c r="F6802" s="63" t="s">
        <v>584</v>
      </c>
      <c r="G6802" s="63" t="s">
        <v>143</v>
      </c>
      <c r="H6802" s="323" t="s">
        <v>587</v>
      </c>
      <c r="J6802" s="241"/>
      <c r="K6802" s="242"/>
    </row>
    <row r="6803" spans="2:11" x14ac:dyDescent="0.2">
      <c r="B6803" s="322" t="s">
        <v>1089</v>
      </c>
      <c r="C6803" s="63" t="s">
        <v>14017</v>
      </c>
      <c r="D6803" s="64" t="s">
        <v>14018</v>
      </c>
      <c r="E6803" s="63" t="s">
        <v>1092</v>
      </c>
      <c r="F6803" s="63" t="s">
        <v>741</v>
      </c>
      <c r="G6803" s="63" t="s">
        <v>143</v>
      </c>
      <c r="H6803" s="323" t="s">
        <v>1093</v>
      </c>
      <c r="J6803" s="241"/>
      <c r="K6803" s="242"/>
    </row>
    <row r="6804" spans="2:11" x14ac:dyDescent="0.2">
      <c r="B6804" s="322" t="s">
        <v>1089</v>
      </c>
      <c r="C6804" s="63" t="s">
        <v>14019</v>
      </c>
      <c r="D6804" s="64" t="s">
        <v>14020</v>
      </c>
      <c r="E6804" s="63" t="s">
        <v>3075</v>
      </c>
      <c r="F6804" s="63" t="s">
        <v>741</v>
      </c>
      <c r="G6804" s="63" t="s">
        <v>143</v>
      </c>
      <c r="H6804" s="323" t="s">
        <v>2695</v>
      </c>
      <c r="J6804" s="241"/>
      <c r="K6804" s="242"/>
    </row>
    <row r="6805" spans="2:11" x14ac:dyDescent="0.2">
      <c r="B6805" s="322" t="s">
        <v>1089</v>
      </c>
      <c r="C6805" s="63" t="s">
        <v>14019</v>
      </c>
      <c r="D6805" s="64" t="s">
        <v>14020</v>
      </c>
      <c r="E6805" s="63" t="s">
        <v>1632</v>
      </c>
      <c r="F6805" s="63" t="s">
        <v>741</v>
      </c>
      <c r="G6805" s="63" t="s">
        <v>143</v>
      </c>
      <c r="H6805" s="323" t="s">
        <v>1093</v>
      </c>
      <c r="J6805" s="241"/>
      <c r="K6805" s="242"/>
    </row>
    <row r="6806" spans="2:11" x14ac:dyDescent="0.2">
      <c r="B6806" s="322" t="s">
        <v>581</v>
      </c>
      <c r="C6806" s="63" t="s">
        <v>14021</v>
      </c>
      <c r="D6806" s="64" t="s">
        <v>14022</v>
      </c>
      <c r="E6806" s="63" t="s">
        <v>583</v>
      </c>
      <c r="F6806" s="63" t="s">
        <v>584</v>
      </c>
      <c r="G6806" s="63" t="s">
        <v>143</v>
      </c>
      <c r="H6806" s="323" t="s">
        <v>585</v>
      </c>
      <c r="J6806" s="241"/>
      <c r="K6806" s="242"/>
    </row>
    <row r="6807" spans="2:11" x14ac:dyDescent="0.2">
      <c r="B6807" s="322" t="s">
        <v>581</v>
      </c>
      <c r="C6807" s="63" t="s">
        <v>14023</v>
      </c>
      <c r="D6807" s="64" t="s">
        <v>14024</v>
      </c>
      <c r="E6807" s="63" t="s">
        <v>583</v>
      </c>
      <c r="F6807" s="63" t="s">
        <v>584</v>
      </c>
      <c r="G6807" s="63" t="s">
        <v>143</v>
      </c>
      <c r="H6807" s="323" t="s">
        <v>585</v>
      </c>
      <c r="J6807" s="241"/>
      <c r="K6807" s="242"/>
    </row>
    <row r="6808" spans="2:11" x14ac:dyDescent="0.2">
      <c r="B6808" s="322" t="s">
        <v>581</v>
      </c>
      <c r="C6808" s="63" t="s">
        <v>14023</v>
      </c>
      <c r="D6808" s="64" t="s">
        <v>14024</v>
      </c>
      <c r="E6808" s="63" t="s">
        <v>589</v>
      </c>
      <c r="F6808" s="63" t="s">
        <v>584</v>
      </c>
      <c r="G6808" s="63" t="s">
        <v>143</v>
      </c>
      <c r="H6808" s="323" t="s">
        <v>587</v>
      </c>
      <c r="J6808" s="241"/>
      <c r="K6808" s="242"/>
    </row>
    <row r="6809" spans="2:11" x14ac:dyDescent="0.2">
      <c r="B6809" s="322" t="s">
        <v>581</v>
      </c>
      <c r="C6809" s="63" t="s">
        <v>14023</v>
      </c>
      <c r="D6809" s="64" t="s">
        <v>14024</v>
      </c>
      <c r="E6809" s="63" t="s">
        <v>881</v>
      </c>
      <c r="F6809" s="63" t="s">
        <v>584</v>
      </c>
      <c r="G6809" s="63" t="s">
        <v>143</v>
      </c>
      <c r="H6809" s="323" t="s">
        <v>587</v>
      </c>
      <c r="J6809" s="241"/>
      <c r="K6809" s="242"/>
    </row>
    <row r="6810" spans="2:11" x14ac:dyDescent="0.2">
      <c r="B6810" s="322" t="s">
        <v>8433</v>
      </c>
      <c r="C6810" s="63" t="s">
        <v>14025</v>
      </c>
      <c r="D6810" s="64" t="s">
        <v>14026</v>
      </c>
      <c r="E6810" s="63" t="s">
        <v>8436</v>
      </c>
      <c r="F6810" s="63" t="s">
        <v>865</v>
      </c>
      <c r="G6810" s="63" t="s">
        <v>143</v>
      </c>
      <c r="H6810" s="323" t="s">
        <v>866</v>
      </c>
      <c r="J6810" s="241"/>
      <c r="K6810" s="242"/>
    </row>
    <row r="6811" spans="2:11" x14ac:dyDescent="0.2">
      <c r="B6811" s="322" t="s">
        <v>8433</v>
      </c>
      <c r="C6811" s="63" t="s">
        <v>14025</v>
      </c>
      <c r="D6811" s="64" t="s">
        <v>14026</v>
      </c>
      <c r="E6811" s="63" t="s">
        <v>8436</v>
      </c>
      <c r="F6811" s="63" t="s">
        <v>865</v>
      </c>
      <c r="G6811" s="63" t="s">
        <v>143</v>
      </c>
      <c r="H6811" s="323" t="s">
        <v>866</v>
      </c>
      <c r="J6811" s="241"/>
      <c r="K6811" s="242"/>
    </row>
    <row r="6812" spans="2:11" x14ac:dyDescent="0.2">
      <c r="B6812" s="322" t="s">
        <v>605</v>
      </c>
      <c r="C6812" s="63" t="s">
        <v>14027</v>
      </c>
      <c r="D6812" s="64" t="s">
        <v>14028</v>
      </c>
      <c r="E6812" s="63" t="s">
        <v>5296</v>
      </c>
      <c r="F6812" s="63" t="s">
        <v>741</v>
      </c>
      <c r="G6812" s="63" t="s">
        <v>143</v>
      </c>
      <c r="H6812" s="323" t="s">
        <v>1095</v>
      </c>
      <c r="J6812" s="241"/>
      <c r="K6812" s="242"/>
    </row>
    <row r="6813" spans="2:11" x14ac:dyDescent="0.2">
      <c r="B6813" s="322" t="s">
        <v>605</v>
      </c>
      <c r="C6813" s="63" t="s">
        <v>14027</v>
      </c>
      <c r="D6813" s="64" t="s">
        <v>14028</v>
      </c>
      <c r="E6813" s="63" t="s">
        <v>4622</v>
      </c>
      <c r="F6813" s="63" t="s">
        <v>741</v>
      </c>
      <c r="G6813" s="63" t="s">
        <v>143</v>
      </c>
      <c r="H6813" s="323" t="s">
        <v>2755</v>
      </c>
      <c r="J6813" s="241"/>
      <c r="K6813" s="242"/>
    </row>
    <row r="6814" spans="2:11" x14ac:dyDescent="0.2">
      <c r="B6814" s="322" t="s">
        <v>3573</v>
      </c>
      <c r="C6814" s="63" t="s">
        <v>3574</v>
      </c>
      <c r="D6814" s="64" t="s">
        <v>3575</v>
      </c>
      <c r="E6814" s="63" t="s">
        <v>3576</v>
      </c>
      <c r="F6814" s="63" t="s">
        <v>741</v>
      </c>
      <c r="G6814" s="63" t="s">
        <v>143</v>
      </c>
      <c r="H6814" s="323" t="s">
        <v>1097</v>
      </c>
      <c r="J6814" s="241"/>
      <c r="K6814" s="242"/>
    </row>
    <row r="6815" spans="2:11" x14ac:dyDescent="0.2">
      <c r="B6815" s="322" t="s">
        <v>581</v>
      </c>
      <c r="C6815" s="63" t="s">
        <v>14029</v>
      </c>
      <c r="D6815" s="64" t="s">
        <v>14030</v>
      </c>
      <c r="E6815" s="63" t="s">
        <v>14031</v>
      </c>
      <c r="F6815" s="63" t="s">
        <v>584</v>
      </c>
      <c r="G6815" s="63" t="s">
        <v>143</v>
      </c>
      <c r="H6815" s="323" t="s">
        <v>587</v>
      </c>
      <c r="J6815" s="241"/>
      <c r="K6815" s="242"/>
    </row>
    <row r="6816" spans="2:11" x14ac:dyDescent="0.2">
      <c r="B6816" s="322" t="s">
        <v>581</v>
      </c>
      <c r="C6816" s="63" t="s">
        <v>14032</v>
      </c>
      <c r="D6816" s="64" t="s">
        <v>14033</v>
      </c>
      <c r="E6816" s="63" t="s">
        <v>1256</v>
      </c>
      <c r="F6816" s="63" t="s">
        <v>584</v>
      </c>
      <c r="G6816" s="63" t="s">
        <v>143</v>
      </c>
      <c r="H6816" s="323" t="s">
        <v>585</v>
      </c>
      <c r="J6816" s="241"/>
      <c r="K6816" s="242"/>
    </row>
    <row r="6817" spans="2:11" x14ac:dyDescent="0.2">
      <c r="B6817" s="322" t="s">
        <v>594</v>
      </c>
      <c r="C6817" s="63" t="s">
        <v>14032</v>
      </c>
      <c r="D6817" s="64" t="s">
        <v>14033</v>
      </c>
      <c r="E6817" s="63" t="s">
        <v>583</v>
      </c>
      <c r="F6817" s="63" t="s">
        <v>584</v>
      </c>
      <c r="G6817" s="63" t="s">
        <v>143</v>
      </c>
      <c r="H6817" s="323" t="s">
        <v>585</v>
      </c>
      <c r="J6817" s="241"/>
      <c r="K6817" s="242"/>
    </row>
    <row r="6818" spans="2:11" x14ac:dyDescent="0.2">
      <c r="B6818" s="322" t="s">
        <v>861</v>
      </c>
      <c r="C6818" s="63" t="s">
        <v>14034</v>
      </c>
      <c r="D6818" s="64" t="s">
        <v>14035</v>
      </c>
      <c r="E6818" s="63" t="s">
        <v>864</v>
      </c>
      <c r="F6818" s="63" t="s">
        <v>865</v>
      </c>
      <c r="G6818" s="63" t="s">
        <v>143</v>
      </c>
      <c r="H6818" s="323" t="s">
        <v>866</v>
      </c>
      <c r="J6818" s="241"/>
      <c r="K6818" s="242"/>
    </row>
    <row r="6819" spans="2:11" x14ac:dyDescent="0.2">
      <c r="B6819" s="322" t="s">
        <v>581</v>
      </c>
      <c r="C6819" s="63" t="s">
        <v>14036</v>
      </c>
      <c r="D6819" s="64" t="s">
        <v>14037</v>
      </c>
      <c r="E6819" s="63" t="s">
        <v>881</v>
      </c>
      <c r="F6819" s="63" t="s">
        <v>584</v>
      </c>
      <c r="G6819" s="63" t="s">
        <v>143</v>
      </c>
      <c r="H6819" s="323" t="s">
        <v>587</v>
      </c>
      <c r="J6819" s="241"/>
      <c r="K6819" s="242"/>
    </row>
    <row r="6820" spans="2:11" x14ac:dyDescent="0.2">
      <c r="B6820" s="322" t="s">
        <v>605</v>
      </c>
      <c r="C6820" s="63" t="s">
        <v>14038</v>
      </c>
      <c r="D6820" s="64" t="s">
        <v>14039</v>
      </c>
      <c r="E6820" s="63" t="s">
        <v>14040</v>
      </c>
      <c r="F6820" s="63" t="s">
        <v>852</v>
      </c>
      <c r="G6820" s="63" t="s">
        <v>143</v>
      </c>
      <c r="H6820" s="323" t="s">
        <v>853</v>
      </c>
      <c r="J6820" s="241"/>
      <c r="K6820" s="242"/>
    </row>
    <row r="6821" spans="2:11" x14ac:dyDescent="0.2">
      <c r="B6821" s="322" t="s">
        <v>605</v>
      </c>
      <c r="C6821" s="63" t="s">
        <v>14038</v>
      </c>
      <c r="D6821" s="64" t="s">
        <v>14039</v>
      </c>
      <c r="E6821" s="63" t="s">
        <v>14041</v>
      </c>
      <c r="F6821" s="63" t="s">
        <v>681</v>
      </c>
      <c r="G6821" s="63" t="s">
        <v>143</v>
      </c>
      <c r="H6821" s="323" t="s">
        <v>14042</v>
      </c>
      <c r="J6821" s="241"/>
      <c r="K6821" s="242"/>
    </row>
    <row r="6822" spans="2:11" x14ac:dyDescent="0.2">
      <c r="B6822" s="322" t="s">
        <v>605</v>
      </c>
      <c r="C6822" s="63" t="s">
        <v>14043</v>
      </c>
      <c r="D6822" s="64" t="s">
        <v>14044</v>
      </c>
      <c r="E6822" s="63" t="s">
        <v>1149</v>
      </c>
      <c r="F6822" s="63" t="s">
        <v>821</v>
      </c>
      <c r="G6822" s="63" t="s">
        <v>143</v>
      </c>
      <c r="H6822" s="323" t="s">
        <v>822</v>
      </c>
      <c r="J6822" s="241"/>
      <c r="K6822" s="242"/>
    </row>
    <row r="6823" spans="2:11" x14ac:dyDescent="0.2">
      <c r="B6823" s="322" t="s">
        <v>910</v>
      </c>
      <c r="C6823" s="63" t="s">
        <v>14045</v>
      </c>
      <c r="D6823" s="64" t="s">
        <v>14046</v>
      </c>
      <c r="E6823" s="63" t="s">
        <v>799</v>
      </c>
      <c r="F6823" s="63" t="s">
        <v>653</v>
      </c>
      <c r="G6823" s="63" t="s">
        <v>143</v>
      </c>
      <c r="H6823" s="323" t="s">
        <v>654</v>
      </c>
      <c r="J6823" s="241"/>
      <c r="K6823" s="242"/>
    </row>
    <row r="6824" spans="2:11" x14ac:dyDescent="0.2">
      <c r="B6824" s="322" t="s">
        <v>581</v>
      </c>
      <c r="C6824" s="63" t="s">
        <v>14047</v>
      </c>
      <c r="D6824" s="64" t="s">
        <v>14048</v>
      </c>
      <c r="E6824" s="63" t="s">
        <v>593</v>
      </c>
      <c r="F6824" s="63" t="s">
        <v>584</v>
      </c>
      <c r="G6824" s="63" t="s">
        <v>143</v>
      </c>
      <c r="H6824" s="323" t="s">
        <v>585</v>
      </c>
      <c r="J6824" s="241"/>
      <c r="K6824" s="242"/>
    </row>
    <row r="6825" spans="2:11" x14ac:dyDescent="0.2">
      <c r="B6825" s="322" t="s">
        <v>594</v>
      </c>
      <c r="C6825" s="63" t="s">
        <v>14047</v>
      </c>
      <c r="D6825" s="64" t="s">
        <v>14048</v>
      </c>
      <c r="E6825" s="63" t="s">
        <v>583</v>
      </c>
      <c r="F6825" s="63" t="s">
        <v>595</v>
      </c>
      <c r="G6825" s="63" t="s">
        <v>143</v>
      </c>
      <c r="H6825" s="323" t="s">
        <v>585</v>
      </c>
      <c r="J6825" s="241"/>
      <c r="K6825" s="242"/>
    </row>
    <row r="6826" spans="2:11" x14ac:dyDescent="0.2">
      <c r="B6826" s="322" t="s">
        <v>8962</v>
      </c>
      <c r="C6826" s="63" t="s">
        <v>14049</v>
      </c>
      <c r="D6826" s="64" t="s">
        <v>14050</v>
      </c>
      <c r="E6826" s="63" t="s">
        <v>9376</v>
      </c>
      <c r="F6826" s="63" t="s">
        <v>584</v>
      </c>
      <c r="G6826" s="63" t="s">
        <v>143</v>
      </c>
      <c r="H6826" s="323" t="s">
        <v>662</v>
      </c>
      <c r="J6826" s="241"/>
      <c r="K6826" s="242"/>
    </row>
    <row r="6827" spans="2:11" x14ac:dyDescent="0.2">
      <c r="B6827" s="322" t="s">
        <v>8962</v>
      </c>
      <c r="C6827" s="63" t="s">
        <v>14049</v>
      </c>
      <c r="D6827" s="64" t="s">
        <v>14050</v>
      </c>
      <c r="E6827" s="63" t="s">
        <v>9376</v>
      </c>
      <c r="F6827" s="63" t="s">
        <v>584</v>
      </c>
      <c r="G6827" s="63" t="s">
        <v>143</v>
      </c>
      <c r="H6827" s="323" t="s">
        <v>662</v>
      </c>
      <c r="J6827" s="241"/>
      <c r="K6827" s="242"/>
    </row>
    <row r="6828" spans="2:11" x14ac:dyDescent="0.2">
      <c r="B6828" s="322" t="s">
        <v>8962</v>
      </c>
      <c r="C6828" s="63" t="s">
        <v>14049</v>
      </c>
      <c r="D6828" s="64" t="s">
        <v>14050</v>
      </c>
      <c r="E6828" s="63" t="s">
        <v>12144</v>
      </c>
      <c r="F6828" s="63" t="s">
        <v>584</v>
      </c>
      <c r="G6828" s="63" t="s">
        <v>143</v>
      </c>
      <c r="H6828" s="323" t="s">
        <v>921</v>
      </c>
      <c r="J6828" s="241"/>
      <c r="K6828" s="242"/>
    </row>
    <row r="6829" spans="2:11" x14ac:dyDescent="0.2">
      <c r="B6829" s="322" t="s">
        <v>14051</v>
      </c>
      <c r="C6829" s="63" t="s">
        <v>3605</v>
      </c>
      <c r="D6829" s="64" t="s">
        <v>3606</v>
      </c>
      <c r="E6829" s="63" t="s">
        <v>14052</v>
      </c>
      <c r="F6829" s="63" t="s">
        <v>1432</v>
      </c>
      <c r="G6829" s="63" t="s">
        <v>143</v>
      </c>
      <c r="H6829" s="323" t="s">
        <v>6072</v>
      </c>
      <c r="J6829" s="241"/>
      <c r="K6829" s="242"/>
    </row>
    <row r="6830" spans="2:11" x14ac:dyDescent="0.2">
      <c r="B6830" s="322" t="s">
        <v>581</v>
      </c>
      <c r="C6830" s="63" t="s">
        <v>14053</v>
      </c>
      <c r="D6830" s="64" t="s">
        <v>14054</v>
      </c>
      <c r="E6830" s="63" t="s">
        <v>593</v>
      </c>
      <c r="F6830" s="63" t="s">
        <v>584</v>
      </c>
      <c r="G6830" s="63" t="s">
        <v>143</v>
      </c>
      <c r="H6830" s="323" t="s">
        <v>585</v>
      </c>
      <c r="J6830" s="241"/>
      <c r="K6830" s="242"/>
    </row>
    <row r="6831" spans="2:11" x14ac:dyDescent="0.2">
      <c r="B6831" s="322" t="s">
        <v>581</v>
      </c>
      <c r="C6831" s="63" t="s">
        <v>14055</v>
      </c>
      <c r="D6831" s="64" t="s">
        <v>14056</v>
      </c>
      <c r="E6831" s="63" t="s">
        <v>591</v>
      </c>
      <c r="F6831" s="63" t="s">
        <v>584</v>
      </c>
      <c r="G6831" s="63" t="s">
        <v>143</v>
      </c>
      <c r="H6831" s="323" t="s">
        <v>587</v>
      </c>
      <c r="J6831" s="241"/>
      <c r="K6831" s="242"/>
    </row>
    <row r="6832" spans="2:11" x14ac:dyDescent="0.2">
      <c r="B6832" s="322" t="s">
        <v>581</v>
      </c>
      <c r="C6832" s="63" t="s">
        <v>14055</v>
      </c>
      <c r="D6832" s="64" t="s">
        <v>14056</v>
      </c>
      <c r="E6832" s="63" t="s">
        <v>8663</v>
      </c>
      <c r="F6832" s="63" t="s">
        <v>584</v>
      </c>
      <c r="G6832" s="63" t="s">
        <v>143</v>
      </c>
      <c r="H6832" s="323" t="s">
        <v>609</v>
      </c>
      <c r="J6832" s="241"/>
      <c r="K6832" s="242"/>
    </row>
    <row r="6833" spans="2:11" x14ac:dyDescent="0.2">
      <c r="B6833" s="322" t="s">
        <v>14057</v>
      </c>
      <c r="C6833" s="63" t="s">
        <v>14058</v>
      </c>
      <c r="D6833" s="64" t="s">
        <v>14059</v>
      </c>
      <c r="E6833" s="63" t="s">
        <v>14060</v>
      </c>
      <c r="F6833" s="63" t="s">
        <v>14061</v>
      </c>
      <c r="G6833" s="63" t="s">
        <v>143</v>
      </c>
      <c r="H6833" s="323" t="s">
        <v>14062</v>
      </c>
      <c r="J6833" s="241"/>
      <c r="K6833" s="242"/>
    </row>
    <row r="6834" spans="2:11" x14ac:dyDescent="0.2">
      <c r="B6834" s="322" t="s">
        <v>581</v>
      </c>
      <c r="C6834" s="63" t="s">
        <v>14063</v>
      </c>
      <c r="D6834" s="64" t="s">
        <v>14064</v>
      </c>
      <c r="E6834" s="63" t="s">
        <v>583</v>
      </c>
      <c r="F6834" s="63" t="s">
        <v>584</v>
      </c>
      <c r="G6834" s="63" t="s">
        <v>143</v>
      </c>
      <c r="H6834" s="323" t="s">
        <v>585</v>
      </c>
      <c r="J6834" s="241"/>
      <c r="K6834" s="242"/>
    </row>
    <row r="6835" spans="2:11" x14ac:dyDescent="0.2">
      <c r="B6835" s="322" t="s">
        <v>581</v>
      </c>
      <c r="C6835" s="63" t="s">
        <v>14063</v>
      </c>
      <c r="D6835" s="64" t="s">
        <v>14064</v>
      </c>
      <c r="E6835" s="63" t="s">
        <v>881</v>
      </c>
      <c r="F6835" s="63" t="s">
        <v>584</v>
      </c>
      <c r="G6835" s="63" t="s">
        <v>143</v>
      </c>
      <c r="H6835" s="323" t="s">
        <v>587</v>
      </c>
      <c r="J6835" s="241"/>
      <c r="K6835" s="242"/>
    </row>
    <row r="6836" spans="2:11" x14ac:dyDescent="0.2">
      <c r="B6836" s="322" t="s">
        <v>581</v>
      </c>
      <c r="C6836" s="63" t="s">
        <v>14063</v>
      </c>
      <c r="D6836" s="64" t="s">
        <v>14064</v>
      </c>
      <c r="E6836" s="63" t="s">
        <v>5926</v>
      </c>
      <c r="F6836" s="63" t="s">
        <v>584</v>
      </c>
      <c r="G6836" s="63" t="s">
        <v>143</v>
      </c>
      <c r="H6836" s="323" t="s">
        <v>587</v>
      </c>
      <c r="J6836" s="241"/>
      <c r="K6836" s="242"/>
    </row>
    <row r="6837" spans="2:11" x14ac:dyDescent="0.2">
      <c r="B6837" s="322" t="s">
        <v>581</v>
      </c>
      <c r="C6837" s="63" t="s">
        <v>14065</v>
      </c>
      <c r="D6837" s="64" t="s">
        <v>14066</v>
      </c>
      <c r="E6837" s="63" t="s">
        <v>1256</v>
      </c>
      <c r="F6837" s="63" t="s">
        <v>584</v>
      </c>
      <c r="G6837" s="63" t="s">
        <v>143</v>
      </c>
      <c r="H6837" s="323" t="s">
        <v>585</v>
      </c>
      <c r="J6837" s="241"/>
      <c r="K6837" s="242"/>
    </row>
    <row r="6838" spans="2:11" x14ac:dyDescent="0.2">
      <c r="B6838" s="322" t="s">
        <v>581</v>
      </c>
      <c r="C6838" s="63" t="s">
        <v>14065</v>
      </c>
      <c r="D6838" s="64" t="s">
        <v>14066</v>
      </c>
      <c r="E6838" s="63" t="s">
        <v>2587</v>
      </c>
      <c r="F6838" s="63" t="s">
        <v>584</v>
      </c>
      <c r="G6838" s="63" t="s">
        <v>143</v>
      </c>
      <c r="H6838" s="323" t="s">
        <v>921</v>
      </c>
      <c r="J6838" s="241"/>
      <c r="K6838" s="242"/>
    </row>
    <row r="6839" spans="2:11" x14ac:dyDescent="0.2">
      <c r="B6839" s="322" t="s">
        <v>1428</v>
      </c>
      <c r="C6839" s="63" t="s">
        <v>14067</v>
      </c>
      <c r="D6839" s="64" t="s">
        <v>14068</v>
      </c>
      <c r="E6839" s="63" t="s">
        <v>7601</v>
      </c>
      <c r="F6839" s="63" t="s">
        <v>1441</v>
      </c>
      <c r="G6839" s="63" t="s">
        <v>143</v>
      </c>
      <c r="H6839" s="323" t="s">
        <v>1433</v>
      </c>
      <c r="J6839" s="241"/>
      <c r="K6839" s="242"/>
    </row>
    <row r="6840" spans="2:11" x14ac:dyDescent="0.2">
      <c r="B6840" s="322" t="s">
        <v>1428</v>
      </c>
      <c r="C6840" s="63" t="s">
        <v>14067</v>
      </c>
      <c r="D6840" s="64" t="s">
        <v>14068</v>
      </c>
      <c r="E6840" s="63" t="s">
        <v>4927</v>
      </c>
      <c r="F6840" s="63" t="s">
        <v>1432</v>
      </c>
      <c r="G6840" s="63" t="s">
        <v>143</v>
      </c>
      <c r="H6840" s="323" t="s">
        <v>1433</v>
      </c>
      <c r="J6840" s="241"/>
      <c r="K6840" s="242"/>
    </row>
    <row r="6841" spans="2:11" x14ac:dyDescent="0.2">
      <c r="B6841" s="322" t="s">
        <v>581</v>
      </c>
      <c r="C6841" s="63" t="s">
        <v>14069</v>
      </c>
      <c r="D6841" s="64" t="s">
        <v>14070</v>
      </c>
      <c r="E6841" s="63" t="s">
        <v>2371</v>
      </c>
      <c r="F6841" s="63" t="s">
        <v>584</v>
      </c>
      <c r="G6841" s="63" t="s">
        <v>143</v>
      </c>
      <c r="H6841" s="323" t="s">
        <v>587</v>
      </c>
      <c r="J6841" s="241"/>
      <c r="K6841" s="242"/>
    </row>
    <row r="6842" spans="2:11" x14ac:dyDescent="0.2">
      <c r="B6842" s="322" t="s">
        <v>9080</v>
      </c>
      <c r="C6842" s="63" t="s">
        <v>14071</v>
      </c>
      <c r="D6842" s="64" t="s">
        <v>14072</v>
      </c>
      <c r="E6842" s="63" t="s">
        <v>9083</v>
      </c>
      <c r="F6842" s="63" t="s">
        <v>9084</v>
      </c>
      <c r="G6842" s="63" t="s">
        <v>5568</v>
      </c>
      <c r="H6842" s="323" t="s">
        <v>9085</v>
      </c>
      <c r="J6842" s="241"/>
      <c r="K6842" s="242"/>
    </row>
    <row r="6843" spans="2:11" x14ac:dyDescent="0.2">
      <c r="B6843" s="322" t="s">
        <v>873</v>
      </c>
      <c r="C6843" s="63" t="s">
        <v>14073</v>
      </c>
      <c r="D6843" s="64" t="s">
        <v>14074</v>
      </c>
      <c r="E6843" s="63" t="s">
        <v>876</v>
      </c>
      <c r="F6843" s="63" t="s">
        <v>877</v>
      </c>
      <c r="G6843" s="63" t="s">
        <v>143</v>
      </c>
      <c r="H6843" s="323" t="s">
        <v>878</v>
      </c>
      <c r="J6843" s="241"/>
      <c r="K6843" s="242"/>
    </row>
    <row r="6844" spans="2:11" x14ac:dyDescent="0.2">
      <c r="B6844" s="322" t="s">
        <v>663</v>
      </c>
      <c r="C6844" s="63" t="s">
        <v>14075</v>
      </c>
      <c r="D6844" s="64" t="s">
        <v>14076</v>
      </c>
      <c r="E6844" s="63" t="s">
        <v>14077</v>
      </c>
      <c r="F6844" s="63" t="s">
        <v>14078</v>
      </c>
      <c r="G6844" s="63" t="s">
        <v>143</v>
      </c>
      <c r="H6844" s="323" t="s">
        <v>791</v>
      </c>
      <c r="J6844" s="241"/>
      <c r="K6844" s="242"/>
    </row>
    <row r="6845" spans="2:11" x14ac:dyDescent="0.2">
      <c r="B6845" s="322" t="s">
        <v>1089</v>
      </c>
      <c r="C6845" s="63" t="s">
        <v>14079</v>
      </c>
      <c r="D6845" s="64" t="s">
        <v>14080</v>
      </c>
      <c r="E6845" s="63" t="s">
        <v>4076</v>
      </c>
      <c r="F6845" s="63" t="s">
        <v>741</v>
      </c>
      <c r="G6845" s="63" t="s">
        <v>143</v>
      </c>
      <c r="H6845" s="323" t="s">
        <v>1093</v>
      </c>
      <c r="J6845" s="241"/>
      <c r="K6845" s="242"/>
    </row>
    <row r="6846" spans="2:11" x14ac:dyDescent="0.2">
      <c r="B6846" s="322" t="s">
        <v>581</v>
      </c>
      <c r="C6846" s="63" t="s">
        <v>14081</v>
      </c>
      <c r="D6846" s="64" t="s">
        <v>14082</v>
      </c>
      <c r="E6846" s="63" t="s">
        <v>1037</v>
      </c>
      <c r="F6846" s="63" t="s">
        <v>584</v>
      </c>
      <c r="G6846" s="63" t="s">
        <v>143</v>
      </c>
      <c r="H6846" s="323" t="s">
        <v>587</v>
      </c>
      <c r="J6846" s="241"/>
      <c r="K6846" s="242"/>
    </row>
    <row r="6847" spans="2:11" x14ac:dyDescent="0.2">
      <c r="B6847" s="322" t="s">
        <v>594</v>
      </c>
      <c r="C6847" s="63" t="s">
        <v>14081</v>
      </c>
      <c r="D6847" s="64" t="s">
        <v>14082</v>
      </c>
      <c r="E6847" s="63" t="s">
        <v>583</v>
      </c>
      <c r="F6847" s="63" t="s">
        <v>595</v>
      </c>
      <c r="G6847" s="63" t="s">
        <v>143</v>
      </c>
      <c r="H6847" s="323" t="s">
        <v>585</v>
      </c>
      <c r="J6847" s="241"/>
      <c r="K6847" s="242"/>
    </row>
    <row r="6848" spans="2:11" x14ac:dyDescent="0.2">
      <c r="B6848" s="322" t="s">
        <v>594</v>
      </c>
      <c r="C6848" s="63" t="s">
        <v>14081</v>
      </c>
      <c r="D6848" s="64" t="s">
        <v>14082</v>
      </c>
      <c r="E6848" s="63" t="s">
        <v>1037</v>
      </c>
      <c r="F6848" s="63" t="s">
        <v>584</v>
      </c>
      <c r="G6848" s="63" t="s">
        <v>143</v>
      </c>
      <c r="H6848" s="323" t="s">
        <v>587</v>
      </c>
      <c r="J6848" s="241"/>
      <c r="K6848" s="242"/>
    </row>
    <row r="6849" spans="2:11" x14ac:dyDescent="0.2">
      <c r="B6849" s="322" t="s">
        <v>14083</v>
      </c>
      <c r="C6849" s="63" t="s">
        <v>14084</v>
      </c>
      <c r="D6849" s="64" t="s">
        <v>14085</v>
      </c>
      <c r="E6849" s="63" t="s">
        <v>14086</v>
      </c>
      <c r="F6849" s="63" t="s">
        <v>584</v>
      </c>
      <c r="G6849" s="63" t="s">
        <v>143</v>
      </c>
      <c r="H6849" s="323" t="s">
        <v>921</v>
      </c>
      <c r="J6849" s="241"/>
      <c r="K6849" s="242"/>
    </row>
    <row r="6850" spans="2:11" x14ac:dyDescent="0.2">
      <c r="B6850" s="322" t="s">
        <v>8404</v>
      </c>
      <c r="C6850" s="63" t="s">
        <v>14087</v>
      </c>
      <c r="D6850" s="64" t="s">
        <v>14088</v>
      </c>
      <c r="E6850" s="63" t="s">
        <v>14089</v>
      </c>
      <c r="F6850" s="63" t="s">
        <v>1277</v>
      </c>
      <c r="G6850" s="63" t="s">
        <v>143</v>
      </c>
      <c r="H6850" s="323" t="s">
        <v>1278</v>
      </c>
      <c r="J6850" s="241"/>
      <c r="K6850" s="242"/>
    </row>
    <row r="6851" spans="2:11" x14ac:dyDescent="0.2">
      <c r="B6851" s="322" t="s">
        <v>8213</v>
      </c>
      <c r="C6851" s="63" t="s">
        <v>14090</v>
      </c>
      <c r="D6851" s="64" t="s">
        <v>14091</v>
      </c>
      <c r="E6851" s="63" t="s">
        <v>5787</v>
      </c>
      <c r="F6851" s="63" t="s">
        <v>741</v>
      </c>
      <c r="G6851" s="63" t="s">
        <v>143</v>
      </c>
      <c r="H6851" s="323" t="s">
        <v>1585</v>
      </c>
      <c r="J6851" s="241"/>
      <c r="K6851" s="242"/>
    </row>
    <row r="6852" spans="2:11" x14ac:dyDescent="0.2">
      <c r="B6852" s="322" t="s">
        <v>628</v>
      </c>
      <c r="C6852" s="63" t="s">
        <v>14092</v>
      </c>
      <c r="D6852" s="64" t="s">
        <v>14093</v>
      </c>
      <c r="E6852" s="63" t="s">
        <v>1967</v>
      </c>
      <c r="F6852" s="63" t="s">
        <v>632</v>
      </c>
      <c r="G6852" s="63" t="s">
        <v>143</v>
      </c>
      <c r="H6852" s="323" t="s">
        <v>633</v>
      </c>
      <c r="J6852" s="241"/>
      <c r="K6852" s="242"/>
    </row>
    <row r="6853" spans="2:11" x14ac:dyDescent="0.2">
      <c r="B6853" s="322" t="s">
        <v>1968</v>
      </c>
      <c r="C6853" s="63" t="s">
        <v>3627</v>
      </c>
      <c r="D6853" s="64" t="s">
        <v>3628</v>
      </c>
      <c r="E6853" s="63" t="s">
        <v>1967</v>
      </c>
      <c r="F6853" s="63" t="s">
        <v>632</v>
      </c>
      <c r="G6853" s="63" t="s">
        <v>143</v>
      </c>
      <c r="H6853" s="323" t="s">
        <v>633</v>
      </c>
      <c r="J6853" s="241"/>
      <c r="K6853" s="242"/>
    </row>
    <row r="6854" spans="2:11" x14ac:dyDescent="0.2">
      <c r="B6854" s="322" t="s">
        <v>12240</v>
      </c>
      <c r="C6854" s="63" t="s">
        <v>14094</v>
      </c>
      <c r="D6854" s="64" t="s">
        <v>14095</v>
      </c>
      <c r="E6854" s="63" t="s">
        <v>6281</v>
      </c>
      <c r="F6854" s="63" t="s">
        <v>667</v>
      </c>
      <c r="G6854" s="63" t="s">
        <v>143</v>
      </c>
      <c r="H6854" s="323" t="s">
        <v>2505</v>
      </c>
      <c r="J6854" s="241"/>
      <c r="K6854" s="242"/>
    </row>
    <row r="6855" spans="2:11" x14ac:dyDescent="0.2">
      <c r="B6855" s="322" t="s">
        <v>7598</v>
      </c>
      <c r="C6855" s="63" t="s">
        <v>14096</v>
      </c>
      <c r="D6855" s="64" t="s">
        <v>14097</v>
      </c>
      <c r="E6855" s="63" t="s">
        <v>7601</v>
      </c>
      <c r="F6855" s="63" t="s">
        <v>1441</v>
      </c>
      <c r="G6855" s="63" t="s">
        <v>143</v>
      </c>
      <c r="H6855" s="323" t="s">
        <v>1433</v>
      </c>
      <c r="J6855" s="241"/>
      <c r="K6855" s="242"/>
    </row>
    <row r="6856" spans="2:11" x14ac:dyDescent="0.2">
      <c r="B6856" s="322" t="s">
        <v>13468</v>
      </c>
      <c r="C6856" s="63" t="s">
        <v>14098</v>
      </c>
      <c r="D6856" s="64" t="s">
        <v>14099</v>
      </c>
      <c r="E6856" s="63" t="s">
        <v>13471</v>
      </c>
      <c r="F6856" s="63" t="s">
        <v>1855</v>
      </c>
      <c r="G6856" s="63" t="s">
        <v>1856</v>
      </c>
      <c r="H6856" s="323" t="s">
        <v>13472</v>
      </c>
      <c r="J6856" s="241"/>
      <c r="K6856" s="242"/>
    </row>
    <row r="6857" spans="2:11" x14ac:dyDescent="0.2">
      <c r="B6857" s="322" t="s">
        <v>7092</v>
      </c>
      <c r="C6857" s="63" t="s">
        <v>14100</v>
      </c>
      <c r="D6857" s="64" t="s">
        <v>14101</v>
      </c>
      <c r="E6857" s="63" t="s">
        <v>639</v>
      </c>
      <c r="F6857" s="63" t="s">
        <v>640</v>
      </c>
      <c r="G6857" s="63" t="s">
        <v>641</v>
      </c>
      <c r="H6857" s="323" t="s">
        <v>642</v>
      </c>
      <c r="J6857" s="241"/>
      <c r="K6857" s="242"/>
    </row>
    <row r="6858" spans="2:11" x14ac:dyDescent="0.2">
      <c r="B6858" s="322" t="s">
        <v>6351</v>
      </c>
      <c r="C6858" s="63" t="s">
        <v>14102</v>
      </c>
      <c r="D6858" s="64" t="s">
        <v>14103</v>
      </c>
      <c r="E6858" s="63" t="s">
        <v>7601</v>
      </c>
      <c r="F6858" s="63" t="s">
        <v>1441</v>
      </c>
      <c r="G6858" s="63" t="s">
        <v>143</v>
      </c>
      <c r="H6858" s="323" t="s">
        <v>1433</v>
      </c>
      <c r="J6858" s="241"/>
      <c r="K6858" s="242"/>
    </row>
    <row r="6859" spans="2:11" x14ac:dyDescent="0.2">
      <c r="B6859" s="322" t="s">
        <v>6351</v>
      </c>
      <c r="C6859" s="63" t="s">
        <v>14102</v>
      </c>
      <c r="D6859" s="64" t="s">
        <v>14103</v>
      </c>
      <c r="E6859" s="63" t="s">
        <v>10215</v>
      </c>
      <c r="F6859" s="63" t="s">
        <v>1207</v>
      </c>
      <c r="G6859" s="63" t="s">
        <v>143</v>
      </c>
      <c r="H6859" s="323" t="s">
        <v>8165</v>
      </c>
      <c r="J6859" s="241"/>
      <c r="K6859" s="242"/>
    </row>
    <row r="6860" spans="2:11" x14ac:dyDescent="0.2">
      <c r="B6860" s="322" t="s">
        <v>6229</v>
      </c>
      <c r="C6860" s="63" t="s">
        <v>14104</v>
      </c>
      <c r="D6860" s="64" t="s">
        <v>14105</v>
      </c>
      <c r="E6860" s="63" t="s">
        <v>6532</v>
      </c>
      <c r="F6860" s="63" t="s">
        <v>871</v>
      </c>
      <c r="G6860" s="63" t="s">
        <v>143</v>
      </c>
      <c r="H6860" s="323" t="s">
        <v>6533</v>
      </c>
      <c r="J6860" s="241"/>
      <c r="K6860" s="242"/>
    </row>
    <row r="6861" spans="2:11" x14ac:dyDescent="0.2">
      <c r="B6861" s="322" t="s">
        <v>14106</v>
      </c>
      <c r="C6861" s="63" t="s">
        <v>14107</v>
      </c>
      <c r="D6861" s="64" t="s">
        <v>14108</v>
      </c>
      <c r="E6861" s="63" t="s">
        <v>14109</v>
      </c>
      <c r="F6861" s="63" t="s">
        <v>626</v>
      </c>
      <c r="G6861" s="63" t="s">
        <v>143</v>
      </c>
      <c r="H6861" s="323" t="s">
        <v>14110</v>
      </c>
      <c r="J6861" s="241"/>
      <c r="K6861" s="242"/>
    </row>
    <row r="6862" spans="2:11" x14ac:dyDescent="0.2">
      <c r="B6862" s="322" t="s">
        <v>14111</v>
      </c>
      <c r="C6862" s="63" t="s">
        <v>4017</v>
      </c>
      <c r="D6862" s="64" t="s">
        <v>14112</v>
      </c>
      <c r="E6862" s="63" t="s">
        <v>639</v>
      </c>
      <c r="F6862" s="63" t="s">
        <v>640</v>
      </c>
      <c r="G6862" s="63" t="s">
        <v>641</v>
      </c>
      <c r="H6862" s="323" t="s">
        <v>642</v>
      </c>
      <c r="J6862" s="241"/>
      <c r="K6862" s="242"/>
    </row>
    <row r="6863" spans="2:11" x14ac:dyDescent="0.2">
      <c r="B6863" s="322" t="s">
        <v>581</v>
      </c>
      <c r="C6863" s="63" t="s">
        <v>14113</v>
      </c>
      <c r="D6863" s="64" t="s">
        <v>14114</v>
      </c>
      <c r="E6863" s="63" t="s">
        <v>2371</v>
      </c>
      <c r="F6863" s="63" t="s">
        <v>584</v>
      </c>
      <c r="G6863" s="63" t="s">
        <v>143</v>
      </c>
      <c r="H6863" s="323" t="s">
        <v>587</v>
      </c>
      <c r="J6863" s="241"/>
      <c r="K6863" s="242"/>
    </row>
    <row r="6864" spans="2:11" x14ac:dyDescent="0.2">
      <c r="B6864" s="322" t="s">
        <v>817</v>
      </c>
      <c r="C6864" s="63" t="s">
        <v>14115</v>
      </c>
      <c r="D6864" s="64" t="s">
        <v>14116</v>
      </c>
      <c r="E6864" s="63" t="s">
        <v>14117</v>
      </c>
      <c r="F6864" s="63" t="s">
        <v>821</v>
      </c>
      <c r="G6864" s="63" t="s">
        <v>143</v>
      </c>
      <c r="H6864" s="323" t="s">
        <v>822</v>
      </c>
      <c r="J6864" s="241"/>
      <c r="K6864" s="242"/>
    </row>
    <row r="6865" spans="2:11" x14ac:dyDescent="0.2">
      <c r="B6865" s="322" t="s">
        <v>817</v>
      </c>
      <c r="C6865" s="63" t="s">
        <v>14115</v>
      </c>
      <c r="D6865" s="64" t="s">
        <v>14116</v>
      </c>
      <c r="E6865" s="63" t="s">
        <v>5884</v>
      </c>
      <c r="F6865" s="63" t="s">
        <v>821</v>
      </c>
      <c r="G6865" s="63" t="s">
        <v>143</v>
      </c>
      <c r="H6865" s="323" t="s">
        <v>822</v>
      </c>
      <c r="J6865" s="241"/>
      <c r="K6865" s="242"/>
    </row>
    <row r="6866" spans="2:11" x14ac:dyDescent="0.2">
      <c r="B6866" s="322" t="s">
        <v>581</v>
      </c>
      <c r="C6866" s="63" t="s">
        <v>14118</v>
      </c>
      <c r="D6866" s="64" t="s">
        <v>14119</v>
      </c>
      <c r="E6866" s="63" t="s">
        <v>583</v>
      </c>
      <c r="F6866" s="63" t="s">
        <v>584</v>
      </c>
      <c r="G6866" s="63" t="s">
        <v>143</v>
      </c>
      <c r="H6866" s="323" t="s">
        <v>585</v>
      </c>
      <c r="J6866" s="241"/>
      <c r="K6866" s="242"/>
    </row>
    <row r="6867" spans="2:11" x14ac:dyDescent="0.2">
      <c r="B6867" s="322" t="s">
        <v>1089</v>
      </c>
      <c r="C6867" s="63" t="s">
        <v>14120</v>
      </c>
      <c r="D6867" s="64" t="s">
        <v>14121</v>
      </c>
      <c r="E6867" s="63" t="s">
        <v>1096</v>
      </c>
      <c r="F6867" s="63" t="s">
        <v>741</v>
      </c>
      <c r="G6867" s="63" t="s">
        <v>143</v>
      </c>
      <c r="H6867" s="323" t="s">
        <v>1097</v>
      </c>
      <c r="J6867" s="241"/>
      <c r="K6867" s="242"/>
    </row>
    <row r="6868" spans="2:11" x14ac:dyDescent="0.2">
      <c r="B6868" s="322" t="s">
        <v>13275</v>
      </c>
      <c r="C6868" s="63" t="s">
        <v>14122</v>
      </c>
      <c r="D6868" s="64" t="s">
        <v>14123</v>
      </c>
      <c r="E6868" s="63" t="s">
        <v>13278</v>
      </c>
      <c r="F6868" s="63" t="s">
        <v>741</v>
      </c>
      <c r="G6868" s="63" t="s">
        <v>143</v>
      </c>
      <c r="H6868" s="323" t="s">
        <v>1095</v>
      </c>
      <c r="J6868" s="241"/>
      <c r="K6868" s="242"/>
    </row>
    <row r="6869" spans="2:11" x14ac:dyDescent="0.2">
      <c r="B6869" s="322" t="s">
        <v>13275</v>
      </c>
      <c r="C6869" s="63" t="s">
        <v>14122</v>
      </c>
      <c r="D6869" s="64" t="s">
        <v>14123</v>
      </c>
      <c r="E6869" s="63" t="s">
        <v>4622</v>
      </c>
      <c r="F6869" s="63" t="s">
        <v>741</v>
      </c>
      <c r="G6869" s="63" t="s">
        <v>143</v>
      </c>
      <c r="H6869" s="323" t="s">
        <v>2755</v>
      </c>
      <c r="J6869" s="241"/>
      <c r="K6869" s="242"/>
    </row>
    <row r="6870" spans="2:11" x14ac:dyDescent="0.2">
      <c r="B6870" s="322" t="s">
        <v>655</v>
      </c>
      <c r="C6870" s="63" t="s">
        <v>14124</v>
      </c>
      <c r="D6870" s="64" t="s">
        <v>14125</v>
      </c>
      <c r="E6870" s="63" t="s">
        <v>2595</v>
      </c>
      <c r="F6870" s="63" t="s">
        <v>584</v>
      </c>
      <c r="G6870" s="63" t="s">
        <v>143</v>
      </c>
      <c r="H6870" s="323" t="s">
        <v>921</v>
      </c>
      <c r="J6870" s="241"/>
      <c r="K6870" s="242"/>
    </row>
    <row r="6871" spans="2:11" x14ac:dyDescent="0.2">
      <c r="B6871" s="322" t="s">
        <v>14126</v>
      </c>
      <c r="C6871" s="63" t="s">
        <v>14127</v>
      </c>
      <c r="D6871" s="64" t="s">
        <v>14128</v>
      </c>
      <c r="E6871" s="63" t="s">
        <v>14129</v>
      </c>
      <c r="F6871" s="63" t="s">
        <v>14130</v>
      </c>
      <c r="G6871" s="63" t="s">
        <v>947</v>
      </c>
      <c r="H6871" s="323" t="s">
        <v>14131</v>
      </c>
      <c r="J6871" s="241"/>
      <c r="K6871" s="242"/>
    </row>
    <row r="6872" spans="2:11" x14ac:dyDescent="0.2">
      <c r="B6872" s="322" t="s">
        <v>14126</v>
      </c>
      <c r="C6872" s="63" t="s">
        <v>14127</v>
      </c>
      <c r="D6872" s="64" t="s">
        <v>14128</v>
      </c>
      <c r="E6872" s="63" t="s">
        <v>14132</v>
      </c>
      <c r="F6872" s="63" t="s">
        <v>584</v>
      </c>
      <c r="G6872" s="63" t="s">
        <v>143</v>
      </c>
      <c r="H6872" s="323" t="s">
        <v>609</v>
      </c>
      <c r="J6872" s="241"/>
      <c r="K6872" s="242"/>
    </row>
    <row r="6873" spans="2:11" x14ac:dyDescent="0.2">
      <c r="B6873" s="322" t="s">
        <v>14126</v>
      </c>
      <c r="C6873" s="63" t="s">
        <v>14133</v>
      </c>
      <c r="D6873" s="64" t="s">
        <v>14128</v>
      </c>
      <c r="E6873" s="63" t="s">
        <v>14134</v>
      </c>
      <c r="F6873" s="63" t="s">
        <v>687</v>
      </c>
      <c r="G6873" s="63" t="s">
        <v>143</v>
      </c>
      <c r="H6873" s="323" t="s">
        <v>688</v>
      </c>
      <c r="J6873" s="241"/>
      <c r="K6873" s="242"/>
    </row>
    <row r="6874" spans="2:11" x14ac:dyDescent="0.2">
      <c r="B6874" s="322" t="s">
        <v>14126</v>
      </c>
      <c r="C6874" s="63" t="s">
        <v>14135</v>
      </c>
      <c r="D6874" s="64" t="s">
        <v>14128</v>
      </c>
      <c r="E6874" s="63" t="s">
        <v>14136</v>
      </c>
      <c r="F6874" s="63" t="s">
        <v>821</v>
      </c>
      <c r="G6874" s="63" t="s">
        <v>143</v>
      </c>
      <c r="H6874" s="323" t="s">
        <v>822</v>
      </c>
      <c r="J6874" s="241"/>
      <c r="K6874" s="242"/>
    </row>
    <row r="6875" spans="2:11" x14ac:dyDescent="0.2">
      <c r="B6875" s="322" t="s">
        <v>14126</v>
      </c>
      <c r="C6875" s="63" t="s">
        <v>14137</v>
      </c>
      <c r="D6875" s="64" t="s">
        <v>14128</v>
      </c>
      <c r="E6875" s="63" t="s">
        <v>14138</v>
      </c>
      <c r="F6875" s="63" t="s">
        <v>1432</v>
      </c>
      <c r="G6875" s="63" t="s">
        <v>143</v>
      </c>
      <c r="H6875" s="323" t="s">
        <v>1433</v>
      </c>
      <c r="J6875" s="241"/>
      <c r="K6875" s="242"/>
    </row>
    <row r="6876" spans="2:11" x14ac:dyDescent="0.2">
      <c r="B6876" s="322" t="s">
        <v>14126</v>
      </c>
      <c r="C6876" s="63" t="s">
        <v>14139</v>
      </c>
      <c r="D6876" s="64" t="s">
        <v>14128</v>
      </c>
      <c r="E6876" s="63" t="s">
        <v>14140</v>
      </c>
      <c r="F6876" s="63" t="s">
        <v>2436</v>
      </c>
      <c r="G6876" s="63" t="s">
        <v>143</v>
      </c>
      <c r="H6876" s="323" t="s">
        <v>2437</v>
      </c>
      <c r="J6876" s="241"/>
      <c r="K6876" s="242"/>
    </row>
    <row r="6877" spans="2:11" x14ac:dyDescent="0.2">
      <c r="B6877" s="322" t="s">
        <v>14126</v>
      </c>
      <c r="C6877" s="63" t="s">
        <v>14127</v>
      </c>
      <c r="D6877" s="64" t="s">
        <v>14141</v>
      </c>
      <c r="E6877" s="63" t="s">
        <v>14142</v>
      </c>
      <c r="F6877" s="63" t="s">
        <v>14143</v>
      </c>
      <c r="G6877" s="63" t="s">
        <v>1553</v>
      </c>
      <c r="H6877" s="323" t="s">
        <v>14144</v>
      </c>
      <c r="J6877" s="241"/>
      <c r="K6877" s="242"/>
    </row>
    <row r="6878" spans="2:11" x14ac:dyDescent="0.2">
      <c r="B6878" s="322" t="s">
        <v>14126</v>
      </c>
      <c r="C6878" s="63" t="s">
        <v>14127</v>
      </c>
      <c r="D6878" s="64" t="s">
        <v>14141</v>
      </c>
      <c r="E6878" s="63" t="s">
        <v>14132</v>
      </c>
      <c r="F6878" s="63" t="s">
        <v>584</v>
      </c>
      <c r="G6878" s="63" t="s">
        <v>143</v>
      </c>
      <c r="H6878" s="323" t="s">
        <v>609</v>
      </c>
      <c r="J6878" s="241"/>
      <c r="K6878" s="242"/>
    </row>
    <row r="6879" spans="2:11" x14ac:dyDescent="0.2">
      <c r="B6879" s="322" t="s">
        <v>14126</v>
      </c>
      <c r="C6879" s="63" t="s">
        <v>14139</v>
      </c>
      <c r="D6879" s="64" t="s">
        <v>14141</v>
      </c>
      <c r="E6879" s="63" t="s">
        <v>14142</v>
      </c>
      <c r="F6879" s="63" t="s">
        <v>14143</v>
      </c>
      <c r="G6879" s="63" t="s">
        <v>1553</v>
      </c>
      <c r="H6879" s="323" t="s">
        <v>14144</v>
      </c>
      <c r="J6879" s="241"/>
      <c r="K6879" s="242"/>
    </row>
    <row r="6880" spans="2:11" x14ac:dyDescent="0.2">
      <c r="B6880" s="322" t="s">
        <v>581</v>
      </c>
      <c r="C6880" s="63" t="s">
        <v>14145</v>
      </c>
      <c r="D6880" s="64" t="s">
        <v>14146</v>
      </c>
      <c r="E6880" s="63" t="s">
        <v>583</v>
      </c>
      <c r="F6880" s="63" t="s">
        <v>584</v>
      </c>
      <c r="G6880" s="63" t="s">
        <v>143</v>
      </c>
      <c r="H6880" s="323" t="s">
        <v>585</v>
      </c>
      <c r="J6880" s="241"/>
      <c r="K6880" s="242"/>
    </row>
    <row r="6881" spans="2:11" x14ac:dyDescent="0.2">
      <c r="B6881" s="322" t="s">
        <v>3839</v>
      </c>
      <c r="C6881" s="63" t="s">
        <v>14147</v>
      </c>
      <c r="D6881" s="64" t="s">
        <v>14148</v>
      </c>
      <c r="E6881" s="63" t="s">
        <v>4938</v>
      </c>
      <c r="F6881" s="63" t="s">
        <v>584</v>
      </c>
      <c r="G6881" s="63" t="s">
        <v>143</v>
      </c>
      <c r="H6881" s="323" t="s">
        <v>662</v>
      </c>
      <c r="J6881" s="241"/>
      <c r="K6881" s="242"/>
    </row>
    <row r="6882" spans="2:11" x14ac:dyDescent="0.2">
      <c r="B6882" s="322" t="s">
        <v>3839</v>
      </c>
      <c r="C6882" s="63" t="s">
        <v>14147</v>
      </c>
      <c r="D6882" s="64" t="s">
        <v>14148</v>
      </c>
      <c r="E6882" s="63" t="s">
        <v>3795</v>
      </c>
      <c r="F6882" s="63" t="s">
        <v>784</v>
      </c>
      <c r="G6882" s="63" t="s">
        <v>143</v>
      </c>
      <c r="H6882" s="323" t="s">
        <v>3796</v>
      </c>
      <c r="J6882" s="241"/>
      <c r="K6882" s="242"/>
    </row>
    <row r="6883" spans="2:11" x14ac:dyDescent="0.2">
      <c r="B6883" s="322" t="s">
        <v>581</v>
      </c>
      <c r="C6883" s="63" t="s">
        <v>14149</v>
      </c>
      <c r="D6883" s="64" t="s">
        <v>14150</v>
      </c>
      <c r="E6883" s="63" t="s">
        <v>583</v>
      </c>
      <c r="F6883" s="63" t="s">
        <v>584</v>
      </c>
      <c r="G6883" s="63" t="s">
        <v>143</v>
      </c>
      <c r="H6883" s="323" t="s">
        <v>585</v>
      </c>
      <c r="J6883" s="241"/>
      <c r="K6883" s="242"/>
    </row>
    <row r="6884" spans="2:11" x14ac:dyDescent="0.2">
      <c r="B6884" s="322" t="s">
        <v>581</v>
      </c>
      <c r="C6884" s="63" t="s">
        <v>14149</v>
      </c>
      <c r="D6884" s="64" t="s">
        <v>14150</v>
      </c>
      <c r="E6884" s="63" t="s">
        <v>593</v>
      </c>
      <c r="F6884" s="63" t="s">
        <v>584</v>
      </c>
      <c r="G6884" s="63" t="s">
        <v>143</v>
      </c>
      <c r="H6884" s="323" t="s">
        <v>585</v>
      </c>
      <c r="J6884" s="241"/>
      <c r="K6884" s="242"/>
    </row>
    <row r="6885" spans="2:11" x14ac:dyDescent="0.2">
      <c r="B6885" s="322" t="s">
        <v>581</v>
      </c>
      <c r="C6885" s="63" t="s">
        <v>14149</v>
      </c>
      <c r="D6885" s="64" t="s">
        <v>14150</v>
      </c>
      <c r="E6885" s="63" t="s">
        <v>586</v>
      </c>
      <c r="F6885" s="63" t="s">
        <v>584</v>
      </c>
      <c r="G6885" s="63" t="s">
        <v>143</v>
      </c>
      <c r="H6885" s="323" t="s">
        <v>587</v>
      </c>
      <c r="J6885" s="241"/>
      <c r="K6885" s="242"/>
    </row>
    <row r="6886" spans="2:11" x14ac:dyDescent="0.2">
      <c r="B6886" s="322" t="s">
        <v>594</v>
      </c>
      <c r="C6886" s="63" t="s">
        <v>14149</v>
      </c>
      <c r="D6886" s="64" t="s">
        <v>14150</v>
      </c>
      <c r="E6886" s="63" t="s">
        <v>583</v>
      </c>
      <c r="F6886" s="63" t="s">
        <v>584</v>
      </c>
      <c r="G6886" s="63" t="s">
        <v>143</v>
      </c>
      <c r="H6886" s="323" t="s">
        <v>585</v>
      </c>
      <c r="J6886" s="241"/>
      <c r="K6886" s="242"/>
    </row>
    <row r="6887" spans="2:11" x14ac:dyDescent="0.2">
      <c r="B6887" s="322" t="s">
        <v>14151</v>
      </c>
      <c r="C6887" s="63" t="s">
        <v>14152</v>
      </c>
      <c r="D6887" s="64" t="s">
        <v>14153</v>
      </c>
      <c r="E6887" s="63" t="s">
        <v>14154</v>
      </c>
      <c r="F6887" s="63" t="s">
        <v>3881</v>
      </c>
      <c r="G6887" s="63" t="s">
        <v>641</v>
      </c>
      <c r="H6887" s="323" t="s">
        <v>14155</v>
      </c>
      <c r="J6887" s="241"/>
      <c r="K6887" s="242"/>
    </row>
    <row r="6888" spans="2:11" x14ac:dyDescent="0.2">
      <c r="B6888" s="322" t="s">
        <v>610</v>
      </c>
      <c r="C6888" s="63" t="s">
        <v>14156</v>
      </c>
      <c r="D6888" s="64" t="s">
        <v>14157</v>
      </c>
      <c r="E6888" s="63" t="s">
        <v>14158</v>
      </c>
      <c r="F6888" s="63" t="s">
        <v>614</v>
      </c>
      <c r="G6888" s="63" t="s">
        <v>615</v>
      </c>
      <c r="H6888" s="323" t="s">
        <v>11095</v>
      </c>
      <c r="J6888" s="241"/>
      <c r="K6888" s="242"/>
    </row>
    <row r="6889" spans="2:11" x14ac:dyDescent="0.2">
      <c r="B6889" s="322" t="s">
        <v>743</v>
      </c>
      <c r="C6889" s="63" t="s">
        <v>14159</v>
      </c>
      <c r="D6889" s="64" t="s">
        <v>14160</v>
      </c>
      <c r="E6889" s="63" t="s">
        <v>14161</v>
      </c>
      <c r="F6889" s="63" t="s">
        <v>1391</v>
      </c>
      <c r="G6889" s="63" t="s">
        <v>143</v>
      </c>
      <c r="H6889" s="323" t="s">
        <v>1392</v>
      </c>
      <c r="J6889" s="241"/>
      <c r="K6889" s="242"/>
    </row>
    <row r="6890" spans="2:11" x14ac:dyDescent="0.2">
      <c r="B6890" s="322" t="s">
        <v>6044</v>
      </c>
      <c r="C6890" s="63" t="s">
        <v>14162</v>
      </c>
      <c r="D6890" s="64" t="s">
        <v>14163</v>
      </c>
      <c r="E6890" s="63" t="s">
        <v>6047</v>
      </c>
      <c r="F6890" s="63" t="s">
        <v>2292</v>
      </c>
      <c r="G6890" s="63" t="s">
        <v>143</v>
      </c>
      <c r="H6890" s="323" t="s">
        <v>2293</v>
      </c>
      <c r="J6890" s="241"/>
      <c r="K6890" s="242"/>
    </row>
    <row r="6891" spans="2:11" x14ac:dyDescent="0.2">
      <c r="B6891" s="322" t="s">
        <v>5316</v>
      </c>
      <c r="C6891" s="63" t="s">
        <v>14164</v>
      </c>
      <c r="D6891" s="64" t="s">
        <v>14165</v>
      </c>
      <c r="E6891" s="63" t="s">
        <v>1611</v>
      </c>
      <c r="F6891" s="63" t="s">
        <v>584</v>
      </c>
      <c r="G6891" s="63" t="s">
        <v>143</v>
      </c>
      <c r="H6891" s="323" t="s">
        <v>921</v>
      </c>
      <c r="J6891" s="241"/>
      <c r="K6891" s="242"/>
    </row>
    <row r="6892" spans="2:11" x14ac:dyDescent="0.2">
      <c r="B6892" s="322" t="s">
        <v>817</v>
      </c>
      <c r="C6892" s="63" t="s">
        <v>14166</v>
      </c>
      <c r="D6892" s="64" t="s">
        <v>14167</v>
      </c>
      <c r="E6892" s="63" t="s">
        <v>2622</v>
      </c>
      <c r="F6892" s="63" t="s">
        <v>821</v>
      </c>
      <c r="G6892" s="63" t="s">
        <v>143</v>
      </c>
      <c r="H6892" s="323" t="s">
        <v>2623</v>
      </c>
      <c r="J6892" s="241"/>
      <c r="K6892" s="242"/>
    </row>
    <row r="6893" spans="2:11" x14ac:dyDescent="0.2">
      <c r="B6893" s="322" t="s">
        <v>817</v>
      </c>
      <c r="C6893" s="63" t="s">
        <v>14166</v>
      </c>
      <c r="D6893" s="64" t="s">
        <v>14167</v>
      </c>
      <c r="E6893" s="63" t="s">
        <v>2599</v>
      </c>
      <c r="F6893" s="63" t="s">
        <v>687</v>
      </c>
      <c r="G6893" s="63" t="s">
        <v>143</v>
      </c>
      <c r="H6893" s="323" t="s">
        <v>688</v>
      </c>
      <c r="J6893" s="241"/>
      <c r="K6893" s="242"/>
    </row>
    <row r="6894" spans="2:11" x14ac:dyDescent="0.2">
      <c r="B6894" s="322" t="s">
        <v>6817</v>
      </c>
      <c r="C6894" s="63" t="s">
        <v>14168</v>
      </c>
      <c r="D6894" s="64" t="s">
        <v>14169</v>
      </c>
      <c r="E6894" s="63" t="s">
        <v>639</v>
      </c>
      <c r="F6894" s="63" t="s">
        <v>640</v>
      </c>
      <c r="G6894" s="63" t="s">
        <v>641</v>
      </c>
      <c r="H6894" s="323" t="s">
        <v>642</v>
      </c>
      <c r="J6894" s="241"/>
      <c r="K6894" s="242"/>
    </row>
    <row r="6895" spans="2:11" x14ac:dyDescent="0.2">
      <c r="B6895" s="322" t="s">
        <v>5007</v>
      </c>
      <c r="C6895" s="63" t="s">
        <v>14170</v>
      </c>
      <c r="D6895" s="64" t="s">
        <v>14171</v>
      </c>
      <c r="E6895" s="63" t="s">
        <v>5010</v>
      </c>
      <c r="F6895" s="63" t="s">
        <v>1432</v>
      </c>
      <c r="G6895" s="63" t="s">
        <v>143</v>
      </c>
      <c r="H6895" s="323" t="s">
        <v>1433</v>
      </c>
      <c r="J6895" s="241"/>
      <c r="K6895" s="242"/>
    </row>
    <row r="6896" spans="2:11" x14ac:dyDescent="0.2">
      <c r="B6896" s="322" t="s">
        <v>581</v>
      </c>
      <c r="C6896" s="63" t="s">
        <v>14172</v>
      </c>
      <c r="D6896" s="64" t="s">
        <v>14173</v>
      </c>
      <c r="E6896" s="63" t="s">
        <v>591</v>
      </c>
      <c r="F6896" s="63" t="s">
        <v>584</v>
      </c>
      <c r="G6896" s="63" t="s">
        <v>143</v>
      </c>
      <c r="H6896" s="323" t="s">
        <v>587</v>
      </c>
      <c r="J6896" s="241"/>
      <c r="K6896" s="242"/>
    </row>
    <row r="6897" spans="2:11" x14ac:dyDescent="0.2">
      <c r="B6897" s="322" t="s">
        <v>10804</v>
      </c>
      <c r="C6897" s="63" t="s">
        <v>14174</v>
      </c>
      <c r="D6897" s="64" t="s">
        <v>14175</v>
      </c>
      <c r="E6897" s="63" t="s">
        <v>10807</v>
      </c>
      <c r="F6897" s="63" t="s">
        <v>821</v>
      </c>
      <c r="G6897" s="63" t="s">
        <v>143</v>
      </c>
      <c r="H6897" s="323" t="s">
        <v>822</v>
      </c>
      <c r="J6897" s="241"/>
      <c r="K6897" s="242"/>
    </row>
    <row r="6898" spans="2:11" x14ac:dyDescent="0.2">
      <c r="B6898" s="322" t="s">
        <v>9695</v>
      </c>
      <c r="C6898" s="63" t="s">
        <v>14176</v>
      </c>
      <c r="D6898" s="64" t="s">
        <v>14177</v>
      </c>
      <c r="E6898" s="63" t="s">
        <v>639</v>
      </c>
      <c r="F6898" s="63" t="s">
        <v>640</v>
      </c>
      <c r="G6898" s="63" t="s">
        <v>641</v>
      </c>
      <c r="H6898" s="323" t="s">
        <v>642</v>
      </c>
      <c r="J6898" s="241"/>
      <c r="K6898" s="242"/>
    </row>
    <row r="6899" spans="2:11" x14ac:dyDescent="0.2">
      <c r="B6899" s="322" t="s">
        <v>9695</v>
      </c>
      <c r="C6899" s="63" t="s">
        <v>9696</v>
      </c>
      <c r="D6899" s="64" t="s">
        <v>14177</v>
      </c>
      <c r="E6899" s="63" t="s">
        <v>639</v>
      </c>
      <c r="F6899" s="63" t="s">
        <v>640</v>
      </c>
      <c r="G6899" s="63" t="s">
        <v>641</v>
      </c>
      <c r="H6899" s="323" t="s">
        <v>642</v>
      </c>
      <c r="J6899" s="241"/>
      <c r="K6899" s="242"/>
    </row>
    <row r="6900" spans="2:11" x14ac:dyDescent="0.2">
      <c r="B6900" s="322" t="s">
        <v>800</v>
      </c>
      <c r="C6900" s="63" t="s">
        <v>14178</v>
      </c>
      <c r="D6900" s="64" t="s">
        <v>14179</v>
      </c>
      <c r="E6900" s="63" t="s">
        <v>803</v>
      </c>
      <c r="F6900" s="63" t="s">
        <v>804</v>
      </c>
      <c r="G6900" s="63" t="s">
        <v>805</v>
      </c>
      <c r="H6900" s="323" t="s">
        <v>806</v>
      </c>
      <c r="J6900" s="241"/>
      <c r="K6900" s="242"/>
    </row>
    <row r="6901" spans="2:11" x14ac:dyDescent="0.2">
      <c r="B6901" s="322" t="s">
        <v>4648</v>
      </c>
      <c r="C6901" s="63" t="s">
        <v>14180</v>
      </c>
      <c r="D6901" s="64" t="s">
        <v>14181</v>
      </c>
      <c r="E6901" s="63" t="s">
        <v>4651</v>
      </c>
      <c r="F6901" s="63" t="s">
        <v>1102</v>
      </c>
      <c r="G6901" s="63" t="s">
        <v>947</v>
      </c>
      <c r="H6901" s="323" t="s">
        <v>4652</v>
      </c>
      <c r="J6901" s="241"/>
      <c r="K6901" s="242"/>
    </row>
    <row r="6902" spans="2:11" x14ac:dyDescent="0.2">
      <c r="B6902" s="322" t="s">
        <v>581</v>
      </c>
      <c r="C6902" s="63" t="s">
        <v>14182</v>
      </c>
      <c r="D6902" s="64" t="s">
        <v>14183</v>
      </c>
      <c r="E6902" s="63" t="s">
        <v>2371</v>
      </c>
      <c r="F6902" s="63" t="s">
        <v>584</v>
      </c>
      <c r="G6902" s="63" t="s">
        <v>143</v>
      </c>
      <c r="H6902" s="323" t="s">
        <v>587</v>
      </c>
      <c r="J6902" s="241"/>
      <c r="K6902" s="242"/>
    </row>
    <row r="6903" spans="2:11" x14ac:dyDescent="0.2">
      <c r="B6903" s="322" t="s">
        <v>581</v>
      </c>
      <c r="C6903" s="63" t="s">
        <v>14184</v>
      </c>
      <c r="D6903" s="64" t="s">
        <v>14185</v>
      </c>
      <c r="E6903" s="63" t="s">
        <v>1037</v>
      </c>
      <c r="F6903" s="63" t="s">
        <v>584</v>
      </c>
      <c r="G6903" s="63" t="s">
        <v>143</v>
      </c>
      <c r="H6903" s="323" t="s">
        <v>587</v>
      </c>
      <c r="J6903" s="241"/>
      <c r="K6903" s="242"/>
    </row>
    <row r="6904" spans="2:11" x14ac:dyDescent="0.2">
      <c r="B6904" s="322" t="s">
        <v>655</v>
      </c>
      <c r="C6904" s="63" t="s">
        <v>14186</v>
      </c>
      <c r="D6904" s="64" t="s">
        <v>14187</v>
      </c>
      <c r="E6904" s="63" t="s">
        <v>1566</v>
      </c>
      <c r="F6904" s="63" t="s">
        <v>584</v>
      </c>
      <c r="G6904" s="63" t="s">
        <v>143</v>
      </c>
      <c r="H6904" s="323" t="s">
        <v>921</v>
      </c>
      <c r="J6904" s="241"/>
      <c r="K6904" s="242"/>
    </row>
    <row r="6905" spans="2:11" x14ac:dyDescent="0.2">
      <c r="B6905" s="322" t="s">
        <v>655</v>
      </c>
      <c r="C6905" s="63" t="s">
        <v>14186</v>
      </c>
      <c r="D6905" s="64" t="s">
        <v>14187</v>
      </c>
      <c r="E6905" s="63" t="s">
        <v>6357</v>
      </c>
      <c r="F6905" s="63" t="s">
        <v>584</v>
      </c>
      <c r="G6905" s="63" t="s">
        <v>143</v>
      </c>
      <c r="H6905" s="323" t="s">
        <v>921</v>
      </c>
      <c r="J6905" s="241"/>
      <c r="K6905" s="242"/>
    </row>
    <row r="6906" spans="2:11" x14ac:dyDescent="0.2">
      <c r="B6906" s="322" t="s">
        <v>605</v>
      </c>
      <c r="C6906" s="63" t="s">
        <v>14188</v>
      </c>
      <c r="D6906" s="64" t="s">
        <v>14189</v>
      </c>
      <c r="E6906" s="63" t="s">
        <v>4622</v>
      </c>
      <c r="F6906" s="63" t="s">
        <v>741</v>
      </c>
      <c r="G6906" s="63" t="s">
        <v>143</v>
      </c>
      <c r="H6906" s="323" t="s">
        <v>2755</v>
      </c>
      <c r="J6906" s="241"/>
      <c r="K6906" s="242"/>
    </row>
    <row r="6907" spans="2:11" x14ac:dyDescent="0.2">
      <c r="B6907" s="322" t="s">
        <v>605</v>
      </c>
      <c r="C6907" s="63" t="s">
        <v>14188</v>
      </c>
      <c r="D6907" s="64" t="s">
        <v>14189</v>
      </c>
      <c r="E6907" s="63" t="s">
        <v>12378</v>
      </c>
      <c r="F6907" s="63" t="s">
        <v>741</v>
      </c>
      <c r="G6907" s="63" t="s">
        <v>143</v>
      </c>
      <c r="H6907" s="323" t="s">
        <v>878</v>
      </c>
      <c r="J6907" s="241"/>
      <c r="K6907" s="242"/>
    </row>
    <row r="6908" spans="2:11" x14ac:dyDescent="0.2">
      <c r="B6908" s="322" t="s">
        <v>9665</v>
      </c>
      <c r="C6908" s="63" t="s">
        <v>14190</v>
      </c>
      <c r="D6908" s="64" t="s">
        <v>14191</v>
      </c>
      <c r="E6908" s="63" t="s">
        <v>14192</v>
      </c>
      <c r="F6908" s="63" t="s">
        <v>1384</v>
      </c>
      <c r="G6908" s="63" t="s">
        <v>143</v>
      </c>
      <c r="H6908" s="323" t="s">
        <v>1726</v>
      </c>
      <c r="J6908" s="241"/>
      <c r="K6908" s="242"/>
    </row>
    <row r="6909" spans="2:11" x14ac:dyDescent="0.2">
      <c r="B6909" s="322" t="s">
        <v>7100</v>
      </c>
      <c r="C6909" s="63" t="s">
        <v>14193</v>
      </c>
      <c r="D6909" s="64" t="s">
        <v>14194</v>
      </c>
      <c r="E6909" s="63" t="s">
        <v>7103</v>
      </c>
      <c r="F6909" s="63" t="s">
        <v>584</v>
      </c>
      <c r="G6909" s="63" t="s">
        <v>143</v>
      </c>
      <c r="H6909" s="323" t="s">
        <v>921</v>
      </c>
      <c r="J6909" s="241"/>
      <c r="K6909" s="242"/>
    </row>
    <row r="6910" spans="2:11" x14ac:dyDescent="0.2">
      <c r="B6910" s="322" t="s">
        <v>6351</v>
      </c>
      <c r="C6910" s="63" t="s">
        <v>14195</v>
      </c>
      <c r="D6910" s="64" t="s">
        <v>14196</v>
      </c>
      <c r="E6910" s="63" t="s">
        <v>2595</v>
      </c>
      <c r="F6910" s="63" t="s">
        <v>584</v>
      </c>
      <c r="G6910" s="63" t="s">
        <v>143</v>
      </c>
      <c r="H6910" s="323" t="s">
        <v>921</v>
      </c>
      <c r="J6910" s="241"/>
      <c r="K6910" s="242"/>
    </row>
    <row r="6911" spans="2:11" x14ac:dyDescent="0.2">
      <c r="B6911" s="322" t="s">
        <v>6351</v>
      </c>
      <c r="C6911" s="63" t="s">
        <v>14195</v>
      </c>
      <c r="D6911" s="64" t="s">
        <v>14196</v>
      </c>
      <c r="E6911" s="63" t="s">
        <v>6356</v>
      </c>
      <c r="F6911" s="63" t="s">
        <v>584</v>
      </c>
      <c r="G6911" s="63" t="s">
        <v>143</v>
      </c>
      <c r="H6911" s="323" t="s">
        <v>921</v>
      </c>
      <c r="J6911" s="241"/>
      <c r="K6911" s="242"/>
    </row>
    <row r="6912" spans="2:11" x14ac:dyDescent="0.2">
      <c r="B6912" s="322" t="s">
        <v>6351</v>
      </c>
      <c r="C6912" s="63" t="s">
        <v>14195</v>
      </c>
      <c r="D6912" s="64" t="s">
        <v>14196</v>
      </c>
      <c r="E6912" s="63" t="s">
        <v>6358</v>
      </c>
      <c r="F6912" s="63" t="s">
        <v>1818</v>
      </c>
      <c r="G6912" s="63" t="s">
        <v>143</v>
      </c>
      <c r="H6912" s="323" t="s">
        <v>5238</v>
      </c>
      <c r="J6912" s="241"/>
      <c r="K6912" s="242"/>
    </row>
    <row r="6913" spans="2:11" x14ac:dyDescent="0.2">
      <c r="B6913" s="322" t="s">
        <v>581</v>
      </c>
      <c r="C6913" s="63" t="s">
        <v>14197</v>
      </c>
      <c r="D6913" s="64" t="s">
        <v>14198</v>
      </c>
      <c r="E6913" s="63" t="s">
        <v>583</v>
      </c>
      <c r="F6913" s="63" t="s">
        <v>584</v>
      </c>
      <c r="G6913" s="63" t="s">
        <v>143</v>
      </c>
      <c r="H6913" s="323" t="s">
        <v>585</v>
      </c>
      <c r="J6913" s="241"/>
      <c r="K6913" s="242"/>
    </row>
    <row r="6914" spans="2:11" x14ac:dyDescent="0.2">
      <c r="B6914" s="322" t="s">
        <v>581</v>
      </c>
      <c r="C6914" s="63" t="s">
        <v>14197</v>
      </c>
      <c r="D6914" s="64" t="s">
        <v>14198</v>
      </c>
      <c r="E6914" s="63" t="s">
        <v>589</v>
      </c>
      <c r="F6914" s="63" t="s">
        <v>584</v>
      </c>
      <c r="G6914" s="63" t="s">
        <v>143</v>
      </c>
      <c r="H6914" s="323" t="s">
        <v>587</v>
      </c>
      <c r="J6914" s="241"/>
      <c r="K6914" s="242"/>
    </row>
    <row r="6915" spans="2:11" x14ac:dyDescent="0.2">
      <c r="B6915" s="322" t="s">
        <v>594</v>
      </c>
      <c r="C6915" s="63" t="s">
        <v>14197</v>
      </c>
      <c r="D6915" s="64" t="s">
        <v>14198</v>
      </c>
      <c r="E6915" s="63" t="s">
        <v>583</v>
      </c>
      <c r="F6915" s="63" t="s">
        <v>584</v>
      </c>
      <c r="G6915" s="63" t="s">
        <v>143</v>
      </c>
      <c r="H6915" s="323" t="s">
        <v>585</v>
      </c>
      <c r="J6915" s="241"/>
      <c r="K6915" s="242"/>
    </row>
    <row r="6916" spans="2:11" x14ac:dyDescent="0.2">
      <c r="B6916" s="322" t="s">
        <v>8404</v>
      </c>
      <c r="C6916" s="63" t="s">
        <v>14199</v>
      </c>
      <c r="D6916" s="64" t="s">
        <v>14200</v>
      </c>
      <c r="E6916" s="63" t="s">
        <v>6335</v>
      </c>
      <c r="F6916" s="63" t="s">
        <v>584</v>
      </c>
      <c r="G6916" s="63" t="s">
        <v>143</v>
      </c>
      <c r="H6916" s="323" t="s">
        <v>587</v>
      </c>
      <c r="J6916" s="241"/>
      <c r="K6916" s="242"/>
    </row>
    <row r="6917" spans="2:11" x14ac:dyDescent="0.2">
      <c r="B6917" s="322" t="s">
        <v>581</v>
      </c>
      <c r="C6917" s="63" t="s">
        <v>14201</v>
      </c>
      <c r="D6917" s="64" t="s">
        <v>14202</v>
      </c>
      <c r="E6917" s="63" t="s">
        <v>583</v>
      </c>
      <c r="F6917" s="63" t="s">
        <v>584</v>
      </c>
      <c r="G6917" s="63" t="s">
        <v>143</v>
      </c>
      <c r="H6917" s="323" t="s">
        <v>585</v>
      </c>
      <c r="J6917" s="241"/>
      <c r="K6917" s="242"/>
    </row>
    <row r="6918" spans="2:11" x14ac:dyDescent="0.2">
      <c r="B6918" s="322" t="s">
        <v>581</v>
      </c>
      <c r="C6918" s="63" t="s">
        <v>14201</v>
      </c>
      <c r="D6918" s="64" t="s">
        <v>14202</v>
      </c>
      <c r="E6918" s="63" t="s">
        <v>2371</v>
      </c>
      <c r="F6918" s="63" t="s">
        <v>584</v>
      </c>
      <c r="G6918" s="63" t="s">
        <v>143</v>
      </c>
      <c r="H6918" s="323" t="s">
        <v>587</v>
      </c>
      <c r="J6918" s="241"/>
      <c r="K6918" s="242"/>
    </row>
    <row r="6919" spans="2:11" x14ac:dyDescent="0.2">
      <c r="B6919" s="322" t="s">
        <v>594</v>
      </c>
      <c r="C6919" s="63" t="s">
        <v>14201</v>
      </c>
      <c r="D6919" s="64" t="s">
        <v>14202</v>
      </c>
      <c r="E6919" s="63" t="s">
        <v>583</v>
      </c>
      <c r="F6919" s="63" t="s">
        <v>584</v>
      </c>
      <c r="G6919" s="63" t="s">
        <v>143</v>
      </c>
      <c r="H6919" s="323" t="s">
        <v>585</v>
      </c>
      <c r="J6919" s="241"/>
      <c r="K6919" s="242"/>
    </row>
    <row r="6920" spans="2:11" x14ac:dyDescent="0.2">
      <c r="B6920" s="322" t="s">
        <v>1588</v>
      </c>
      <c r="C6920" s="63" t="s">
        <v>14203</v>
      </c>
      <c r="D6920" s="64" t="s">
        <v>14204</v>
      </c>
      <c r="E6920" s="63" t="s">
        <v>14205</v>
      </c>
      <c r="F6920" s="63" t="s">
        <v>5023</v>
      </c>
      <c r="G6920" s="63" t="s">
        <v>5024</v>
      </c>
      <c r="H6920" s="323" t="s">
        <v>14206</v>
      </c>
      <c r="J6920" s="241"/>
      <c r="K6920" s="242"/>
    </row>
    <row r="6921" spans="2:11" x14ac:dyDescent="0.2">
      <c r="B6921" s="322" t="s">
        <v>581</v>
      </c>
      <c r="C6921" s="63" t="s">
        <v>14207</v>
      </c>
      <c r="D6921" s="64" t="s">
        <v>14208</v>
      </c>
      <c r="E6921" s="63" t="s">
        <v>591</v>
      </c>
      <c r="F6921" s="63" t="s">
        <v>584</v>
      </c>
      <c r="G6921" s="63" t="s">
        <v>143</v>
      </c>
      <c r="H6921" s="323" t="s">
        <v>587</v>
      </c>
      <c r="J6921" s="241"/>
      <c r="K6921" s="242"/>
    </row>
    <row r="6922" spans="2:11" x14ac:dyDescent="0.2">
      <c r="B6922" s="322" t="s">
        <v>581</v>
      </c>
      <c r="C6922" s="63" t="s">
        <v>14207</v>
      </c>
      <c r="D6922" s="64" t="s">
        <v>14208</v>
      </c>
      <c r="E6922" s="63" t="s">
        <v>1249</v>
      </c>
      <c r="F6922" s="63" t="s">
        <v>584</v>
      </c>
      <c r="G6922" s="63" t="s">
        <v>143</v>
      </c>
      <c r="H6922" s="323" t="s">
        <v>609</v>
      </c>
      <c r="J6922" s="241"/>
      <c r="K6922" s="242"/>
    </row>
    <row r="6923" spans="2:11" x14ac:dyDescent="0.2">
      <c r="B6923" s="322" t="s">
        <v>594</v>
      </c>
      <c r="C6923" s="63" t="s">
        <v>14207</v>
      </c>
      <c r="D6923" s="64" t="s">
        <v>14208</v>
      </c>
      <c r="E6923" s="63" t="s">
        <v>583</v>
      </c>
      <c r="F6923" s="63" t="s">
        <v>595</v>
      </c>
      <c r="G6923" s="63" t="s">
        <v>143</v>
      </c>
      <c r="H6923" s="323" t="s">
        <v>585</v>
      </c>
      <c r="J6923" s="241"/>
      <c r="K6923" s="242"/>
    </row>
    <row r="6924" spans="2:11" x14ac:dyDescent="0.2">
      <c r="B6924" s="322" t="s">
        <v>581</v>
      </c>
      <c r="C6924" s="63" t="s">
        <v>14209</v>
      </c>
      <c r="D6924" s="64" t="s">
        <v>14210</v>
      </c>
      <c r="E6924" s="63" t="s">
        <v>583</v>
      </c>
      <c r="F6924" s="63" t="s">
        <v>584</v>
      </c>
      <c r="G6924" s="63" t="s">
        <v>143</v>
      </c>
      <c r="H6924" s="323" t="s">
        <v>585</v>
      </c>
      <c r="J6924" s="241"/>
      <c r="K6924" s="242"/>
    </row>
    <row r="6925" spans="2:11" x14ac:dyDescent="0.2">
      <c r="B6925" s="322" t="s">
        <v>14211</v>
      </c>
      <c r="C6925" s="63" t="s">
        <v>14212</v>
      </c>
      <c r="D6925" s="64" t="s">
        <v>14213</v>
      </c>
      <c r="E6925" s="63" t="s">
        <v>7862</v>
      </c>
      <c r="F6925" s="63" t="s">
        <v>584</v>
      </c>
      <c r="G6925" s="63" t="s">
        <v>143</v>
      </c>
      <c r="H6925" s="323" t="s">
        <v>662</v>
      </c>
      <c r="J6925" s="241"/>
      <c r="K6925" s="242"/>
    </row>
    <row r="6926" spans="2:11" x14ac:dyDescent="0.2">
      <c r="B6926" s="322" t="s">
        <v>14211</v>
      </c>
      <c r="C6926" s="63" t="s">
        <v>14212</v>
      </c>
      <c r="D6926" s="64" t="s">
        <v>14213</v>
      </c>
      <c r="E6926" s="63" t="s">
        <v>7862</v>
      </c>
      <c r="F6926" s="63" t="s">
        <v>584</v>
      </c>
      <c r="G6926" s="63" t="s">
        <v>143</v>
      </c>
      <c r="H6926" s="323" t="s">
        <v>662</v>
      </c>
      <c r="J6926" s="241"/>
      <c r="K6926" s="242"/>
    </row>
    <row r="6927" spans="2:11" x14ac:dyDescent="0.2">
      <c r="B6927" s="322" t="s">
        <v>14214</v>
      </c>
      <c r="C6927" s="63" t="s">
        <v>14215</v>
      </c>
      <c r="D6927" s="64" t="s">
        <v>14216</v>
      </c>
      <c r="E6927" s="63" t="s">
        <v>639</v>
      </c>
      <c r="F6927" s="63" t="s">
        <v>640</v>
      </c>
      <c r="G6927" s="63" t="s">
        <v>641</v>
      </c>
      <c r="H6927" s="323" t="s">
        <v>642</v>
      </c>
      <c r="J6927" s="241"/>
      <c r="K6927" s="242"/>
    </row>
    <row r="6928" spans="2:11" x14ac:dyDescent="0.2">
      <c r="B6928" s="322" t="s">
        <v>14214</v>
      </c>
      <c r="C6928" s="63" t="s">
        <v>14215</v>
      </c>
      <c r="D6928" s="64" t="s">
        <v>14216</v>
      </c>
      <c r="E6928" s="63" t="s">
        <v>14217</v>
      </c>
      <c r="F6928" s="63" t="s">
        <v>14218</v>
      </c>
      <c r="G6928" s="63" t="s">
        <v>1593</v>
      </c>
      <c r="H6928" s="323" t="s">
        <v>14219</v>
      </c>
      <c r="J6928" s="241"/>
      <c r="K6928" s="242"/>
    </row>
    <row r="6929" spans="2:11" x14ac:dyDescent="0.2">
      <c r="B6929" s="322" t="s">
        <v>14220</v>
      </c>
      <c r="C6929" s="63" t="s">
        <v>14221</v>
      </c>
      <c r="D6929" s="64" t="s">
        <v>14222</v>
      </c>
      <c r="E6929" s="63" t="s">
        <v>14223</v>
      </c>
      <c r="F6929" s="63" t="s">
        <v>741</v>
      </c>
      <c r="G6929" s="63" t="s">
        <v>143</v>
      </c>
      <c r="H6929" s="323" t="s">
        <v>2695</v>
      </c>
      <c r="J6929" s="241"/>
      <c r="K6929" s="242"/>
    </row>
    <row r="6930" spans="2:11" x14ac:dyDescent="0.2">
      <c r="B6930" s="322" t="s">
        <v>14224</v>
      </c>
      <c r="C6930" s="63" t="s">
        <v>14225</v>
      </c>
      <c r="D6930" s="64" t="s">
        <v>14226</v>
      </c>
      <c r="E6930" s="63" t="s">
        <v>14227</v>
      </c>
      <c r="F6930" s="63" t="s">
        <v>14228</v>
      </c>
      <c r="G6930" s="63" t="s">
        <v>615</v>
      </c>
      <c r="H6930" s="323" t="s">
        <v>14229</v>
      </c>
      <c r="J6930" s="241"/>
      <c r="K6930" s="242"/>
    </row>
    <row r="6931" spans="2:11" x14ac:dyDescent="0.2">
      <c r="B6931" s="322" t="s">
        <v>8368</v>
      </c>
      <c r="C6931" s="63" t="s">
        <v>14230</v>
      </c>
      <c r="D6931" s="64" t="s">
        <v>14231</v>
      </c>
      <c r="E6931" s="63" t="s">
        <v>14232</v>
      </c>
      <c r="F6931" s="63" t="s">
        <v>9062</v>
      </c>
      <c r="G6931" s="63" t="s">
        <v>1680</v>
      </c>
      <c r="H6931" s="323" t="s">
        <v>14233</v>
      </c>
      <c r="J6931" s="241"/>
      <c r="K6931" s="242"/>
    </row>
    <row r="6932" spans="2:11" x14ac:dyDescent="0.2">
      <c r="B6932" s="322" t="s">
        <v>581</v>
      </c>
      <c r="C6932" s="63" t="s">
        <v>14234</v>
      </c>
      <c r="D6932" s="64" t="s">
        <v>14235</v>
      </c>
      <c r="E6932" s="63" t="s">
        <v>583</v>
      </c>
      <c r="F6932" s="63" t="s">
        <v>584</v>
      </c>
      <c r="G6932" s="63" t="s">
        <v>143</v>
      </c>
      <c r="H6932" s="323" t="s">
        <v>585</v>
      </c>
      <c r="J6932" s="241"/>
      <c r="K6932" s="242"/>
    </row>
    <row r="6933" spans="2:11" x14ac:dyDescent="0.2">
      <c r="B6933" s="322" t="s">
        <v>581</v>
      </c>
      <c r="C6933" s="63" t="s">
        <v>14236</v>
      </c>
      <c r="D6933" s="64" t="s">
        <v>14237</v>
      </c>
      <c r="E6933" s="63" t="s">
        <v>583</v>
      </c>
      <c r="F6933" s="63" t="s">
        <v>584</v>
      </c>
      <c r="G6933" s="63" t="s">
        <v>143</v>
      </c>
      <c r="H6933" s="323" t="s">
        <v>585</v>
      </c>
      <c r="J6933" s="241"/>
      <c r="K6933" s="242"/>
    </row>
    <row r="6934" spans="2:11" x14ac:dyDescent="0.2">
      <c r="B6934" s="322" t="s">
        <v>4603</v>
      </c>
      <c r="C6934" s="63" t="s">
        <v>14238</v>
      </c>
      <c r="D6934" s="64" t="s">
        <v>14239</v>
      </c>
      <c r="E6934" s="63" t="s">
        <v>2035</v>
      </c>
      <c r="F6934" s="63" t="s">
        <v>741</v>
      </c>
      <c r="G6934" s="63" t="s">
        <v>143</v>
      </c>
      <c r="H6934" s="323" t="s">
        <v>742</v>
      </c>
      <c r="J6934" s="241"/>
      <c r="K6934" s="242"/>
    </row>
    <row r="6935" spans="2:11" x14ac:dyDescent="0.2">
      <c r="B6935" s="322" t="s">
        <v>2011</v>
      </c>
      <c r="C6935" s="63" t="s">
        <v>14240</v>
      </c>
      <c r="D6935" s="64" t="s">
        <v>14241</v>
      </c>
      <c r="E6935" s="63" t="s">
        <v>4793</v>
      </c>
      <c r="F6935" s="63" t="s">
        <v>865</v>
      </c>
      <c r="G6935" s="63" t="s">
        <v>143</v>
      </c>
      <c r="H6935" s="323" t="s">
        <v>866</v>
      </c>
      <c r="J6935" s="241"/>
      <c r="K6935" s="242"/>
    </row>
    <row r="6936" spans="2:11" x14ac:dyDescent="0.2">
      <c r="B6936" s="322" t="s">
        <v>14242</v>
      </c>
      <c r="C6936" s="63" t="s">
        <v>14243</v>
      </c>
      <c r="D6936" s="64" t="s">
        <v>14244</v>
      </c>
      <c r="E6936" s="63" t="s">
        <v>14245</v>
      </c>
      <c r="F6936" s="63" t="s">
        <v>2701</v>
      </c>
      <c r="G6936" s="63" t="s">
        <v>143</v>
      </c>
      <c r="H6936" s="323" t="s">
        <v>12084</v>
      </c>
      <c r="J6936" s="241"/>
      <c r="K6936" s="242"/>
    </row>
    <row r="6937" spans="2:11" x14ac:dyDescent="0.2">
      <c r="B6937" s="322" t="s">
        <v>14246</v>
      </c>
      <c r="C6937" s="63" t="s">
        <v>14247</v>
      </c>
      <c r="D6937" s="64" t="s">
        <v>14248</v>
      </c>
      <c r="E6937" s="63" t="s">
        <v>14249</v>
      </c>
      <c r="F6937" s="63" t="s">
        <v>2055</v>
      </c>
      <c r="G6937" s="63" t="s">
        <v>2056</v>
      </c>
      <c r="H6937" s="323" t="s">
        <v>2057</v>
      </c>
      <c r="J6937" s="241"/>
      <c r="K6937" s="242"/>
    </row>
    <row r="6938" spans="2:11" x14ac:dyDescent="0.2">
      <c r="B6938" s="322" t="s">
        <v>10718</v>
      </c>
      <c r="C6938" s="63" t="s">
        <v>10719</v>
      </c>
      <c r="D6938" s="64" t="s">
        <v>14250</v>
      </c>
      <c r="E6938" s="63" t="s">
        <v>10721</v>
      </c>
      <c r="F6938" s="63" t="s">
        <v>584</v>
      </c>
      <c r="G6938" s="63" t="s">
        <v>143</v>
      </c>
      <c r="H6938" s="323" t="s">
        <v>587</v>
      </c>
      <c r="J6938" s="241"/>
      <c r="K6938" s="242"/>
    </row>
    <row r="6939" spans="2:11" x14ac:dyDescent="0.2">
      <c r="B6939" s="322" t="s">
        <v>6162</v>
      </c>
      <c r="C6939" s="63" t="s">
        <v>14251</v>
      </c>
      <c r="D6939" s="64" t="s">
        <v>14252</v>
      </c>
      <c r="E6939" s="63" t="s">
        <v>3855</v>
      </c>
      <c r="F6939" s="63" t="s">
        <v>626</v>
      </c>
      <c r="G6939" s="63" t="s">
        <v>143</v>
      </c>
      <c r="H6939" s="323" t="s">
        <v>1603</v>
      </c>
      <c r="J6939" s="241"/>
      <c r="K6939" s="242"/>
    </row>
    <row r="6940" spans="2:11" x14ac:dyDescent="0.2">
      <c r="B6940" s="322" t="s">
        <v>14253</v>
      </c>
      <c r="C6940" s="63" t="s">
        <v>14254</v>
      </c>
      <c r="D6940" s="64" t="s">
        <v>14255</v>
      </c>
      <c r="E6940" s="63" t="s">
        <v>14256</v>
      </c>
      <c r="F6940" s="63" t="s">
        <v>647</v>
      </c>
      <c r="G6940" s="63" t="s">
        <v>143</v>
      </c>
      <c r="H6940" s="323" t="s">
        <v>648</v>
      </c>
      <c r="J6940" s="241"/>
      <c r="K6940" s="242"/>
    </row>
    <row r="6941" spans="2:11" x14ac:dyDescent="0.2">
      <c r="B6941" s="322" t="s">
        <v>1428</v>
      </c>
      <c r="C6941" s="63" t="s">
        <v>14257</v>
      </c>
      <c r="D6941" s="64" t="s">
        <v>14258</v>
      </c>
      <c r="E6941" s="63" t="s">
        <v>4559</v>
      </c>
      <c r="F6941" s="63" t="s">
        <v>1432</v>
      </c>
      <c r="G6941" s="63" t="s">
        <v>143</v>
      </c>
      <c r="H6941" s="323" t="s">
        <v>1433</v>
      </c>
      <c r="J6941" s="241"/>
      <c r="K6941" s="242"/>
    </row>
    <row r="6942" spans="2:11" x14ac:dyDescent="0.2">
      <c r="B6942" s="322" t="s">
        <v>581</v>
      </c>
      <c r="C6942" s="63" t="s">
        <v>14259</v>
      </c>
      <c r="D6942" s="64" t="s">
        <v>14260</v>
      </c>
      <c r="E6942" s="63" t="s">
        <v>583</v>
      </c>
      <c r="F6942" s="63" t="s">
        <v>584</v>
      </c>
      <c r="G6942" s="63" t="s">
        <v>143</v>
      </c>
      <c r="H6942" s="323" t="s">
        <v>585</v>
      </c>
      <c r="J6942" s="241"/>
      <c r="K6942" s="242"/>
    </row>
    <row r="6943" spans="2:11" x14ac:dyDescent="0.2">
      <c r="B6943" s="322" t="s">
        <v>14261</v>
      </c>
      <c r="C6943" s="63" t="s">
        <v>14262</v>
      </c>
      <c r="D6943" s="64" t="s">
        <v>14263</v>
      </c>
      <c r="E6943" s="63" t="s">
        <v>639</v>
      </c>
      <c r="F6943" s="63" t="s">
        <v>640</v>
      </c>
      <c r="G6943" s="63" t="s">
        <v>641</v>
      </c>
      <c r="H6943" s="323" t="s">
        <v>642</v>
      </c>
      <c r="J6943" s="241"/>
      <c r="K6943" s="242"/>
    </row>
    <row r="6944" spans="2:11" x14ac:dyDescent="0.2">
      <c r="B6944" s="322" t="s">
        <v>581</v>
      </c>
      <c r="C6944" s="63" t="s">
        <v>14264</v>
      </c>
      <c r="D6944" s="64" t="s">
        <v>14265</v>
      </c>
      <c r="E6944" s="63" t="s">
        <v>1611</v>
      </c>
      <c r="F6944" s="63" t="s">
        <v>584</v>
      </c>
      <c r="G6944" s="63" t="s">
        <v>143</v>
      </c>
      <c r="H6944" s="323" t="s">
        <v>921</v>
      </c>
      <c r="J6944" s="241"/>
      <c r="K6944" s="242"/>
    </row>
    <row r="6945" spans="2:11" x14ac:dyDescent="0.2">
      <c r="B6945" s="322" t="s">
        <v>594</v>
      </c>
      <c r="C6945" s="63" t="s">
        <v>14264</v>
      </c>
      <c r="D6945" s="64" t="s">
        <v>14265</v>
      </c>
      <c r="E6945" s="63" t="s">
        <v>583</v>
      </c>
      <c r="F6945" s="63" t="s">
        <v>595</v>
      </c>
      <c r="G6945" s="63" t="s">
        <v>143</v>
      </c>
      <c r="H6945" s="323" t="s">
        <v>585</v>
      </c>
      <c r="J6945" s="241"/>
      <c r="K6945" s="242"/>
    </row>
    <row r="6946" spans="2:11" x14ac:dyDescent="0.2">
      <c r="B6946" s="322" t="s">
        <v>14266</v>
      </c>
      <c r="C6946" s="63" t="s">
        <v>14267</v>
      </c>
      <c r="D6946" s="64" t="s">
        <v>14268</v>
      </c>
      <c r="E6946" s="63" t="s">
        <v>14269</v>
      </c>
      <c r="F6946" s="63" t="s">
        <v>741</v>
      </c>
      <c r="G6946" s="63" t="s">
        <v>143</v>
      </c>
      <c r="H6946" s="323" t="s">
        <v>742</v>
      </c>
      <c r="J6946" s="241"/>
      <c r="K6946" s="242"/>
    </row>
    <row r="6947" spans="2:11" x14ac:dyDescent="0.2">
      <c r="B6947" s="322" t="s">
        <v>581</v>
      </c>
      <c r="C6947" s="63" t="s">
        <v>14270</v>
      </c>
      <c r="D6947" s="64" t="s">
        <v>14271</v>
      </c>
      <c r="E6947" s="63" t="s">
        <v>583</v>
      </c>
      <c r="F6947" s="63" t="s">
        <v>584</v>
      </c>
      <c r="G6947" s="63" t="s">
        <v>143</v>
      </c>
      <c r="H6947" s="323" t="s">
        <v>585</v>
      </c>
      <c r="J6947" s="241"/>
      <c r="K6947" s="242"/>
    </row>
    <row r="6948" spans="2:11" x14ac:dyDescent="0.2">
      <c r="B6948" s="322" t="s">
        <v>581</v>
      </c>
      <c r="C6948" s="63" t="s">
        <v>14270</v>
      </c>
      <c r="D6948" s="64" t="s">
        <v>14271</v>
      </c>
      <c r="E6948" s="63" t="s">
        <v>1037</v>
      </c>
      <c r="F6948" s="63" t="s">
        <v>584</v>
      </c>
      <c r="G6948" s="63" t="s">
        <v>143</v>
      </c>
      <c r="H6948" s="323" t="s">
        <v>587</v>
      </c>
      <c r="J6948" s="241"/>
      <c r="K6948" s="242"/>
    </row>
    <row r="6949" spans="2:11" x14ac:dyDescent="0.2">
      <c r="B6949" s="322" t="s">
        <v>594</v>
      </c>
      <c r="C6949" s="63" t="s">
        <v>14270</v>
      </c>
      <c r="D6949" s="64" t="s">
        <v>14271</v>
      </c>
      <c r="E6949" s="63" t="s">
        <v>583</v>
      </c>
      <c r="F6949" s="63" t="s">
        <v>584</v>
      </c>
      <c r="G6949" s="63" t="s">
        <v>143</v>
      </c>
      <c r="H6949" s="323" t="s">
        <v>585</v>
      </c>
      <c r="J6949" s="241"/>
      <c r="K6949" s="242"/>
    </row>
    <row r="6950" spans="2:11" x14ac:dyDescent="0.2">
      <c r="B6950" s="322" t="s">
        <v>581</v>
      </c>
      <c r="C6950" s="63" t="s">
        <v>14272</v>
      </c>
      <c r="D6950" s="64" t="s">
        <v>14273</v>
      </c>
      <c r="E6950" s="63" t="s">
        <v>591</v>
      </c>
      <c r="F6950" s="63" t="s">
        <v>584</v>
      </c>
      <c r="G6950" s="63" t="s">
        <v>143</v>
      </c>
      <c r="H6950" s="323" t="s">
        <v>587</v>
      </c>
      <c r="J6950" s="241"/>
      <c r="K6950" s="242"/>
    </row>
    <row r="6951" spans="2:11" x14ac:dyDescent="0.2">
      <c r="B6951" s="322" t="s">
        <v>581</v>
      </c>
      <c r="C6951" s="63" t="s">
        <v>14272</v>
      </c>
      <c r="D6951" s="64" t="s">
        <v>14273</v>
      </c>
      <c r="E6951" s="63" t="s">
        <v>583</v>
      </c>
      <c r="F6951" s="63" t="s">
        <v>584</v>
      </c>
      <c r="G6951" s="63" t="s">
        <v>143</v>
      </c>
      <c r="H6951" s="323" t="s">
        <v>585</v>
      </c>
      <c r="J6951" s="241"/>
      <c r="K6951" s="242"/>
    </row>
    <row r="6952" spans="2:11" x14ac:dyDescent="0.2">
      <c r="B6952" s="322" t="s">
        <v>7790</v>
      </c>
      <c r="C6952" s="63" t="s">
        <v>14274</v>
      </c>
      <c r="D6952" s="64" t="s">
        <v>14275</v>
      </c>
      <c r="E6952" s="63" t="s">
        <v>14276</v>
      </c>
      <c r="F6952" s="63" t="s">
        <v>774</v>
      </c>
      <c r="G6952" s="63" t="s">
        <v>143</v>
      </c>
      <c r="H6952" s="323" t="s">
        <v>775</v>
      </c>
      <c r="J6952" s="241"/>
      <c r="K6952" s="242"/>
    </row>
    <row r="6953" spans="2:11" x14ac:dyDescent="0.2">
      <c r="B6953" s="322" t="s">
        <v>14277</v>
      </c>
      <c r="C6953" s="63" t="s">
        <v>14278</v>
      </c>
      <c r="D6953" s="64" t="s">
        <v>14279</v>
      </c>
      <c r="E6953" s="63" t="s">
        <v>14280</v>
      </c>
      <c r="F6953" s="63" t="s">
        <v>640</v>
      </c>
      <c r="G6953" s="63" t="s">
        <v>641</v>
      </c>
      <c r="H6953" s="323" t="s">
        <v>7278</v>
      </c>
      <c r="J6953" s="241"/>
      <c r="K6953" s="242"/>
    </row>
    <row r="6954" spans="2:11" x14ac:dyDescent="0.2">
      <c r="B6954" s="322" t="s">
        <v>817</v>
      </c>
      <c r="C6954" s="63" t="s">
        <v>14281</v>
      </c>
      <c r="D6954" s="64" t="s">
        <v>14282</v>
      </c>
      <c r="E6954" s="63" t="s">
        <v>8280</v>
      </c>
      <c r="F6954" s="63" t="s">
        <v>821</v>
      </c>
      <c r="G6954" s="63" t="s">
        <v>143</v>
      </c>
      <c r="H6954" s="323" t="s">
        <v>822</v>
      </c>
      <c r="J6954" s="241"/>
      <c r="K6954" s="242"/>
    </row>
    <row r="6955" spans="2:11" x14ac:dyDescent="0.2">
      <c r="B6955" s="322" t="s">
        <v>14283</v>
      </c>
      <c r="C6955" s="63" t="s">
        <v>14284</v>
      </c>
      <c r="D6955" s="64" t="s">
        <v>14285</v>
      </c>
      <c r="E6955" s="63" t="s">
        <v>14286</v>
      </c>
      <c r="F6955" s="63" t="s">
        <v>14287</v>
      </c>
      <c r="G6955" s="63" t="s">
        <v>143</v>
      </c>
      <c r="H6955" s="323" t="s">
        <v>14288</v>
      </c>
      <c r="J6955" s="241"/>
      <c r="K6955" s="242"/>
    </row>
    <row r="6956" spans="2:11" x14ac:dyDescent="0.2">
      <c r="B6956" s="322" t="s">
        <v>581</v>
      </c>
      <c r="C6956" s="63" t="s">
        <v>14289</v>
      </c>
      <c r="D6956" s="64" t="s">
        <v>14290</v>
      </c>
      <c r="E6956" s="63" t="s">
        <v>583</v>
      </c>
      <c r="F6956" s="63" t="s">
        <v>584</v>
      </c>
      <c r="G6956" s="63" t="s">
        <v>143</v>
      </c>
      <c r="H6956" s="323" t="s">
        <v>585</v>
      </c>
      <c r="J6956" s="241"/>
      <c r="K6956" s="242"/>
    </row>
    <row r="6957" spans="2:11" x14ac:dyDescent="0.2">
      <c r="B6957" s="322" t="s">
        <v>581</v>
      </c>
      <c r="C6957" s="63" t="s">
        <v>14289</v>
      </c>
      <c r="D6957" s="64" t="s">
        <v>14290</v>
      </c>
      <c r="E6957" s="63" t="s">
        <v>2371</v>
      </c>
      <c r="F6957" s="63" t="s">
        <v>584</v>
      </c>
      <c r="G6957" s="63" t="s">
        <v>143</v>
      </c>
      <c r="H6957" s="323" t="s">
        <v>587</v>
      </c>
      <c r="J6957" s="241"/>
      <c r="K6957" s="242"/>
    </row>
    <row r="6958" spans="2:11" x14ac:dyDescent="0.2">
      <c r="B6958" s="322" t="s">
        <v>581</v>
      </c>
      <c r="C6958" s="63" t="s">
        <v>14289</v>
      </c>
      <c r="D6958" s="64" t="s">
        <v>14290</v>
      </c>
      <c r="E6958" s="63" t="s">
        <v>5926</v>
      </c>
      <c r="F6958" s="63" t="s">
        <v>584</v>
      </c>
      <c r="G6958" s="63" t="s">
        <v>143</v>
      </c>
      <c r="H6958" s="323" t="s">
        <v>587</v>
      </c>
      <c r="J6958" s="241"/>
      <c r="K6958" s="242"/>
    </row>
    <row r="6959" spans="2:11" x14ac:dyDescent="0.2">
      <c r="B6959" s="322" t="s">
        <v>581</v>
      </c>
      <c r="C6959" s="63" t="s">
        <v>14289</v>
      </c>
      <c r="D6959" s="64" t="s">
        <v>14290</v>
      </c>
      <c r="E6959" s="63" t="s">
        <v>1037</v>
      </c>
      <c r="F6959" s="63" t="s">
        <v>584</v>
      </c>
      <c r="G6959" s="63" t="s">
        <v>143</v>
      </c>
      <c r="H6959" s="323" t="s">
        <v>587</v>
      </c>
      <c r="J6959" s="241"/>
      <c r="K6959" s="242"/>
    </row>
    <row r="6960" spans="2:11" x14ac:dyDescent="0.2">
      <c r="B6960" s="322" t="s">
        <v>3561</v>
      </c>
      <c r="C6960" s="63" t="s">
        <v>14291</v>
      </c>
      <c r="D6960" s="64" t="s">
        <v>14292</v>
      </c>
      <c r="E6960" s="63" t="s">
        <v>14293</v>
      </c>
      <c r="F6960" s="63" t="s">
        <v>14294</v>
      </c>
      <c r="G6960" s="63" t="s">
        <v>1133</v>
      </c>
      <c r="H6960" s="323" t="s">
        <v>14295</v>
      </c>
      <c r="J6960" s="241"/>
      <c r="K6960" s="242"/>
    </row>
    <row r="6961" spans="2:11" x14ac:dyDescent="0.2">
      <c r="B6961" s="322" t="s">
        <v>3561</v>
      </c>
      <c r="C6961" s="63" t="s">
        <v>14291</v>
      </c>
      <c r="D6961" s="64" t="s">
        <v>14296</v>
      </c>
      <c r="E6961" s="63" t="s">
        <v>639</v>
      </c>
      <c r="F6961" s="63" t="s">
        <v>640</v>
      </c>
      <c r="G6961" s="63" t="s">
        <v>641</v>
      </c>
      <c r="H6961" s="323" t="s">
        <v>642</v>
      </c>
      <c r="J6961" s="241"/>
      <c r="K6961" s="242"/>
    </row>
    <row r="6962" spans="2:11" x14ac:dyDescent="0.2">
      <c r="B6962" s="322" t="s">
        <v>14297</v>
      </c>
      <c r="C6962" s="63" t="s">
        <v>14298</v>
      </c>
      <c r="D6962" s="64" t="s">
        <v>14299</v>
      </c>
      <c r="E6962" s="63" t="s">
        <v>14300</v>
      </c>
      <c r="F6962" s="63" t="s">
        <v>14301</v>
      </c>
      <c r="G6962" s="63" t="s">
        <v>984</v>
      </c>
      <c r="H6962" s="323" t="s">
        <v>14302</v>
      </c>
      <c r="J6962" s="241"/>
      <c r="K6962" s="242"/>
    </row>
    <row r="6963" spans="2:11" x14ac:dyDescent="0.2">
      <c r="B6963" s="322" t="s">
        <v>1089</v>
      </c>
      <c r="C6963" s="63" t="s">
        <v>14303</v>
      </c>
      <c r="D6963" s="64" t="s">
        <v>14304</v>
      </c>
      <c r="E6963" s="63" t="s">
        <v>3110</v>
      </c>
      <c r="F6963" s="63" t="s">
        <v>741</v>
      </c>
      <c r="G6963" s="63" t="s">
        <v>143</v>
      </c>
      <c r="H6963" s="323" t="s">
        <v>1097</v>
      </c>
      <c r="J6963" s="241"/>
      <c r="K6963" s="242"/>
    </row>
    <row r="6964" spans="2:11" x14ac:dyDescent="0.2">
      <c r="B6964" s="322" t="s">
        <v>14305</v>
      </c>
      <c r="C6964" s="63" t="s">
        <v>14306</v>
      </c>
      <c r="D6964" s="64" t="s">
        <v>14307</v>
      </c>
      <c r="E6964" s="63" t="s">
        <v>9935</v>
      </c>
      <c r="F6964" s="63" t="s">
        <v>584</v>
      </c>
      <c r="G6964" s="63" t="s">
        <v>143</v>
      </c>
      <c r="H6964" s="323" t="s">
        <v>662</v>
      </c>
      <c r="J6964" s="241"/>
      <c r="K6964" s="242"/>
    </row>
    <row r="6965" spans="2:11" x14ac:dyDescent="0.2">
      <c r="B6965" s="322" t="s">
        <v>14305</v>
      </c>
      <c r="C6965" s="63" t="s">
        <v>14306</v>
      </c>
      <c r="D6965" s="64" t="s">
        <v>14307</v>
      </c>
      <c r="E6965" s="63" t="s">
        <v>9935</v>
      </c>
      <c r="F6965" s="63" t="s">
        <v>920</v>
      </c>
      <c r="G6965" s="63" t="s">
        <v>143</v>
      </c>
      <c r="H6965" s="323" t="s">
        <v>662</v>
      </c>
      <c r="J6965" s="241"/>
      <c r="K6965" s="242"/>
    </row>
    <row r="6966" spans="2:11" x14ac:dyDescent="0.2">
      <c r="B6966" s="322" t="s">
        <v>14308</v>
      </c>
      <c r="C6966" s="63" t="s">
        <v>14309</v>
      </c>
      <c r="D6966" s="64" t="s">
        <v>14310</v>
      </c>
      <c r="E6966" s="63" t="s">
        <v>13544</v>
      </c>
      <c r="F6966" s="63" t="s">
        <v>584</v>
      </c>
      <c r="G6966" s="63" t="s">
        <v>143</v>
      </c>
      <c r="H6966" s="323" t="s">
        <v>662</v>
      </c>
      <c r="J6966" s="241"/>
      <c r="K6966" s="242"/>
    </row>
    <row r="6967" spans="2:11" x14ac:dyDescent="0.2">
      <c r="B6967" s="322" t="s">
        <v>581</v>
      </c>
      <c r="C6967" s="63" t="s">
        <v>14311</v>
      </c>
      <c r="D6967" s="64" t="s">
        <v>14312</v>
      </c>
      <c r="E6967" s="63" t="s">
        <v>583</v>
      </c>
      <c r="F6967" s="63" t="s">
        <v>584</v>
      </c>
      <c r="G6967" s="63" t="s">
        <v>143</v>
      </c>
      <c r="H6967" s="323" t="s">
        <v>585</v>
      </c>
      <c r="J6967" s="241"/>
      <c r="K6967" s="242"/>
    </row>
    <row r="6968" spans="2:11" x14ac:dyDescent="0.2">
      <c r="B6968" s="322" t="s">
        <v>11867</v>
      </c>
      <c r="C6968" s="63" t="s">
        <v>14313</v>
      </c>
      <c r="D6968" s="64" t="s">
        <v>14314</v>
      </c>
      <c r="E6968" s="63" t="s">
        <v>11871</v>
      </c>
      <c r="F6968" s="63" t="s">
        <v>584</v>
      </c>
      <c r="G6968" s="63" t="s">
        <v>143</v>
      </c>
      <c r="H6968" s="323" t="s">
        <v>609</v>
      </c>
      <c r="J6968" s="241"/>
      <c r="K6968" s="242"/>
    </row>
    <row r="6969" spans="2:11" x14ac:dyDescent="0.2">
      <c r="B6969" s="322" t="s">
        <v>663</v>
      </c>
      <c r="C6969" s="63" t="s">
        <v>14315</v>
      </c>
      <c r="D6969" s="64" t="s">
        <v>14316</v>
      </c>
      <c r="E6969" s="63" t="s">
        <v>14317</v>
      </c>
      <c r="F6969" s="63" t="s">
        <v>1083</v>
      </c>
      <c r="G6969" s="63" t="s">
        <v>143</v>
      </c>
      <c r="H6969" s="323" t="s">
        <v>8417</v>
      </c>
      <c r="J6969" s="241"/>
      <c r="K6969" s="242"/>
    </row>
    <row r="6970" spans="2:11" x14ac:dyDescent="0.2">
      <c r="B6970" s="322" t="s">
        <v>14318</v>
      </c>
      <c r="C6970" s="63" t="s">
        <v>14319</v>
      </c>
      <c r="D6970" s="64" t="s">
        <v>14320</v>
      </c>
      <c r="E6970" s="63" t="s">
        <v>6409</v>
      </c>
      <c r="F6970" s="63" t="s">
        <v>584</v>
      </c>
      <c r="G6970" s="63" t="s">
        <v>143</v>
      </c>
      <c r="H6970" s="323" t="s">
        <v>662</v>
      </c>
      <c r="J6970" s="241"/>
      <c r="K6970" s="242"/>
    </row>
    <row r="6971" spans="2:11" x14ac:dyDescent="0.2">
      <c r="B6971" s="322" t="s">
        <v>1063</v>
      </c>
      <c r="C6971" s="63" t="s">
        <v>14321</v>
      </c>
      <c r="D6971" s="64" t="s">
        <v>14322</v>
      </c>
      <c r="E6971" s="63" t="s">
        <v>14323</v>
      </c>
      <c r="F6971" s="63" t="s">
        <v>1289</v>
      </c>
      <c r="G6971" s="63" t="s">
        <v>143</v>
      </c>
      <c r="H6971" s="323" t="s">
        <v>1290</v>
      </c>
      <c r="J6971" s="241"/>
      <c r="K6971" s="242"/>
    </row>
    <row r="6972" spans="2:11" x14ac:dyDescent="0.2">
      <c r="B6972" s="322" t="s">
        <v>4562</v>
      </c>
      <c r="C6972" s="63" t="s">
        <v>14321</v>
      </c>
      <c r="D6972" s="64" t="s">
        <v>14322</v>
      </c>
      <c r="E6972" s="63" t="s">
        <v>14324</v>
      </c>
      <c r="F6972" s="63" t="s">
        <v>1384</v>
      </c>
      <c r="G6972" s="63" t="s">
        <v>143</v>
      </c>
      <c r="H6972" s="323" t="s">
        <v>1385</v>
      </c>
      <c r="J6972" s="241"/>
      <c r="K6972" s="242"/>
    </row>
    <row r="6973" spans="2:11" x14ac:dyDescent="0.2">
      <c r="B6973" s="322" t="s">
        <v>4562</v>
      </c>
      <c r="C6973" s="63" t="s">
        <v>14321</v>
      </c>
      <c r="D6973" s="64" t="s">
        <v>14322</v>
      </c>
      <c r="E6973" s="63" t="s">
        <v>12002</v>
      </c>
      <c r="F6973" s="63" t="s">
        <v>584</v>
      </c>
      <c r="G6973" s="63" t="s">
        <v>143</v>
      </c>
      <c r="H6973" s="323" t="s">
        <v>921</v>
      </c>
      <c r="J6973" s="241"/>
      <c r="K6973" s="242"/>
    </row>
    <row r="6974" spans="2:11" x14ac:dyDescent="0.2">
      <c r="B6974" s="322" t="s">
        <v>4562</v>
      </c>
      <c r="C6974" s="63" t="s">
        <v>14321</v>
      </c>
      <c r="D6974" s="64" t="s">
        <v>14322</v>
      </c>
      <c r="E6974" s="63" t="s">
        <v>14325</v>
      </c>
      <c r="F6974" s="63" t="s">
        <v>1441</v>
      </c>
      <c r="G6974" s="63" t="s">
        <v>143</v>
      </c>
      <c r="H6974" s="323" t="s">
        <v>1433</v>
      </c>
      <c r="J6974" s="241"/>
      <c r="K6974" s="242"/>
    </row>
    <row r="6975" spans="2:11" x14ac:dyDescent="0.2">
      <c r="B6975" s="322" t="s">
        <v>581</v>
      </c>
      <c r="C6975" s="63" t="s">
        <v>14326</v>
      </c>
      <c r="D6975" s="64" t="s">
        <v>14327</v>
      </c>
      <c r="E6975" s="63" t="s">
        <v>2371</v>
      </c>
      <c r="F6975" s="63" t="s">
        <v>584</v>
      </c>
      <c r="G6975" s="63" t="s">
        <v>143</v>
      </c>
      <c r="H6975" s="323" t="s">
        <v>587</v>
      </c>
      <c r="J6975" s="241"/>
      <c r="K6975" s="242"/>
    </row>
    <row r="6976" spans="2:11" x14ac:dyDescent="0.2">
      <c r="B6976" s="322" t="s">
        <v>581</v>
      </c>
      <c r="C6976" s="63" t="s">
        <v>14326</v>
      </c>
      <c r="D6976" s="64" t="s">
        <v>14327</v>
      </c>
      <c r="E6976" s="63" t="s">
        <v>1269</v>
      </c>
      <c r="F6976" s="63" t="s">
        <v>584</v>
      </c>
      <c r="G6976" s="63" t="s">
        <v>143</v>
      </c>
      <c r="H6976" s="323" t="s">
        <v>587</v>
      </c>
      <c r="J6976" s="241"/>
      <c r="K6976" s="242"/>
    </row>
    <row r="6977" spans="2:11" x14ac:dyDescent="0.2">
      <c r="B6977" s="322" t="s">
        <v>581</v>
      </c>
      <c r="C6977" s="63" t="s">
        <v>14328</v>
      </c>
      <c r="D6977" s="64" t="s">
        <v>14329</v>
      </c>
      <c r="E6977" s="63" t="s">
        <v>591</v>
      </c>
      <c r="F6977" s="63" t="s">
        <v>584</v>
      </c>
      <c r="G6977" s="63" t="s">
        <v>143</v>
      </c>
      <c r="H6977" s="323" t="s">
        <v>587</v>
      </c>
      <c r="J6977" s="241"/>
      <c r="K6977" s="242"/>
    </row>
    <row r="6978" spans="2:11" x14ac:dyDescent="0.2">
      <c r="B6978" s="322" t="s">
        <v>581</v>
      </c>
      <c r="C6978" s="63" t="s">
        <v>14328</v>
      </c>
      <c r="D6978" s="64" t="s">
        <v>14329</v>
      </c>
      <c r="E6978" s="63" t="s">
        <v>583</v>
      </c>
      <c r="F6978" s="63" t="s">
        <v>584</v>
      </c>
      <c r="G6978" s="63" t="s">
        <v>143</v>
      </c>
      <c r="H6978" s="323" t="s">
        <v>585</v>
      </c>
      <c r="J6978" s="241"/>
      <c r="K6978" s="242"/>
    </row>
    <row r="6979" spans="2:11" x14ac:dyDescent="0.2">
      <c r="B6979" s="322" t="s">
        <v>581</v>
      </c>
      <c r="C6979" s="63" t="s">
        <v>14330</v>
      </c>
      <c r="D6979" s="64" t="s">
        <v>14331</v>
      </c>
      <c r="E6979" s="63" t="s">
        <v>1256</v>
      </c>
      <c r="F6979" s="63" t="s">
        <v>584</v>
      </c>
      <c r="G6979" s="63" t="s">
        <v>143</v>
      </c>
      <c r="H6979" s="323" t="s">
        <v>585</v>
      </c>
      <c r="J6979" s="241"/>
      <c r="K6979" s="242"/>
    </row>
    <row r="6980" spans="2:11" x14ac:dyDescent="0.2">
      <c r="B6980" s="322" t="s">
        <v>581</v>
      </c>
      <c r="C6980" s="63" t="s">
        <v>14330</v>
      </c>
      <c r="D6980" s="64" t="s">
        <v>14331</v>
      </c>
      <c r="E6980" s="63" t="s">
        <v>12718</v>
      </c>
      <c r="F6980" s="63" t="s">
        <v>584</v>
      </c>
      <c r="G6980" s="63" t="s">
        <v>143</v>
      </c>
      <c r="H6980" s="323" t="s">
        <v>587</v>
      </c>
      <c r="J6980" s="241"/>
      <c r="K6980" s="242"/>
    </row>
    <row r="6981" spans="2:11" x14ac:dyDescent="0.2">
      <c r="B6981" s="322" t="s">
        <v>594</v>
      </c>
      <c r="C6981" s="63" t="s">
        <v>14330</v>
      </c>
      <c r="D6981" s="64" t="s">
        <v>14331</v>
      </c>
      <c r="E6981" s="63" t="s">
        <v>583</v>
      </c>
      <c r="F6981" s="63" t="s">
        <v>595</v>
      </c>
      <c r="G6981" s="63" t="s">
        <v>143</v>
      </c>
      <c r="H6981" s="323" t="s">
        <v>585</v>
      </c>
      <c r="J6981" s="241"/>
      <c r="K6981" s="242"/>
    </row>
    <row r="6982" spans="2:11" x14ac:dyDescent="0.2">
      <c r="B6982" s="322" t="s">
        <v>14332</v>
      </c>
      <c r="C6982" s="63" t="s">
        <v>14333</v>
      </c>
      <c r="D6982" s="64" t="s">
        <v>14334</v>
      </c>
      <c r="E6982" s="63" t="s">
        <v>14335</v>
      </c>
      <c r="F6982" s="63" t="s">
        <v>877</v>
      </c>
      <c r="G6982" s="63" t="s">
        <v>143</v>
      </c>
      <c r="H6982" s="323" t="s">
        <v>1585</v>
      </c>
      <c r="J6982" s="241"/>
      <c r="K6982" s="242"/>
    </row>
    <row r="6983" spans="2:11" x14ac:dyDescent="0.2">
      <c r="B6983" s="322" t="s">
        <v>581</v>
      </c>
      <c r="C6983" s="63" t="s">
        <v>14336</v>
      </c>
      <c r="D6983" s="64" t="s">
        <v>14337</v>
      </c>
      <c r="E6983" s="63" t="s">
        <v>583</v>
      </c>
      <c r="F6983" s="63" t="s">
        <v>584</v>
      </c>
      <c r="G6983" s="63" t="s">
        <v>143</v>
      </c>
      <c r="H6983" s="323" t="s">
        <v>585</v>
      </c>
      <c r="J6983" s="241"/>
      <c r="K6983" s="242"/>
    </row>
    <row r="6984" spans="2:11" x14ac:dyDescent="0.2">
      <c r="B6984" s="322" t="s">
        <v>581</v>
      </c>
      <c r="C6984" s="63" t="s">
        <v>14336</v>
      </c>
      <c r="D6984" s="64" t="s">
        <v>14337</v>
      </c>
      <c r="E6984" s="63" t="s">
        <v>593</v>
      </c>
      <c r="F6984" s="63" t="s">
        <v>584</v>
      </c>
      <c r="G6984" s="63" t="s">
        <v>143</v>
      </c>
      <c r="H6984" s="323" t="s">
        <v>585</v>
      </c>
      <c r="J6984" s="241"/>
      <c r="K6984" s="242"/>
    </row>
    <row r="6985" spans="2:11" x14ac:dyDescent="0.2">
      <c r="B6985" s="322" t="s">
        <v>581</v>
      </c>
      <c r="C6985" s="63" t="s">
        <v>14336</v>
      </c>
      <c r="D6985" s="64" t="s">
        <v>14337</v>
      </c>
      <c r="E6985" s="63" t="s">
        <v>586</v>
      </c>
      <c r="F6985" s="63" t="s">
        <v>584</v>
      </c>
      <c r="G6985" s="63" t="s">
        <v>143</v>
      </c>
      <c r="H6985" s="323" t="s">
        <v>587</v>
      </c>
      <c r="J6985" s="241"/>
      <c r="K6985" s="242"/>
    </row>
    <row r="6986" spans="2:11" x14ac:dyDescent="0.2">
      <c r="B6986" s="322" t="s">
        <v>594</v>
      </c>
      <c r="C6986" s="63" t="s">
        <v>14336</v>
      </c>
      <c r="D6986" s="64" t="s">
        <v>14337</v>
      </c>
      <c r="E6986" s="63" t="s">
        <v>583</v>
      </c>
      <c r="F6986" s="63" t="s">
        <v>584</v>
      </c>
      <c r="G6986" s="63" t="s">
        <v>143</v>
      </c>
      <c r="H6986" s="323" t="s">
        <v>585</v>
      </c>
      <c r="J6986" s="241"/>
      <c r="K6986" s="242"/>
    </row>
    <row r="6987" spans="2:11" x14ac:dyDescent="0.2">
      <c r="B6987" s="322" t="s">
        <v>581</v>
      </c>
      <c r="C6987" s="63" t="s">
        <v>14338</v>
      </c>
      <c r="D6987" s="64" t="s">
        <v>14339</v>
      </c>
      <c r="E6987" s="63" t="s">
        <v>591</v>
      </c>
      <c r="F6987" s="63" t="s">
        <v>584</v>
      </c>
      <c r="G6987" s="63" t="s">
        <v>143</v>
      </c>
      <c r="H6987" s="323" t="s">
        <v>587</v>
      </c>
      <c r="J6987" s="241"/>
      <c r="K6987" s="242"/>
    </row>
    <row r="6988" spans="2:11" x14ac:dyDescent="0.2">
      <c r="B6988" s="322" t="s">
        <v>581</v>
      </c>
      <c r="C6988" s="63" t="s">
        <v>14338</v>
      </c>
      <c r="D6988" s="64" t="s">
        <v>14339</v>
      </c>
      <c r="E6988" s="63" t="s">
        <v>583</v>
      </c>
      <c r="F6988" s="63" t="s">
        <v>584</v>
      </c>
      <c r="G6988" s="63" t="s">
        <v>143</v>
      </c>
      <c r="H6988" s="323" t="s">
        <v>585</v>
      </c>
      <c r="J6988" s="241"/>
      <c r="K6988" s="242"/>
    </row>
    <row r="6989" spans="2:11" x14ac:dyDescent="0.2">
      <c r="B6989" s="322" t="s">
        <v>14340</v>
      </c>
      <c r="C6989" s="63" t="s">
        <v>14341</v>
      </c>
      <c r="D6989" s="64" t="s">
        <v>14342</v>
      </c>
      <c r="E6989" s="63" t="s">
        <v>8020</v>
      </c>
      <c r="F6989" s="63" t="s">
        <v>584</v>
      </c>
      <c r="G6989" s="63" t="s">
        <v>143</v>
      </c>
      <c r="H6989" s="323" t="s">
        <v>921</v>
      </c>
      <c r="J6989" s="241"/>
      <c r="K6989" s="242"/>
    </row>
    <row r="6990" spans="2:11" x14ac:dyDescent="0.2">
      <c r="B6990" s="322" t="s">
        <v>14340</v>
      </c>
      <c r="C6990" s="63" t="s">
        <v>14341</v>
      </c>
      <c r="D6990" s="64" t="s">
        <v>14342</v>
      </c>
      <c r="E6990" s="63" t="s">
        <v>8020</v>
      </c>
      <c r="F6990" s="63" t="s">
        <v>584</v>
      </c>
      <c r="G6990" s="63" t="s">
        <v>143</v>
      </c>
      <c r="H6990" s="323" t="s">
        <v>921</v>
      </c>
      <c r="J6990" s="241"/>
      <c r="K6990" s="242"/>
    </row>
    <row r="6991" spans="2:11" x14ac:dyDescent="0.2">
      <c r="B6991" s="322" t="s">
        <v>8019</v>
      </c>
      <c r="C6991" s="63" t="s">
        <v>14341</v>
      </c>
      <c r="D6991" s="64" t="s">
        <v>14342</v>
      </c>
      <c r="E6991" s="63" t="s">
        <v>8020</v>
      </c>
      <c r="F6991" s="63" t="s">
        <v>584</v>
      </c>
      <c r="G6991" s="63" t="s">
        <v>143</v>
      </c>
      <c r="H6991" s="323" t="s">
        <v>921</v>
      </c>
      <c r="J6991" s="241"/>
      <c r="K6991" s="242"/>
    </row>
    <row r="6992" spans="2:11" x14ac:dyDescent="0.2">
      <c r="B6992" s="322" t="s">
        <v>8019</v>
      </c>
      <c r="C6992" s="63" t="s">
        <v>14341</v>
      </c>
      <c r="D6992" s="64" t="s">
        <v>14342</v>
      </c>
      <c r="E6992" s="63" t="s">
        <v>8020</v>
      </c>
      <c r="F6992" s="63" t="s">
        <v>584</v>
      </c>
      <c r="G6992" s="63" t="s">
        <v>143</v>
      </c>
      <c r="H6992" s="323" t="s">
        <v>921</v>
      </c>
      <c r="J6992" s="241"/>
      <c r="K6992" s="242"/>
    </row>
    <row r="6993" spans="2:11" x14ac:dyDescent="0.2">
      <c r="B6993" s="322" t="s">
        <v>581</v>
      </c>
      <c r="C6993" s="63" t="s">
        <v>14343</v>
      </c>
      <c r="D6993" s="64" t="s">
        <v>14344</v>
      </c>
      <c r="E6993" s="63" t="s">
        <v>1037</v>
      </c>
      <c r="F6993" s="63" t="s">
        <v>584</v>
      </c>
      <c r="G6993" s="63" t="s">
        <v>143</v>
      </c>
      <c r="H6993" s="323" t="s">
        <v>587</v>
      </c>
      <c r="J6993" s="241"/>
      <c r="K6993" s="242"/>
    </row>
    <row r="6994" spans="2:11" x14ac:dyDescent="0.2">
      <c r="B6994" s="322" t="s">
        <v>581</v>
      </c>
      <c r="C6994" s="63" t="s">
        <v>14343</v>
      </c>
      <c r="D6994" s="64" t="s">
        <v>14344</v>
      </c>
      <c r="E6994" s="63" t="s">
        <v>1611</v>
      </c>
      <c r="F6994" s="63" t="s">
        <v>584</v>
      </c>
      <c r="G6994" s="63" t="s">
        <v>143</v>
      </c>
      <c r="H6994" s="323" t="s">
        <v>921</v>
      </c>
      <c r="J6994" s="241"/>
      <c r="K6994" s="242"/>
    </row>
    <row r="6995" spans="2:11" x14ac:dyDescent="0.2">
      <c r="B6995" s="322" t="s">
        <v>594</v>
      </c>
      <c r="C6995" s="63" t="s">
        <v>14343</v>
      </c>
      <c r="D6995" s="64" t="s">
        <v>14344</v>
      </c>
      <c r="E6995" s="63" t="s">
        <v>583</v>
      </c>
      <c r="F6995" s="63" t="s">
        <v>584</v>
      </c>
      <c r="G6995" s="63" t="s">
        <v>143</v>
      </c>
      <c r="H6995" s="323" t="s">
        <v>585</v>
      </c>
      <c r="J6995" s="241"/>
      <c r="K6995" s="242"/>
    </row>
    <row r="6996" spans="2:11" x14ac:dyDescent="0.2">
      <c r="B6996" s="322" t="s">
        <v>14345</v>
      </c>
      <c r="C6996" s="63" t="s">
        <v>14346</v>
      </c>
      <c r="D6996" s="64" t="s">
        <v>14347</v>
      </c>
      <c r="E6996" s="63" t="s">
        <v>14348</v>
      </c>
      <c r="F6996" s="63" t="s">
        <v>3340</v>
      </c>
      <c r="G6996" s="63" t="s">
        <v>641</v>
      </c>
      <c r="H6996" s="323" t="s">
        <v>3341</v>
      </c>
      <c r="J6996" s="241"/>
      <c r="K6996" s="242"/>
    </row>
    <row r="6997" spans="2:11" x14ac:dyDescent="0.2">
      <c r="B6997" s="322" t="s">
        <v>2428</v>
      </c>
      <c r="C6997" s="63" t="s">
        <v>14349</v>
      </c>
      <c r="D6997" s="64" t="s">
        <v>14350</v>
      </c>
      <c r="E6997" s="63" t="s">
        <v>2431</v>
      </c>
      <c r="F6997" s="63" t="s">
        <v>821</v>
      </c>
      <c r="G6997" s="63" t="s">
        <v>143</v>
      </c>
      <c r="H6997" s="323" t="s">
        <v>1945</v>
      </c>
      <c r="J6997" s="241"/>
      <c r="K6997" s="242"/>
    </row>
    <row r="6998" spans="2:11" x14ac:dyDescent="0.2">
      <c r="B6998" s="322" t="s">
        <v>581</v>
      </c>
      <c r="C6998" s="63" t="s">
        <v>14351</v>
      </c>
      <c r="D6998" s="64" t="s">
        <v>14352</v>
      </c>
      <c r="E6998" s="63" t="s">
        <v>586</v>
      </c>
      <c r="F6998" s="63" t="s">
        <v>584</v>
      </c>
      <c r="G6998" s="63" t="s">
        <v>143</v>
      </c>
      <c r="H6998" s="323" t="s">
        <v>587</v>
      </c>
      <c r="J6998" s="241"/>
      <c r="K6998" s="242"/>
    </row>
    <row r="6999" spans="2:11" x14ac:dyDescent="0.2">
      <c r="B6999" s="322" t="s">
        <v>594</v>
      </c>
      <c r="C6999" s="63" t="s">
        <v>14351</v>
      </c>
      <c r="D6999" s="64" t="s">
        <v>14352</v>
      </c>
      <c r="E6999" s="63" t="s">
        <v>1436</v>
      </c>
      <c r="F6999" s="63" t="s">
        <v>1437</v>
      </c>
      <c r="G6999" s="63" t="s">
        <v>143</v>
      </c>
      <c r="H6999" s="323" t="s">
        <v>621</v>
      </c>
      <c r="J6999" s="241"/>
      <c r="K6999" s="242"/>
    </row>
    <row r="7000" spans="2:11" x14ac:dyDescent="0.2">
      <c r="B7000" s="322" t="s">
        <v>594</v>
      </c>
      <c r="C7000" s="63" t="s">
        <v>14351</v>
      </c>
      <c r="D7000" s="64" t="s">
        <v>14352</v>
      </c>
      <c r="E7000" s="63" t="s">
        <v>583</v>
      </c>
      <c r="F7000" s="63" t="s">
        <v>584</v>
      </c>
      <c r="G7000" s="63" t="s">
        <v>143</v>
      </c>
      <c r="H7000" s="323" t="s">
        <v>585</v>
      </c>
      <c r="J7000" s="241"/>
      <c r="K7000" s="242"/>
    </row>
    <row r="7001" spans="2:11" x14ac:dyDescent="0.2">
      <c r="B7001" s="322" t="s">
        <v>581</v>
      </c>
      <c r="C7001" s="63" t="s">
        <v>14353</v>
      </c>
      <c r="D7001" s="64" t="s">
        <v>14354</v>
      </c>
      <c r="E7001" s="63" t="s">
        <v>583</v>
      </c>
      <c r="F7001" s="63" t="s">
        <v>584</v>
      </c>
      <c r="G7001" s="63" t="s">
        <v>143</v>
      </c>
      <c r="H7001" s="323" t="s">
        <v>585</v>
      </c>
      <c r="J7001" s="241"/>
      <c r="K7001" s="242"/>
    </row>
    <row r="7002" spans="2:11" x14ac:dyDescent="0.2">
      <c r="B7002" s="322" t="s">
        <v>581</v>
      </c>
      <c r="C7002" s="63" t="s">
        <v>14353</v>
      </c>
      <c r="D7002" s="64" t="s">
        <v>14354</v>
      </c>
      <c r="E7002" s="63" t="s">
        <v>1256</v>
      </c>
      <c r="F7002" s="63" t="s">
        <v>584</v>
      </c>
      <c r="G7002" s="63" t="s">
        <v>143</v>
      </c>
      <c r="H7002" s="323" t="s">
        <v>585</v>
      </c>
      <c r="J7002" s="241"/>
      <c r="K7002" s="242"/>
    </row>
    <row r="7003" spans="2:11" x14ac:dyDescent="0.2">
      <c r="B7003" s="322" t="s">
        <v>581</v>
      </c>
      <c r="C7003" s="63" t="s">
        <v>14353</v>
      </c>
      <c r="D7003" s="64" t="s">
        <v>14354</v>
      </c>
      <c r="E7003" s="63" t="s">
        <v>5926</v>
      </c>
      <c r="F7003" s="63" t="s">
        <v>584</v>
      </c>
      <c r="G7003" s="63" t="s">
        <v>143</v>
      </c>
      <c r="H7003" s="323" t="s">
        <v>587</v>
      </c>
      <c r="J7003" s="241"/>
      <c r="K7003" s="242"/>
    </row>
    <row r="7004" spans="2:11" x14ac:dyDescent="0.2">
      <c r="B7004" s="322" t="s">
        <v>581</v>
      </c>
      <c r="C7004" s="63" t="s">
        <v>14353</v>
      </c>
      <c r="D7004" s="64" t="s">
        <v>14354</v>
      </c>
      <c r="E7004" s="63" t="s">
        <v>1037</v>
      </c>
      <c r="F7004" s="63" t="s">
        <v>584</v>
      </c>
      <c r="G7004" s="63" t="s">
        <v>143</v>
      </c>
      <c r="H7004" s="323" t="s">
        <v>587</v>
      </c>
      <c r="J7004" s="241"/>
      <c r="K7004" s="242"/>
    </row>
    <row r="7005" spans="2:11" x14ac:dyDescent="0.2">
      <c r="B7005" s="322" t="s">
        <v>9017</v>
      </c>
      <c r="C7005" s="63" t="s">
        <v>14353</v>
      </c>
      <c r="D7005" s="64" t="s">
        <v>14354</v>
      </c>
      <c r="E7005" s="63" t="s">
        <v>2595</v>
      </c>
      <c r="F7005" s="63" t="s">
        <v>584</v>
      </c>
      <c r="G7005" s="63" t="s">
        <v>143</v>
      </c>
      <c r="H7005" s="323" t="s">
        <v>921</v>
      </c>
      <c r="J7005" s="241"/>
      <c r="K7005" s="242"/>
    </row>
    <row r="7006" spans="2:11" x14ac:dyDescent="0.2">
      <c r="B7006" s="322" t="s">
        <v>14355</v>
      </c>
      <c r="C7006" s="63" t="s">
        <v>14356</v>
      </c>
      <c r="D7006" s="64" t="s">
        <v>14357</v>
      </c>
      <c r="E7006" s="63" t="s">
        <v>2337</v>
      </c>
      <c r="F7006" s="63" t="s">
        <v>584</v>
      </c>
      <c r="G7006" s="63" t="s">
        <v>143</v>
      </c>
      <c r="H7006" s="323" t="s">
        <v>609</v>
      </c>
      <c r="J7006" s="241"/>
      <c r="K7006" s="242"/>
    </row>
    <row r="7007" spans="2:11" x14ac:dyDescent="0.2">
      <c r="B7007" s="322" t="s">
        <v>6229</v>
      </c>
      <c r="C7007" s="63" t="s">
        <v>14358</v>
      </c>
      <c r="D7007" s="64" t="s">
        <v>14359</v>
      </c>
      <c r="E7007" s="63" t="s">
        <v>11348</v>
      </c>
      <c r="F7007" s="63" t="s">
        <v>584</v>
      </c>
      <c r="G7007" s="63" t="s">
        <v>143</v>
      </c>
      <c r="H7007" s="323" t="s">
        <v>609</v>
      </c>
      <c r="J7007" s="241"/>
      <c r="K7007" s="242"/>
    </row>
    <row r="7008" spans="2:11" x14ac:dyDescent="0.2">
      <c r="B7008" s="322" t="s">
        <v>628</v>
      </c>
      <c r="C7008" s="63" t="s">
        <v>14360</v>
      </c>
      <c r="D7008" s="64" t="s">
        <v>14361</v>
      </c>
      <c r="E7008" s="63" t="s">
        <v>14362</v>
      </c>
      <c r="F7008" s="63" t="s">
        <v>741</v>
      </c>
      <c r="G7008" s="63" t="s">
        <v>3493</v>
      </c>
      <c r="H7008" s="323" t="s">
        <v>14363</v>
      </c>
      <c r="J7008" s="241"/>
      <c r="K7008" s="242"/>
    </row>
    <row r="7009" spans="2:11" x14ac:dyDescent="0.2">
      <c r="B7009" s="322" t="s">
        <v>979</v>
      </c>
      <c r="C7009" s="63" t="s">
        <v>14364</v>
      </c>
      <c r="D7009" s="64" t="s">
        <v>14365</v>
      </c>
      <c r="E7009" s="63" t="s">
        <v>982</v>
      </c>
      <c r="F7009" s="63" t="s">
        <v>983</v>
      </c>
      <c r="G7009" s="63" t="s">
        <v>984</v>
      </c>
      <c r="H7009" s="323" t="s">
        <v>985</v>
      </c>
      <c r="J7009" s="241"/>
      <c r="K7009" s="242"/>
    </row>
    <row r="7010" spans="2:11" x14ac:dyDescent="0.2">
      <c r="B7010" s="322" t="s">
        <v>4375</v>
      </c>
      <c r="C7010" s="63" t="s">
        <v>14366</v>
      </c>
      <c r="D7010" s="64" t="s">
        <v>14367</v>
      </c>
      <c r="E7010" s="63" t="s">
        <v>14368</v>
      </c>
      <c r="F7010" s="63" t="s">
        <v>626</v>
      </c>
      <c r="G7010" s="63" t="s">
        <v>143</v>
      </c>
      <c r="H7010" s="323" t="s">
        <v>627</v>
      </c>
      <c r="J7010" s="241"/>
      <c r="K7010" s="242"/>
    </row>
    <row r="7011" spans="2:11" x14ac:dyDescent="0.2">
      <c r="B7011" s="322" t="s">
        <v>1089</v>
      </c>
      <c r="C7011" s="63" t="s">
        <v>14369</v>
      </c>
      <c r="D7011" s="64" t="s">
        <v>14370</v>
      </c>
      <c r="E7011" s="63" t="s">
        <v>4076</v>
      </c>
      <c r="F7011" s="63" t="s">
        <v>741</v>
      </c>
      <c r="G7011" s="63" t="s">
        <v>143</v>
      </c>
      <c r="H7011" s="323" t="s">
        <v>1093</v>
      </c>
      <c r="J7011" s="241"/>
      <c r="K7011" s="242"/>
    </row>
    <row r="7012" spans="2:11" x14ac:dyDescent="0.2">
      <c r="B7012" s="322" t="s">
        <v>14261</v>
      </c>
      <c r="C7012" s="63" t="s">
        <v>14371</v>
      </c>
      <c r="D7012" s="64" t="s">
        <v>14372</v>
      </c>
      <c r="E7012" s="63" t="s">
        <v>14373</v>
      </c>
      <c r="F7012" s="63" t="s">
        <v>8492</v>
      </c>
      <c r="G7012" s="63" t="s">
        <v>641</v>
      </c>
      <c r="H7012" s="323" t="s">
        <v>8493</v>
      </c>
      <c r="J7012" s="241"/>
      <c r="K7012" s="242"/>
    </row>
    <row r="7013" spans="2:11" x14ac:dyDescent="0.2">
      <c r="B7013" s="322" t="s">
        <v>14261</v>
      </c>
      <c r="C7013" s="63" t="s">
        <v>14371</v>
      </c>
      <c r="D7013" s="64" t="s">
        <v>14374</v>
      </c>
      <c r="E7013" s="63" t="s">
        <v>639</v>
      </c>
      <c r="F7013" s="63" t="s">
        <v>640</v>
      </c>
      <c r="G7013" s="63" t="s">
        <v>641</v>
      </c>
      <c r="H7013" s="323" t="s">
        <v>642</v>
      </c>
      <c r="J7013" s="241"/>
      <c r="K7013" s="242"/>
    </row>
    <row r="7014" spans="2:11" x14ac:dyDescent="0.2">
      <c r="B7014" s="322" t="s">
        <v>581</v>
      </c>
      <c r="C7014" s="63" t="s">
        <v>14375</v>
      </c>
      <c r="D7014" s="64" t="s">
        <v>14376</v>
      </c>
      <c r="E7014" s="63" t="s">
        <v>1037</v>
      </c>
      <c r="F7014" s="63" t="s">
        <v>584</v>
      </c>
      <c r="G7014" s="63" t="s">
        <v>143</v>
      </c>
      <c r="H7014" s="323" t="s">
        <v>587</v>
      </c>
      <c r="J7014" s="241"/>
      <c r="K7014" s="242"/>
    </row>
    <row r="7015" spans="2:11" x14ac:dyDescent="0.2">
      <c r="B7015" s="322" t="s">
        <v>7348</v>
      </c>
      <c r="C7015" s="63" t="s">
        <v>14377</v>
      </c>
      <c r="D7015" s="64" t="s">
        <v>14378</v>
      </c>
      <c r="E7015" s="63" t="s">
        <v>8795</v>
      </c>
      <c r="F7015" s="63" t="s">
        <v>1384</v>
      </c>
      <c r="G7015" s="63" t="s">
        <v>143</v>
      </c>
      <c r="H7015" s="323" t="s">
        <v>1385</v>
      </c>
      <c r="J7015" s="241"/>
      <c r="K7015" s="242"/>
    </row>
    <row r="7016" spans="2:11" x14ac:dyDescent="0.2">
      <c r="B7016" s="322" t="s">
        <v>5576</v>
      </c>
      <c r="C7016" s="63" t="s">
        <v>14379</v>
      </c>
      <c r="D7016" s="64" t="s">
        <v>14380</v>
      </c>
      <c r="E7016" s="63" t="s">
        <v>583</v>
      </c>
      <c r="F7016" s="63" t="s">
        <v>7020</v>
      </c>
      <c r="G7016" s="63" t="s">
        <v>143</v>
      </c>
      <c r="H7016" s="323" t="s">
        <v>585</v>
      </c>
      <c r="J7016" s="241"/>
      <c r="K7016" s="242"/>
    </row>
    <row r="7017" spans="2:11" x14ac:dyDescent="0.2">
      <c r="B7017" s="322" t="s">
        <v>7326</v>
      </c>
      <c r="C7017" s="63" t="s">
        <v>14379</v>
      </c>
      <c r="D7017" s="64" t="s">
        <v>14381</v>
      </c>
      <c r="E7017" s="63" t="s">
        <v>6933</v>
      </c>
      <c r="F7017" s="63" t="s">
        <v>632</v>
      </c>
      <c r="G7017" s="63" t="s">
        <v>143</v>
      </c>
      <c r="H7017" s="323" t="s">
        <v>633</v>
      </c>
      <c r="J7017" s="241"/>
      <c r="K7017" s="242"/>
    </row>
    <row r="7018" spans="2:11" x14ac:dyDescent="0.2">
      <c r="B7018" s="322" t="s">
        <v>823</v>
      </c>
      <c r="C7018" s="63" t="s">
        <v>14382</v>
      </c>
      <c r="D7018" s="64" t="s">
        <v>14383</v>
      </c>
      <c r="E7018" s="63" t="s">
        <v>3967</v>
      </c>
      <c r="F7018" s="63" t="s">
        <v>741</v>
      </c>
      <c r="G7018" s="63" t="s">
        <v>143</v>
      </c>
      <c r="H7018" s="323" t="s">
        <v>1097</v>
      </c>
      <c r="J7018" s="241"/>
      <c r="K7018" s="242"/>
    </row>
    <row r="7019" spans="2:11" x14ac:dyDescent="0.2">
      <c r="B7019" s="322" t="s">
        <v>11924</v>
      </c>
      <c r="C7019" s="63" t="s">
        <v>14384</v>
      </c>
      <c r="D7019" s="64" t="s">
        <v>14385</v>
      </c>
      <c r="E7019" s="63" t="s">
        <v>11395</v>
      </c>
      <c r="F7019" s="63" t="s">
        <v>11396</v>
      </c>
      <c r="G7019" s="63" t="s">
        <v>984</v>
      </c>
      <c r="H7019" s="323" t="s">
        <v>11397</v>
      </c>
      <c r="J7019" s="241"/>
      <c r="K7019" s="242"/>
    </row>
    <row r="7020" spans="2:11" x14ac:dyDescent="0.2">
      <c r="B7020" s="322" t="s">
        <v>807</v>
      </c>
      <c r="C7020" s="63" t="s">
        <v>14386</v>
      </c>
      <c r="D7020" s="64" t="s">
        <v>14387</v>
      </c>
      <c r="E7020" s="63" t="s">
        <v>8920</v>
      </c>
      <c r="F7020" s="63" t="s">
        <v>8921</v>
      </c>
      <c r="G7020" s="63" t="s">
        <v>947</v>
      </c>
      <c r="H7020" s="323" t="s">
        <v>8922</v>
      </c>
      <c r="J7020" s="241"/>
      <c r="K7020" s="242"/>
    </row>
    <row r="7021" spans="2:11" x14ac:dyDescent="0.2">
      <c r="B7021" s="322" t="s">
        <v>581</v>
      </c>
      <c r="C7021" s="63" t="s">
        <v>14388</v>
      </c>
      <c r="D7021" s="64" t="s">
        <v>14389</v>
      </c>
      <c r="E7021" s="63" t="s">
        <v>593</v>
      </c>
      <c r="F7021" s="63" t="s">
        <v>584</v>
      </c>
      <c r="G7021" s="63" t="s">
        <v>143</v>
      </c>
      <c r="H7021" s="323" t="s">
        <v>585</v>
      </c>
      <c r="J7021" s="241"/>
      <c r="K7021" s="242"/>
    </row>
    <row r="7022" spans="2:11" x14ac:dyDescent="0.2">
      <c r="B7022" s="322" t="s">
        <v>14390</v>
      </c>
      <c r="C7022" s="63" t="s">
        <v>14391</v>
      </c>
      <c r="D7022" s="64" t="s">
        <v>14392</v>
      </c>
      <c r="E7022" s="63" t="s">
        <v>14393</v>
      </c>
      <c r="F7022" s="63" t="s">
        <v>1384</v>
      </c>
      <c r="G7022" s="63" t="s">
        <v>143</v>
      </c>
      <c r="H7022" s="323" t="s">
        <v>1726</v>
      </c>
      <c r="J7022" s="241"/>
      <c r="K7022" s="242"/>
    </row>
    <row r="7023" spans="2:11" x14ac:dyDescent="0.2">
      <c r="B7023" s="322" t="s">
        <v>581</v>
      </c>
      <c r="C7023" s="63" t="s">
        <v>14394</v>
      </c>
      <c r="D7023" s="64" t="s">
        <v>14395</v>
      </c>
      <c r="E7023" s="63" t="s">
        <v>586</v>
      </c>
      <c r="F7023" s="63" t="s">
        <v>584</v>
      </c>
      <c r="G7023" s="63" t="s">
        <v>143</v>
      </c>
      <c r="H7023" s="323" t="s">
        <v>587</v>
      </c>
      <c r="J7023" s="241"/>
      <c r="K7023" s="242"/>
    </row>
    <row r="7024" spans="2:11" x14ac:dyDescent="0.2">
      <c r="B7024" s="322" t="s">
        <v>14396</v>
      </c>
      <c r="C7024" s="63" t="s">
        <v>14397</v>
      </c>
      <c r="D7024" s="64" t="s">
        <v>14398</v>
      </c>
      <c r="E7024" s="63" t="s">
        <v>4950</v>
      </c>
      <c r="F7024" s="63" t="s">
        <v>584</v>
      </c>
      <c r="G7024" s="63" t="s">
        <v>143</v>
      </c>
      <c r="H7024" s="323" t="s">
        <v>921</v>
      </c>
      <c r="J7024" s="241"/>
      <c r="K7024" s="242"/>
    </row>
    <row r="7025" spans="2:11" x14ac:dyDescent="0.2">
      <c r="B7025" s="322" t="s">
        <v>581</v>
      </c>
      <c r="C7025" s="63" t="s">
        <v>14399</v>
      </c>
      <c r="D7025" s="64" t="s">
        <v>14400</v>
      </c>
      <c r="E7025" s="63" t="s">
        <v>589</v>
      </c>
      <c r="F7025" s="63" t="s">
        <v>584</v>
      </c>
      <c r="G7025" s="63" t="s">
        <v>143</v>
      </c>
      <c r="H7025" s="323" t="s">
        <v>587</v>
      </c>
      <c r="J7025" s="241"/>
      <c r="K7025" s="242"/>
    </row>
    <row r="7026" spans="2:11" x14ac:dyDescent="0.2">
      <c r="B7026" s="322" t="s">
        <v>11838</v>
      </c>
      <c r="C7026" s="63" t="s">
        <v>14401</v>
      </c>
      <c r="D7026" s="64" t="s">
        <v>14402</v>
      </c>
      <c r="E7026" s="63" t="s">
        <v>14403</v>
      </c>
      <c r="F7026" s="63" t="s">
        <v>821</v>
      </c>
      <c r="G7026" s="63" t="s">
        <v>143</v>
      </c>
      <c r="H7026" s="323" t="s">
        <v>822</v>
      </c>
      <c r="J7026" s="241"/>
      <c r="K7026" s="242"/>
    </row>
    <row r="7027" spans="2:11" x14ac:dyDescent="0.2">
      <c r="B7027" s="322" t="s">
        <v>14404</v>
      </c>
      <c r="C7027" s="63" t="s">
        <v>14405</v>
      </c>
      <c r="D7027" s="64" t="s">
        <v>14406</v>
      </c>
      <c r="E7027" s="63" t="s">
        <v>14407</v>
      </c>
      <c r="F7027" s="63" t="s">
        <v>1870</v>
      </c>
      <c r="G7027" s="63" t="s">
        <v>143</v>
      </c>
      <c r="H7027" s="323" t="s">
        <v>1871</v>
      </c>
      <c r="J7027" s="241"/>
      <c r="K7027" s="242"/>
    </row>
    <row r="7028" spans="2:11" x14ac:dyDescent="0.2">
      <c r="B7028" s="322" t="s">
        <v>2605</v>
      </c>
      <c r="C7028" s="63" t="s">
        <v>14408</v>
      </c>
      <c r="D7028" s="64" t="s">
        <v>14409</v>
      </c>
      <c r="E7028" s="63" t="s">
        <v>3602</v>
      </c>
      <c r="F7028" s="63" t="s">
        <v>877</v>
      </c>
      <c r="G7028" s="63" t="s">
        <v>143</v>
      </c>
      <c r="H7028" s="323" t="s">
        <v>1585</v>
      </c>
      <c r="J7028" s="241"/>
      <c r="K7028" s="242"/>
    </row>
    <row r="7029" spans="2:11" x14ac:dyDescent="0.2">
      <c r="B7029" s="322" t="s">
        <v>6229</v>
      </c>
      <c r="C7029" s="63" t="s">
        <v>14410</v>
      </c>
      <c r="D7029" s="64" t="s">
        <v>14411</v>
      </c>
      <c r="E7029" s="63" t="s">
        <v>9585</v>
      </c>
      <c r="F7029" s="63" t="s">
        <v>920</v>
      </c>
      <c r="G7029" s="63" t="s">
        <v>143</v>
      </c>
      <c r="H7029" s="323" t="s">
        <v>662</v>
      </c>
      <c r="J7029" s="241"/>
      <c r="K7029" s="242"/>
    </row>
    <row r="7030" spans="2:11" x14ac:dyDescent="0.2">
      <c r="B7030" s="322" t="s">
        <v>6229</v>
      </c>
      <c r="C7030" s="63" t="s">
        <v>14410</v>
      </c>
      <c r="D7030" s="64" t="s">
        <v>14411</v>
      </c>
      <c r="E7030" s="63" t="s">
        <v>14412</v>
      </c>
      <c r="F7030" s="63" t="s">
        <v>584</v>
      </c>
      <c r="G7030" s="63" t="s">
        <v>143</v>
      </c>
      <c r="H7030" s="323" t="s">
        <v>609</v>
      </c>
      <c r="J7030" s="241"/>
      <c r="K7030" s="242"/>
    </row>
    <row r="7031" spans="2:11" x14ac:dyDescent="0.2">
      <c r="B7031" s="322" t="s">
        <v>6229</v>
      </c>
      <c r="C7031" s="63" t="s">
        <v>14410</v>
      </c>
      <c r="D7031" s="64" t="s">
        <v>14411</v>
      </c>
      <c r="E7031" s="63" t="s">
        <v>14412</v>
      </c>
      <c r="F7031" s="63" t="s">
        <v>584</v>
      </c>
      <c r="G7031" s="63" t="s">
        <v>143</v>
      </c>
      <c r="H7031" s="323" t="s">
        <v>609</v>
      </c>
      <c r="J7031" s="241"/>
      <c r="K7031" s="242"/>
    </row>
    <row r="7032" spans="2:11" x14ac:dyDescent="0.2">
      <c r="B7032" s="322" t="s">
        <v>6229</v>
      </c>
      <c r="C7032" s="63" t="s">
        <v>14410</v>
      </c>
      <c r="D7032" s="64" t="s">
        <v>14411</v>
      </c>
      <c r="E7032" s="63" t="s">
        <v>14412</v>
      </c>
      <c r="F7032" s="63" t="s">
        <v>920</v>
      </c>
      <c r="G7032" s="63" t="s">
        <v>143</v>
      </c>
      <c r="H7032" s="323" t="s">
        <v>609</v>
      </c>
      <c r="J7032" s="241"/>
      <c r="K7032" s="242"/>
    </row>
    <row r="7033" spans="2:11" x14ac:dyDescent="0.2">
      <c r="B7033" s="322" t="s">
        <v>9181</v>
      </c>
      <c r="C7033" s="63" t="s">
        <v>14413</v>
      </c>
      <c r="D7033" s="64" t="s">
        <v>14414</v>
      </c>
      <c r="E7033" s="63" t="s">
        <v>2048</v>
      </c>
      <c r="F7033" s="63" t="s">
        <v>584</v>
      </c>
      <c r="G7033" s="63" t="s">
        <v>143</v>
      </c>
      <c r="H7033" s="323" t="s">
        <v>921</v>
      </c>
      <c r="J7033" s="241"/>
      <c r="K7033" s="242"/>
    </row>
    <row r="7034" spans="2:11" x14ac:dyDescent="0.2">
      <c r="B7034" s="322" t="s">
        <v>14415</v>
      </c>
      <c r="C7034" s="63" t="s">
        <v>14416</v>
      </c>
      <c r="D7034" s="64" t="s">
        <v>14417</v>
      </c>
      <c r="E7034" s="63" t="s">
        <v>14418</v>
      </c>
      <c r="F7034" s="63" t="s">
        <v>3881</v>
      </c>
      <c r="G7034" s="63" t="s">
        <v>641</v>
      </c>
      <c r="H7034" s="323" t="s">
        <v>14419</v>
      </c>
      <c r="J7034" s="241"/>
      <c r="K7034" s="242"/>
    </row>
    <row r="7035" spans="2:11" x14ac:dyDescent="0.2">
      <c r="B7035" s="322" t="s">
        <v>643</v>
      </c>
      <c r="C7035" s="63" t="s">
        <v>14420</v>
      </c>
      <c r="D7035" s="64" t="s">
        <v>14421</v>
      </c>
      <c r="E7035" s="63" t="s">
        <v>646</v>
      </c>
      <c r="F7035" s="63" t="s">
        <v>647</v>
      </c>
      <c r="G7035" s="63" t="s">
        <v>143</v>
      </c>
      <c r="H7035" s="323" t="s">
        <v>648</v>
      </c>
      <c r="J7035" s="241"/>
      <c r="K7035" s="242"/>
    </row>
    <row r="7036" spans="2:11" x14ac:dyDescent="0.2">
      <c r="B7036" s="322" t="s">
        <v>12255</v>
      </c>
      <c r="C7036" s="63" t="s">
        <v>14422</v>
      </c>
      <c r="D7036" s="64" t="s">
        <v>14423</v>
      </c>
      <c r="E7036" s="63" t="s">
        <v>5657</v>
      </c>
      <c r="F7036" s="63" t="s">
        <v>1818</v>
      </c>
      <c r="G7036" s="63" t="s">
        <v>143</v>
      </c>
      <c r="H7036" s="323" t="s">
        <v>5238</v>
      </c>
      <c r="J7036" s="241"/>
      <c r="K7036" s="242"/>
    </row>
    <row r="7037" spans="2:11" x14ac:dyDescent="0.2">
      <c r="B7037" s="322" t="s">
        <v>581</v>
      </c>
      <c r="C7037" s="63" t="s">
        <v>14424</v>
      </c>
      <c r="D7037" s="64" t="s">
        <v>14425</v>
      </c>
      <c r="E7037" s="63" t="s">
        <v>2371</v>
      </c>
      <c r="F7037" s="63" t="s">
        <v>584</v>
      </c>
      <c r="G7037" s="63" t="s">
        <v>143</v>
      </c>
      <c r="H7037" s="323" t="s">
        <v>587</v>
      </c>
      <c r="J7037" s="241"/>
      <c r="K7037" s="242"/>
    </row>
    <row r="7038" spans="2:11" x14ac:dyDescent="0.2">
      <c r="B7038" s="322" t="s">
        <v>581</v>
      </c>
      <c r="C7038" s="63" t="s">
        <v>14426</v>
      </c>
      <c r="D7038" s="64" t="s">
        <v>14427</v>
      </c>
      <c r="E7038" s="63" t="s">
        <v>6148</v>
      </c>
      <c r="F7038" s="63" t="s">
        <v>584</v>
      </c>
      <c r="G7038" s="63" t="s">
        <v>143</v>
      </c>
      <c r="H7038" s="323" t="s">
        <v>587</v>
      </c>
      <c r="J7038" s="241"/>
      <c r="K7038" s="242"/>
    </row>
    <row r="7039" spans="2:11" x14ac:dyDescent="0.2">
      <c r="B7039" s="322" t="s">
        <v>581</v>
      </c>
      <c r="C7039" s="63" t="s">
        <v>14426</v>
      </c>
      <c r="D7039" s="64" t="s">
        <v>14427</v>
      </c>
      <c r="E7039" s="63" t="s">
        <v>583</v>
      </c>
      <c r="F7039" s="63" t="s">
        <v>584</v>
      </c>
      <c r="G7039" s="63" t="s">
        <v>143</v>
      </c>
      <c r="H7039" s="323" t="s">
        <v>585</v>
      </c>
      <c r="J7039" s="241"/>
      <c r="K7039" s="242"/>
    </row>
    <row r="7040" spans="2:11" x14ac:dyDescent="0.2">
      <c r="B7040" s="322" t="s">
        <v>14428</v>
      </c>
      <c r="C7040" s="63" t="s">
        <v>14429</v>
      </c>
      <c r="D7040" s="64" t="s">
        <v>14430</v>
      </c>
      <c r="E7040" s="63" t="s">
        <v>14431</v>
      </c>
      <c r="F7040" s="63" t="s">
        <v>877</v>
      </c>
      <c r="G7040" s="63" t="s">
        <v>143</v>
      </c>
      <c r="H7040" s="323" t="s">
        <v>1095</v>
      </c>
      <c r="J7040" s="241"/>
      <c r="K7040" s="242"/>
    </row>
    <row r="7041" spans="2:11" x14ac:dyDescent="0.2">
      <c r="B7041" s="322" t="s">
        <v>14432</v>
      </c>
      <c r="C7041" s="63" t="s">
        <v>14433</v>
      </c>
      <c r="D7041" s="64" t="s">
        <v>14434</v>
      </c>
      <c r="E7041" s="63" t="s">
        <v>14435</v>
      </c>
      <c r="F7041" s="63" t="s">
        <v>10404</v>
      </c>
      <c r="G7041" s="63" t="s">
        <v>143</v>
      </c>
      <c r="H7041" s="323" t="s">
        <v>10405</v>
      </c>
      <c r="J7041" s="241"/>
      <c r="K7041" s="242"/>
    </row>
    <row r="7042" spans="2:11" x14ac:dyDescent="0.2">
      <c r="B7042" s="322" t="s">
        <v>1063</v>
      </c>
      <c r="C7042" s="63" t="s">
        <v>14436</v>
      </c>
      <c r="D7042" s="64" t="s">
        <v>14437</v>
      </c>
      <c r="E7042" s="63" t="s">
        <v>14438</v>
      </c>
      <c r="F7042" s="63" t="s">
        <v>774</v>
      </c>
      <c r="G7042" s="63" t="s">
        <v>143</v>
      </c>
      <c r="H7042" s="323" t="s">
        <v>775</v>
      </c>
      <c r="J7042" s="241"/>
      <c r="K7042" s="242"/>
    </row>
    <row r="7043" spans="2:11" x14ac:dyDescent="0.2">
      <c r="B7043" s="322" t="s">
        <v>628</v>
      </c>
      <c r="C7043" s="63" t="s">
        <v>14439</v>
      </c>
      <c r="D7043" s="64" t="s">
        <v>14440</v>
      </c>
      <c r="E7043" s="63" t="s">
        <v>631</v>
      </c>
      <c r="F7043" s="63" t="s">
        <v>632</v>
      </c>
      <c r="G7043" s="63" t="s">
        <v>143</v>
      </c>
      <c r="H7043" s="323" t="s">
        <v>633</v>
      </c>
      <c r="J7043" s="241"/>
      <c r="K7043" s="242"/>
    </row>
    <row r="7044" spans="2:11" x14ac:dyDescent="0.2">
      <c r="B7044" s="322" t="s">
        <v>798</v>
      </c>
      <c r="C7044" s="63" t="s">
        <v>14441</v>
      </c>
      <c r="D7044" s="64" t="s">
        <v>14442</v>
      </c>
      <c r="E7044" s="63" t="s">
        <v>13335</v>
      </c>
      <c r="F7044" s="63" t="s">
        <v>653</v>
      </c>
      <c r="G7044" s="63" t="s">
        <v>143</v>
      </c>
      <c r="H7044" s="323" t="s">
        <v>654</v>
      </c>
      <c r="J7044" s="241"/>
      <c r="K7044" s="242"/>
    </row>
    <row r="7045" spans="2:11" x14ac:dyDescent="0.2">
      <c r="B7045" s="322" t="s">
        <v>910</v>
      </c>
      <c r="C7045" s="63" t="s">
        <v>14441</v>
      </c>
      <c r="D7045" s="64" t="s">
        <v>14442</v>
      </c>
      <c r="E7045" s="63" t="s">
        <v>13335</v>
      </c>
      <c r="F7045" s="63" t="s">
        <v>653</v>
      </c>
      <c r="G7045" s="63" t="s">
        <v>143</v>
      </c>
      <c r="H7045" s="323" t="s">
        <v>654</v>
      </c>
      <c r="J7045" s="241"/>
      <c r="K7045" s="242"/>
    </row>
    <row r="7046" spans="2:11" x14ac:dyDescent="0.2">
      <c r="B7046" s="322" t="s">
        <v>14443</v>
      </c>
      <c r="C7046" s="63" t="s">
        <v>14444</v>
      </c>
      <c r="D7046" s="64" t="s">
        <v>14445</v>
      </c>
      <c r="E7046" s="63" t="s">
        <v>9004</v>
      </c>
      <c r="F7046" s="63" t="s">
        <v>584</v>
      </c>
      <c r="G7046" s="63" t="s">
        <v>143</v>
      </c>
      <c r="H7046" s="323" t="s">
        <v>662</v>
      </c>
      <c r="J7046" s="241"/>
      <c r="K7046" s="242"/>
    </row>
    <row r="7047" spans="2:11" x14ac:dyDescent="0.2">
      <c r="B7047" s="322" t="s">
        <v>14443</v>
      </c>
      <c r="C7047" s="63" t="s">
        <v>14444</v>
      </c>
      <c r="D7047" s="64" t="s">
        <v>14445</v>
      </c>
      <c r="E7047" s="63" t="s">
        <v>9004</v>
      </c>
      <c r="F7047" s="63" t="s">
        <v>584</v>
      </c>
      <c r="G7047" s="63" t="s">
        <v>143</v>
      </c>
      <c r="H7047" s="323" t="s">
        <v>662</v>
      </c>
      <c r="J7047" s="241"/>
      <c r="K7047" s="242"/>
    </row>
    <row r="7048" spans="2:11" x14ac:dyDescent="0.2">
      <c r="B7048" s="322" t="s">
        <v>14446</v>
      </c>
      <c r="C7048" s="63" t="s">
        <v>14447</v>
      </c>
      <c r="D7048" s="64" t="s">
        <v>14448</v>
      </c>
      <c r="E7048" s="63" t="s">
        <v>11395</v>
      </c>
      <c r="F7048" s="63" t="s">
        <v>11396</v>
      </c>
      <c r="G7048" s="63" t="s">
        <v>984</v>
      </c>
      <c r="H7048" s="323" t="s">
        <v>11397</v>
      </c>
      <c r="J7048" s="241"/>
      <c r="K7048" s="242"/>
    </row>
    <row r="7049" spans="2:11" x14ac:dyDescent="0.2">
      <c r="B7049" s="322" t="s">
        <v>6229</v>
      </c>
      <c r="C7049" s="63" t="s">
        <v>14449</v>
      </c>
      <c r="D7049" s="64" t="s">
        <v>14450</v>
      </c>
      <c r="E7049" s="63" t="s">
        <v>11719</v>
      </c>
      <c r="F7049" s="63" t="s">
        <v>584</v>
      </c>
      <c r="G7049" s="63" t="s">
        <v>143</v>
      </c>
      <c r="H7049" s="323" t="s">
        <v>662</v>
      </c>
      <c r="J7049" s="241"/>
      <c r="K7049" s="242"/>
    </row>
    <row r="7050" spans="2:11" x14ac:dyDescent="0.2">
      <c r="B7050" s="322" t="s">
        <v>6229</v>
      </c>
      <c r="C7050" s="63" t="s">
        <v>14449</v>
      </c>
      <c r="D7050" s="64" t="s">
        <v>14450</v>
      </c>
      <c r="E7050" s="63" t="s">
        <v>11719</v>
      </c>
      <c r="F7050" s="63" t="s">
        <v>584</v>
      </c>
      <c r="G7050" s="63" t="s">
        <v>143</v>
      </c>
      <c r="H7050" s="323" t="s">
        <v>662</v>
      </c>
      <c r="J7050" s="241"/>
      <c r="K7050" s="242"/>
    </row>
    <row r="7051" spans="2:11" x14ac:dyDescent="0.2">
      <c r="B7051" s="322" t="s">
        <v>14451</v>
      </c>
      <c r="C7051" s="63" t="s">
        <v>14452</v>
      </c>
      <c r="D7051" s="64" t="s">
        <v>14453</v>
      </c>
      <c r="E7051" s="63" t="s">
        <v>3800</v>
      </c>
      <c r="F7051" s="63" t="s">
        <v>584</v>
      </c>
      <c r="G7051" s="63" t="s">
        <v>143</v>
      </c>
      <c r="H7051" s="323" t="s">
        <v>921</v>
      </c>
      <c r="J7051" s="241"/>
      <c r="K7051" s="242"/>
    </row>
    <row r="7052" spans="2:11" x14ac:dyDescent="0.2">
      <c r="B7052" s="322" t="s">
        <v>14454</v>
      </c>
      <c r="C7052" s="63" t="s">
        <v>14455</v>
      </c>
      <c r="D7052" s="64" t="s">
        <v>14456</v>
      </c>
      <c r="E7052" s="63" t="s">
        <v>11344</v>
      </c>
      <c r="F7052" s="63" t="s">
        <v>584</v>
      </c>
      <c r="G7052" s="63" t="s">
        <v>143</v>
      </c>
      <c r="H7052" s="323" t="s">
        <v>662</v>
      </c>
      <c r="J7052" s="241"/>
      <c r="K7052" s="242"/>
    </row>
    <row r="7053" spans="2:11" x14ac:dyDescent="0.2">
      <c r="B7053" s="322" t="s">
        <v>13275</v>
      </c>
      <c r="C7053" s="63" t="s">
        <v>14457</v>
      </c>
      <c r="D7053" s="64" t="s">
        <v>14458</v>
      </c>
      <c r="E7053" s="63" t="s">
        <v>13278</v>
      </c>
      <c r="F7053" s="63" t="s">
        <v>877</v>
      </c>
      <c r="G7053" s="63" t="s">
        <v>143</v>
      </c>
      <c r="H7053" s="323" t="s">
        <v>1095</v>
      </c>
      <c r="J7053" s="241"/>
      <c r="K7053" s="242"/>
    </row>
    <row r="7054" spans="2:11" x14ac:dyDescent="0.2">
      <c r="B7054" s="322" t="s">
        <v>3757</v>
      </c>
      <c r="C7054" s="63" t="s">
        <v>14459</v>
      </c>
      <c r="D7054" s="64" t="s">
        <v>3759</v>
      </c>
      <c r="E7054" s="63" t="s">
        <v>3760</v>
      </c>
      <c r="F7054" s="63" t="s">
        <v>3761</v>
      </c>
      <c r="G7054" s="63" t="s">
        <v>1680</v>
      </c>
      <c r="H7054" s="323" t="s">
        <v>3762</v>
      </c>
      <c r="J7054" s="241"/>
      <c r="K7054" s="242"/>
    </row>
    <row r="7055" spans="2:11" x14ac:dyDescent="0.2">
      <c r="B7055" s="322" t="s">
        <v>581</v>
      </c>
      <c r="C7055" s="63" t="s">
        <v>14460</v>
      </c>
      <c r="D7055" s="64" t="s">
        <v>14461</v>
      </c>
      <c r="E7055" s="63" t="s">
        <v>1256</v>
      </c>
      <c r="F7055" s="63" t="s">
        <v>584</v>
      </c>
      <c r="G7055" s="63" t="s">
        <v>143</v>
      </c>
      <c r="H7055" s="323" t="s">
        <v>585</v>
      </c>
      <c r="J7055" s="241"/>
      <c r="K7055" s="242"/>
    </row>
    <row r="7056" spans="2:11" x14ac:dyDescent="0.2">
      <c r="B7056" s="322" t="s">
        <v>594</v>
      </c>
      <c r="C7056" s="63" t="s">
        <v>14460</v>
      </c>
      <c r="D7056" s="64" t="s">
        <v>14461</v>
      </c>
      <c r="E7056" s="63" t="s">
        <v>583</v>
      </c>
      <c r="F7056" s="63" t="s">
        <v>584</v>
      </c>
      <c r="G7056" s="63" t="s">
        <v>143</v>
      </c>
      <c r="H7056" s="323" t="s">
        <v>585</v>
      </c>
      <c r="J7056" s="241"/>
      <c r="K7056" s="242"/>
    </row>
    <row r="7057" spans="2:11" x14ac:dyDescent="0.2">
      <c r="B7057" s="322" t="s">
        <v>1089</v>
      </c>
      <c r="C7057" s="63" t="s">
        <v>14462</v>
      </c>
      <c r="D7057" s="64" t="s">
        <v>14463</v>
      </c>
      <c r="E7057" s="63" t="s">
        <v>1632</v>
      </c>
      <c r="F7057" s="63" t="s">
        <v>741</v>
      </c>
      <c r="G7057" s="63" t="s">
        <v>143</v>
      </c>
      <c r="H7057" s="323" t="s">
        <v>1093</v>
      </c>
      <c r="J7057" s="241"/>
      <c r="K7057" s="242"/>
    </row>
    <row r="7058" spans="2:11" x14ac:dyDescent="0.2">
      <c r="B7058" s="322" t="s">
        <v>14464</v>
      </c>
      <c r="C7058" s="63" t="s">
        <v>14465</v>
      </c>
      <c r="D7058" s="64" t="s">
        <v>14466</v>
      </c>
      <c r="E7058" s="63" t="s">
        <v>14467</v>
      </c>
      <c r="F7058" s="63" t="s">
        <v>640</v>
      </c>
      <c r="G7058" s="63" t="s">
        <v>641</v>
      </c>
      <c r="H7058" s="323" t="s">
        <v>14468</v>
      </c>
      <c r="J7058" s="241"/>
      <c r="K7058" s="242"/>
    </row>
    <row r="7059" spans="2:11" x14ac:dyDescent="0.2">
      <c r="B7059" s="322" t="s">
        <v>581</v>
      </c>
      <c r="C7059" s="63" t="s">
        <v>14469</v>
      </c>
      <c r="D7059" s="64" t="s">
        <v>14470</v>
      </c>
      <c r="E7059" s="63" t="s">
        <v>583</v>
      </c>
      <c r="F7059" s="63" t="s">
        <v>584</v>
      </c>
      <c r="G7059" s="63" t="s">
        <v>143</v>
      </c>
      <c r="H7059" s="323" t="s">
        <v>585</v>
      </c>
      <c r="J7059" s="241"/>
      <c r="K7059" s="242"/>
    </row>
    <row r="7060" spans="2:11" x14ac:dyDescent="0.2">
      <c r="B7060" s="322" t="s">
        <v>594</v>
      </c>
      <c r="C7060" s="63" t="s">
        <v>14469</v>
      </c>
      <c r="D7060" s="64" t="s">
        <v>14470</v>
      </c>
      <c r="E7060" s="63" t="s">
        <v>583</v>
      </c>
      <c r="F7060" s="63" t="s">
        <v>584</v>
      </c>
      <c r="G7060" s="63" t="s">
        <v>143</v>
      </c>
      <c r="H7060" s="323" t="s">
        <v>585</v>
      </c>
      <c r="J7060" s="241"/>
      <c r="K7060" s="242"/>
    </row>
    <row r="7061" spans="2:11" x14ac:dyDescent="0.2">
      <c r="B7061" s="322" t="s">
        <v>817</v>
      </c>
      <c r="C7061" s="63" t="s">
        <v>14471</v>
      </c>
      <c r="D7061" s="64" t="s">
        <v>14472</v>
      </c>
      <c r="E7061" s="63" t="s">
        <v>2991</v>
      </c>
      <c r="F7061" s="63" t="s">
        <v>821</v>
      </c>
      <c r="G7061" s="63" t="s">
        <v>143</v>
      </c>
      <c r="H7061" s="323" t="s">
        <v>1945</v>
      </c>
      <c r="J7061" s="241"/>
      <c r="K7061" s="242"/>
    </row>
    <row r="7062" spans="2:11" x14ac:dyDescent="0.2">
      <c r="B7062" s="322" t="s">
        <v>1379</v>
      </c>
      <c r="C7062" s="63" t="s">
        <v>14471</v>
      </c>
      <c r="D7062" s="64" t="s">
        <v>14472</v>
      </c>
      <c r="E7062" s="63" t="s">
        <v>2991</v>
      </c>
      <c r="F7062" s="63" t="s">
        <v>821</v>
      </c>
      <c r="G7062" s="63" t="s">
        <v>143</v>
      </c>
      <c r="H7062" s="323" t="s">
        <v>1945</v>
      </c>
      <c r="J7062" s="241"/>
      <c r="K7062" s="242"/>
    </row>
    <row r="7063" spans="2:11" x14ac:dyDescent="0.2">
      <c r="B7063" s="322" t="s">
        <v>1428</v>
      </c>
      <c r="C7063" s="63" t="s">
        <v>14473</v>
      </c>
      <c r="D7063" s="64" t="s">
        <v>14474</v>
      </c>
      <c r="E7063" s="63" t="s">
        <v>4927</v>
      </c>
      <c r="F7063" s="63" t="s">
        <v>1432</v>
      </c>
      <c r="G7063" s="63" t="s">
        <v>143</v>
      </c>
      <c r="H7063" s="323" t="s">
        <v>1433</v>
      </c>
      <c r="J7063" s="241"/>
      <c r="K7063" s="242"/>
    </row>
    <row r="7064" spans="2:11" x14ac:dyDescent="0.2">
      <c r="B7064" s="322" t="s">
        <v>581</v>
      </c>
      <c r="C7064" s="63" t="s">
        <v>14475</v>
      </c>
      <c r="D7064" s="64" t="s">
        <v>14476</v>
      </c>
      <c r="E7064" s="63" t="s">
        <v>583</v>
      </c>
      <c r="F7064" s="63" t="s">
        <v>584</v>
      </c>
      <c r="G7064" s="63" t="s">
        <v>143</v>
      </c>
      <c r="H7064" s="323" t="s">
        <v>585</v>
      </c>
      <c r="J7064" s="241"/>
      <c r="K7064" s="242"/>
    </row>
    <row r="7065" spans="2:11" x14ac:dyDescent="0.2">
      <c r="B7065" s="322" t="s">
        <v>581</v>
      </c>
      <c r="C7065" s="63" t="s">
        <v>14475</v>
      </c>
      <c r="D7065" s="64" t="s">
        <v>14476</v>
      </c>
      <c r="E7065" s="63" t="s">
        <v>593</v>
      </c>
      <c r="F7065" s="63" t="s">
        <v>584</v>
      </c>
      <c r="G7065" s="63" t="s">
        <v>143</v>
      </c>
      <c r="H7065" s="323" t="s">
        <v>585</v>
      </c>
      <c r="J7065" s="241"/>
      <c r="K7065" s="242"/>
    </row>
    <row r="7066" spans="2:11" x14ac:dyDescent="0.2">
      <c r="B7066" s="322" t="s">
        <v>581</v>
      </c>
      <c r="C7066" s="63" t="s">
        <v>14475</v>
      </c>
      <c r="D7066" s="64" t="s">
        <v>14476</v>
      </c>
      <c r="E7066" s="63" t="s">
        <v>586</v>
      </c>
      <c r="F7066" s="63" t="s">
        <v>584</v>
      </c>
      <c r="G7066" s="63" t="s">
        <v>143</v>
      </c>
      <c r="H7066" s="323" t="s">
        <v>587</v>
      </c>
      <c r="J7066" s="241"/>
      <c r="K7066" s="242"/>
    </row>
    <row r="7067" spans="2:11" x14ac:dyDescent="0.2">
      <c r="B7067" s="322" t="s">
        <v>581</v>
      </c>
      <c r="C7067" s="63" t="s">
        <v>14475</v>
      </c>
      <c r="D7067" s="64" t="s">
        <v>14476</v>
      </c>
      <c r="E7067" s="63" t="s">
        <v>14477</v>
      </c>
      <c r="F7067" s="63" t="s">
        <v>584</v>
      </c>
      <c r="G7067" s="63" t="s">
        <v>143</v>
      </c>
      <c r="H7067" s="323" t="s">
        <v>587</v>
      </c>
      <c r="J7067" s="241"/>
      <c r="K7067" s="242"/>
    </row>
    <row r="7068" spans="2:11" x14ac:dyDescent="0.2">
      <c r="B7068" s="322" t="s">
        <v>581</v>
      </c>
      <c r="C7068" s="63" t="s">
        <v>14478</v>
      </c>
      <c r="D7068" s="64" t="s">
        <v>14479</v>
      </c>
      <c r="E7068" s="63" t="s">
        <v>583</v>
      </c>
      <c r="F7068" s="63" t="s">
        <v>584</v>
      </c>
      <c r="G7068" s="63" t="s">
        <v>143</v>
      </c>
      <c r="H7068" s="323" t="s">
        <v>585</v>
      </c>
      <c r="J7068" s="241"/>
      <c r="K7068" s="242"/>
    </row>
    <row r="7069" spans="2:11" x14ac:dyDescent="0.2">
      <c r="B7069" s="322" t="s">
        <v>581</v>
      </c>
      <c r="C7069" s="63" t="s">
        <v>14478</v>
      </c>
      <c r="D7069" s="64" t="s">
        <v>14479</v>
      </c>
      <c r="E7069" s="63" t="s">
        <v>593</v>
      </c>
      <c r="F7069" s="63" t="s">
        <v>584</v>
      </c>
      <c r="G7069" s="63" t="s">
        <v>143</v>
      </c>
      <c r="H7069" s="323" t="s">
        <v>585</v>
      </c>
      <c r="J7069" s="241"/>
      <c r="K7069" s="242"/>
    </row>
    <row r="7070" spans="2:11" x14ac:dyDescent="0.2">
      <c r="B7070" s="322" t="s">
        <v>581</v>
      </c>
      <c r="C7070" s="63" t="s">
        <v>14480</v>
      </c>
      <c r="D7070" s="64" t="s">
        <v>14481</v>
      </c>
      <c r="E7070" s="63" t="s">
        <v>583</v>
      </c>
      <c r="F7070" s="63" t="s">
        <v>584</v>
      </c>
      <c r="G7070" s="63" t="s">
        <v>143</v>
      </c>
      <c r="H7070" s="323" t="s">
        <v>585</v>
      </c>
      <c r="J7070" s="241"/>
      <c r="K7070" s="242"/>
    </row>
    <row r="7071" spans="2:11" x14ac:dyDescent="0.2">
      <c r="B7071" s="322" t="s">
        <v>581</v>
      </c>
      <c r="C7071" s="63" t="s">
        <v>14480</v>
      </c>
      <c r="D7071" s="64" t="s">
        <v>14481</v>
      </c>
      <c r="E7071" s="63" t="s">
        <v>583</v>
      </c>
      <c r="F7071" s="63" t="s">
        <v>584</v>
      </c>
      <c r="G7071" s="63" t="s">
        <v>143</v>
      </c>
      <c r="H7071" s="323" t="s">
        <v>585</v>
      </c>
      <c r="J7071" s="241"/>
      <c r="K7071" s="242"/>
    </row>
    <row r="7072" spans="2:11" x14ac:dyDescent="0.2">
      <c r="B7072" s="322" t="s">
        <v>9465</v>
      </c>
      <c r="C7072" s="63" t="s">
        <v>14482</v>
      </c>
      <c r="D7072" s="64" t="s">
        <v>14483</v>
      </c>
      <c r="E7072" s="63" t="s">
        <v>9468</v>
      </c>
      <c r="F7072" s="63" t="s">
        <v>584</v>
      </c>
      <c r="G7072" s="63" t="s">
        <v>143</v>
      </c>
      <c r="H7072" s="323" t="s">
        <v>921</v>
      </c>
      <c r="J7072" s="241"/>
      <c r="K7072" s="242"/>
    </row>
    <row r="7073" spans="2:11" x14ac:dyDescent="0.2">
      <c r="B7073" s="322" t="s">
        <v>622</v>
      </c>
      <c r="C7073" s="63" t="s">
        <v>14484</v>
      </c>
      <c r="D7073" s="64" t="s">
        <v>14485</v>
      </c>
      <c r="E7073" s="63" t="s">
        <v>2751</v>
      </c>
      <c r="F7073" s="63" t="s">
        <v>741</v>
      </c>
      <c r="G7073" s="63" t="s">
        <v>143</v>
      </c>
      <c r="H7073" s="323" t="s">
        <v>878</v>
      </c>
      <c r="J7073" s="241"/>
      <c r="K7073" s="242"/>
    </row>
    <row r="7074" spans="2:11" x14ac:dyDescent="0.2">
      <c r="B7074" s="322" t="s">
        <v>581</v>
      </c>
      <c r="C7074" s="63" t="s">
        <v>14486</v>
      </c>
      <c r="D7074" s="64" t="s">
        <v>14487</v>
      </c>
      <c r="E7074" s="63" t="s">
        <v>583</v>
      </c>
      <c r="F7074" s="63" t="s">
        <v>584</v>
      </c>
      <c r="G7074" s="63" t="s">
        <v>143</v>
      </c>
      <c r="H7074" s="323" t="s">
        <v>585</v>
      </c>
      <c r="J7074" s="241"/>
      <c r="K7074" s="242"/>
    </row>
    <row r="7075" spans="2:11" x14ac:dyDescent="0.2">
      <c r="B7075" s="322" t="s">
        <v>581</v>
      </c>
      <c r="C7075" s="63" t="s">
        <v>14486</v>
      </c>
      <c r="D7075" s="64" t="s">
        <v>14487</v>
      </c>
      <c r="E7075" s="63" t="s">
        <v>2371</v>
      </c>
      <c r="F7075" s="63" t="s">
        <v>584</v>
      </c>
      <c r="G7075" s="63" t="s">
        <v>143</v>
      </c>
      <c r="H7075" s="323" t="s">
        <v>587</v>
      </c>
      <c r="J7075" s="241"/>
      <c r="K7075" s="242"/>
    </row>
    <row r="7076" spans="2:11" x14ac:dyDescent="0.2">
      <c r="B7076" s="322" t="s">
        <v>7151</v>
      </c>
      <c r="C7076" s="63" t="s">
        <v>14488</v>
      </c>
      <c r="D7076" s="64" t="s">
        <v>14489</v>
      </c>
      <c r="E7076" s="63" t="s">
        <v>7154</v>
      </c>
      <c r="F7076" s="63" t="s">
        <v>852</v>
      </c>
      <c r="G7076" s="63" t="s">
        <v>143</v>
      </c>
      <c r="H7076" s="323" t="s">
        <v>2899</v>
      </c>
      <c r="J7076" s="241"/>
      <c r="K7076" s="242"/>
    </row>
    <row r="7077" spans="2:11" x14ac:dyDescent="0.2">
      <c r="B7077" s="322" t="s">
        <v>14490</v>
      </c>
      <c r="C7077" s="63" t="s">
        <v>14491</v>
      </c>
      <c r="D7077" s="64" t="s">
        <v>14492</v>
      </c>
      <c r="E7077" s="63" t="s">
        <v>14493</v>
      </c>
      <c r="F7077" s="63" t="s">
        <v>1818</v>
      </c>
      <c r="G7077" s="63" t="s">
        <v>143</v>
      </c>
      <c r="H7077" s="323" t="s">
        <v>7719</v>
      </c>
      <c r="J7077" s="241"/>
      <c r="K7077" s="242"/>
    </row>
    <row r="7078" spans="2:11" x14ac:dyDescent="0.2">
      <c r="B7078" s="322" t="s">
        <v>1535</v>
      </c>
      <c r="C7078" s="63" t="s">
        <v>14494</v>
      </c>
      <c r="D7078" s="64" t="s">
        <v>14495</v>
      </c>
      <c r="E7078" s="63" t="s">
        <v>14496</v>
      </c>
      <c r="F7078" s="63" t="s">
        <v>12794</v>
      </c>
      <c r="G7078" s="63" t="s">
        <v>1021</v>
      </c>
      <c r="H7078" s="323" t="s">
        <v>12795</v>
      </c>
      <c r="J7078" s="241"/>
      <c r="K7078" s="242"/>
    </row>
    <row r="7079" spans="2:11" x14ac:dyDescent="0.2">
      <c r="B7079" s="322" t="s">
        <v>581</v>
      </c>
      <c r="C7079" s="63" t="s">
        <v>14497</v>
      </c>
      <c r="D7079" s="64" t="s">
        <v>14498</v>
      </c>
      <c r="E7079" s="63" t="s">
        <v>591</v>
      </c>
      <c r="F7079" s="63" t="s">
        <v>584</v>
      </c>
      <c r="G7079" s="63" t="s">
        <v>143</v>
      </c>
      <c r="H7079" s="323" t="s">
        <v>587</v>
      </c>
      <c r="J7079" s="241"/>
      <c r="K7079" s="242"/>
    </row>
    <row r="7080" spans="2:11" x14ac:dyDescent="0.2">
      <c r="B7080" s="322" t="s">
        <v>14499</v>
      </c>
      <c r="C7080" s="63" t="s">
        <v>14500</v>
      </c>
      <c r="D7080" s="64" t="s">
        <v>14501</v>
      </c>
      <c r="E7080" s="63" t="s">
        <v>6335</v>
      </c>
      <c r="F7080" s="63" t="s">
        <v>584</v>
      </c>
      <c r="G7080" s="63" t="s">
        <v>143</v>
      </c>
      <c r="H7080" s="323" t="s">
        <v>587</v>
      </c>
      <c r="J7080" s="241"/>
      <c r="K7080" s="242"/>
    </row>
    <row r="7081" spans="2:11" x14ac:dyDescent="0.2">
      <c r="B7081" s="322" t="s">
        <v>14499</v>
      </c>
      <c r="C7081" s="63" t="s">
        <v>14500</v>
      </c>
      <c r="D7081" s="64" t="s">
        <v>14501</v>
      </c>
      <c r="E7081" s="63" t="s">
        <v>6335</v>
      </c>
      <c r="F7081" s="63" t="s">
        <v>584</v>
      </c>
      <c r="G7081" s="63" t="s">
        <v>143</v>
      </c>
      <c r="H7081" s="323" t="s">
        <v>587</v>
      </c>
      <c r="J7081" s="241"/>
      <c r="K7081" s="242"/>
    </row>
    <row r="7082" spans="2:11" x14ac:dyDescent="0.2">
      <c r="B7082" s="322" t="s">
        <v>581</v>
      </c>
      <c r="C7082" s="63" t="s">
        <v>14502</v>
      </c>
      <c r="D7082" s="64" t="s">
        <v>14503</v>
      </c>
      <c r="E7082" s="63" t="s">
        <v>583</v>
      </c>
      <c r="F7082" s="63" t="s">
        <v>584</v>
      </c>
      <c r="G7082" s="63" t="s">
        <v>143</v>
      </c>
      <c r="H7082" s="323" t="s">
        <v>585</v>
      </c>
      <c r="J7082" s="241"/>
      <c r="K7082" s="242"/>
    </row>
    <row r="7083" spans="2:11" x14ac:dyDescent="0.2">
      <c r="B7083" s="322" t="s">
        <v>581</v>
      </c>
      <c r="C7083" s="63" t="s">
        <v>14504</v>
      </c>
      <c r="D7083" s="64" t="s">
        <v>14505</v>
      </c>
      <c r="E7083" s="63" t="s">
        <v>593</v>
      </c>
      <c r="F7083" s="63" t="s">
        <v>584</v>
      </c>
      <c r="G7083" s="63" t="s">
        <v>143</v>
      </c>
      <c r="H7083" s="323" t="s">
        <v>585</v>
      </c>
      <c r="J7083" s="241"/>
      <c r="K7083" s="242"/>
    </row>
    <row r="7084" spans="2:11" x14ac:dyDescent="0.2">
      <c r="B7084" s="322" t="s">
        <v>581</v>
      </c>
      <c r="C7084" s="63" t="s">
        <v>14506</v>
      </c>
      <c r="D7084" s="64" t="s">
        <v>14507</v>
      </c>
      <c r="E7084" s="63" t="s">
        <v>1037</v>
      </c>
      <c r="F7084" s="63" t="s">
        <v>584</v>
      </c>
      <c r="G7084" s="63" t="s">
        <v>143</v>
      </c>
      <c r="H7084" s="323" t="s">
        <v>587</v>
      </c>
      <c r="J7084" s="241"/>
      <c r="K7084" s="242"/>
    </row>
    <row r="7085" spans="2:11" x14ac:dyDescent="0.2">
      <c r="B7085" s="322" t="s">
        <v>14508</v>
      </c>
      <c r="C7085" s="63" t="s">
        <v>14509</v>
      </c>
      <c r="D7085" s="64" t="s">
        <v>14510</v>
      </c>
      <c r="E7085" s="63" t="s">
        <v>14511</v>
      </c>
      <c r="F7085" s="63" t="s">
        <v>8310</v>
      </c>
      <c r="G7085" s="63" t="s">
        <v>143</v>
      </c>
      <c r="H7085" s="323" t="s">
        <v>8311</v>
      </c>
      <c r="J7085" s="241"/>
      <c r="K7085" s="242"/>
    </row>
    <row r="7086" spans="2:11" x14ac:dyDescent="0.2">
      <c r="B7086" s="322" t="s">
        <v>12920</v>
      </c>
      <c r="C7086" s="63" t="s">
        <v>14512</v>
      </c>
      <c r="D7086" s="64" t="s">
        <v>14513</v>
      </c>
      <c r="E7086" s="63" t="s">
        <v>6354</v>
      </c>
      <c r="F7086" s="63" t="s">
        <v>741</v>
      </c>
      <c r="G7086" s="63" t="s">
        <v>143</v>
      </c>
      <c r="H7086" s="323" t="s">
        <v>1095</v>
      </c>
      <c r="J7086" s="241"/>
      <c r="K7086" s="242"/>
    </row>
    <row r="7087" spans="2:11" x14ac:dyDescent="0.2">
      <c r="B7087" s="322" t="s">
        <v>12920</v>
      </c>
      <c r="C7087" s="63" t="s">
        <v>14512</v>
      </c>
      <c r="D7087" s="64" t="s">
        <v>14513</v>
      </c>
      <c r="E7087" s="63" t="s">
        <v>14514</v>
      </c>
      <c r="F7087" s="63" t="s">
        <v>1709</v>
      </c>
      <c r="G7087" s="63" t="s">
        <v>143</v>
      </c>
      <c r="H7087" s="323" t="s">
        <v>4184</v>
      </c>
      <c r="J7087" s="241"/>
      <c r="K7087" s="242"/>
    </row>
    <row r="7088" spans="2:11" x14ac:dyDescent="0.2">
      <c r="B7088" s="322" t="s">
        <v>12920</v>
      </c>
      <c r="C7088" s="63" t="s">
        <v>14512</v>
      </c>
      <c r="D7088" s="64" t="s">
        <v>14513</v>
      </c>
      <c r="E7088" s="63" t="s">
        <v>5944</v>
      </c>
      <c r="F7088" s="63" t="s">
        <v>741</v>
      </c>
      <c r="G7088" s="63" t="s">
        <v>143</v>
      </c>
      <c r="H7088" s="323" t="s">
        <v>2755</v>
      </c>
      <c r="J7088" s="241"/>
      <c r="K7088" s="242"/>
    </row>
    <row r="7089" spans="2:11" x14ac:dyDescent="0.2">
      <c r="B7089" s="322" t="s">
        <v>12920</v>
      </c>
      <c r="C7089" s="63" t="s">
        <v>14512</v>
      </c>
      <c r="D7089" s="64" t="s">
        <v>14513</v>
      </c>
      <c r="E7089" s="63" t="s">
        <v>14515</v>
      </c>
      <c r="F7089" s="63" t="s">
        <v>827</v>
      </c>
      <c r="G7089" s="63" t="s">
        <v>143</v>
      </c>
      <c r="H7089" s="323" t="s">
        <v>828</v>
      </c>
      <c r="J7089" s="241"/>
      <c r="K7089" s="242"/>
    </row>
    <row r="7090" spans="2:11" x14ac:dyDescent="0.2">
      <c r="B7090" s="322" t="s">
        <v>12920</v>
      </c>
      <c r="C7090" s="63" t="s">
        <v>14512</v>
      </c>
      <c r="D7090" s="64" t="s">
        <v>14513</v>
      </c>
      <c r="E7090" s="63" t="s">
        <v>14515</v>
      </c>
      <c r="F7090" s="63" t="s">
        <v>827</v>
      </c>
      <c r="G7090" s="63" t="s">
        <v>143</v>
      </c>
      <c r="H7090" s="323" t="s">
        <v>828</v>
      </c>
      <c r="J7090" s="241"/>
      <c r="K7090" s="242"/>
    </row>
    <row r="7091" spans="2:11" x14ac:dyDescent="0.2">
      <c r="B7091" s="322" t="s">
        <v>581</v>
      </c>
      <c r="C7091" s="63" t="s">
        <v>14516</v>
      </c>
      <c r="D7091" s="64" t="s">
        <v>14517</v>
      </c>
      <c r="E7091" s="63" t="s">
        <v>583</v>
      </c>
      <c r="F7091" s="63" t="s">
        <v>584</v>
      </c>
      <c r="G7091" s="63" t="s">
        <v>143</v>
      </c>
      <c r="H7091" s="323" t="s">
        <v>585</v>
      </c>
      <c r="J7091" s="241"/>
      <c r="K7091" s="242"/>
    </row>
    <row r="7092" spans="2:11" x14ac:dyDescent="0.2">
      <c r="B7092" s="322" t="s">
        <v>581</v>
      </c>
      <c r="C7092" s="63" t="s">
        <v>14516</v>
      </c>
      <c r="D7092" s="64" t="s">
        <v>14517</v>
      </c>
      <c r="E7092" s="63" t="s">
        <v>593</v>
      </c>
      <c r="F7092" s="63" t="s">
        <v>584</v>
      </c>
      <c r="G7092" s="63" t="s">
        <v>143</v>
      </c>
      <c r="H7092" s="323" t="s">
        <v>585</v>
      </c>
      <c r="J7092" s="241"/>
      <c r="K7092" s="242"/>
    </row>
    <row r="7093" spans="2:11" x14ac:dyDescent="0.2">
      <c r="B7093" s="322" t="s">
        <v>581</v>
      </c>
      <c r="C7093" s="63" t="s">
        <v>14518</v>
      </c>
      <c r="D7093" s="64" t="s">
        <v>14519</v>
      </c>
      <c r="E7093" s="63" t="s">
        <v>583</v>
      </c>
      <c r="F7093" s="63" t="s">
        <v>584</v>
      </c>
      <c r="G7093" s="63" t="s">
        <v>143</v>
      </c>
      <c r="H7093" s="323" t="s">
        <v>585</v>
      </c>
      <c r="J7093" s="241"/>
      <c r="K7093" s="242"/>
    </row>
    <row r="7094" spans="2:11" x14ac:dyDescent="0.2">
      <c r="B7094" s="322" t="s">
        <v>581</v>
      </c>
      <c r="C7094" s="63" t="s">
        <v>14518</v>
      </c>
      <c r="D7094" s="64" t="s">
        <v>14519</v>
      </c>
      <c r="E7094" s="63" t="s">
        <v>593</v>
      </c>
      <c r="F7094" s="63" t="s">
        <v>584</v>
      </c>
      <c r="G7094" s="63" t="s">
        <v>143</v>
      </c>
      <c r="H7094" s="323" t="s">
        <v>585</v>
      </c>
      <c r="J7094" s="241"/>
      <c r="K7094" s="242"/>
    </row>
    <row r="7095" spans="2:11" x14ac:dyDescent="0.2">
      <c r="B7095" s="322" t="s">
        <v>581</v>
      </c>
      <c r="C7095" s="63" t="s">
        <v>14518</v>
      </c>
      <c r="D7095" s="64" t="s">
        <v>14519</v>
      </c>
      <c r="E7095" s="63" t="s">
        <v>586</v>
      </c>
      <c r="F7095" s="63" t="s">
        <v>584</v>
      </c>
      <c r="G7095" s="63" t="s">
        <v>143</v>
      </c>
      <c r="H7095" s="323" t="s">
        <v>587</v>
      </c>
      <c r="J7095" s="241"/>
      <c r="K7095" s="242"/>
    </row>
    <row r="7096" spans="2:11" x14ac:dyDescent="0.2">
      <c r="B7096" s="322" t="s">
        <v>8707</v>
      </c>
      <c r="C7096" s="63" t="s">
        <v>14520</v>
      </c>
      <c r="D7096" s="64" t="s">
        <v>14521</v>
      </c>
      <c r="E7096" s="63" t="s">
        <v>8710</v>
      </c>
      <c r="F7096" s="63" t="s">
        <v>632</v>
      </c>
      <c r="G7096" s="63" t="s">
        <v>143</v>
      </c>
      <c r="H7096" s="323" t="s">
        <v>633</v>
      </c>
      <c r="J7096" s="241"/>
      <c r="K7096" s="242"/>
    </row>
    <row r="7097" spans="2:11" x14ac:dyDescent="0.2">
      <c r="B7097" s="322" t="s">
        <v>1089</v>
      </c>
      <c r="C7097" s="63" t="s">
        <v>14522</v>
      </c>
      <c r="D7097" s="64" t="s">
        <v>14523</v>
      </c>
      <c r="E7097" s="63" t="s">
        <v>7735</v>
      </c>
      <c r="F7097" s="63" t="s">
        <v>741</v>
      </c>
      <c r="G7097" s="63" t="s">
        <v>143</v>
      </c>
      <c r="H7097" s="323" t="s">
        <v>3624</v>
      </c>
      <c r="J7097" s="241"/>
      <c r="K7097" s="242"/>
    </row>
    <row r="7098" spans="2:11" x14ac:dyDescent="0.2">
      <c r="B7098" s="322" t="s">
        <v>1089</v>
      </c>
      <c r="C7098" s="63" t="s">
        <v>14524</v>
      </c>
      <c r="D7098" s="64" t="s">
        <v>14525</v>
      </c>
      <c r="E7098" s="63" t="s">
        <v>1632</v>
      </c>
      <c r="F7098" s="63" t="s">
        <v>741</v>
      </c>
      <c r="G7098" s="63" t="s">
        <v>143</v>
      </c>
      <c r="H7098" s="323" t="s">
        <v>1093</v>
      </c>
      <c r="J7098" s="241"/>
      <c r="K7098" s="242"/>
    </row>
    <row r="7099" spans="2:11" x14ac:dyDescent="0.2">
      <c r="B7099" s="322" t="s">
        <v>581</v>
      </c>
      <c r="C7099" s="63" t="s">
        <v>14526</v>
      </c>
      <c r="D7099" s="64" t="s">
        <v>14527</v>
      </c>
      <c r="E7099" s="63" t="s">
        <v>583</v>
      </c>
      <c r="F7099" s="63" t="s">
        <v>584</v>
      </c>
      <c r="G7099" s="63" t="s">
        <v>143</v>
      </c>
      <c r="H7099" s="323" t="s">
        <v>585</v>
      </c>
      <c r="J7099" s="241"/>
      <c r="K7099" s="242"/>
    </row>
    <row r="7100" spans="2:11" x14ac:dyDescent="0.2">
      <c r="B7100" s="322" t="s">
        <v>581</v>
      </c>
      <c r="C7100" s="63" t="s">
        <v>14526</v>
      </c>
      <c r="D7100" s="64" t="s">
        <v>14527</v>
      </c>
      <c r="E7100" s="63" t="s">
        <v>1256</v>
      </c>
      <c r="F7100" s="63" t="s">
        <v>584</v>
      </c>
      <c r="G7100" s="63" t="s">
        <v>143</v>
      </c>
      <c r="H7100" s="323" t="s">
        <v>585</v>
      </c>
      <c r="J7100" s="241"/>
      <c r="K7100" s="242"/>
    </row>
    <row r="7101" spans="2:11" x14ac:dyDescent="0.2">
      <c r="B7101" s="322" t="s">
        <v>594</v>
      </c>
      <c r="C7101" s="63" t="s">
        <v>14526</v>
      </c>
      <c r="D7101" s="64" t="s">
        <v>14527</v>
      </c>
      <c r="E7101" s="63" t="s">
        <v>583</v>
      </c>
      <c r="F7101" s="63" t="s">
        <v>595</v>
      </c>
      <c r="G7101" s="63" t="s">
        <v>143</v>
      </c>
      <c r="H7101" s="323" t="s">
        <v>585</v>
      </c>
      <c r="J7101" s="241"/>
      <c r="K7101" s="242"/>
    </row>
    <row r="7102" spans="2:11" x14ac:dyDescent="0.2">
      <c r="B7102" s="322" t="s">
        <v>594</v>
      </c>
      <c r="C7102" s="63" t="s">
        <v>14526</v>
      </c>
      <c r="D7102" s="64" t="s">
        <v>14527</v>
      </c>
      <c r="E7102" s="63" t="s">
        <v>583</v>
      </c>
      <c r="F7102" s="63" t="s">
        <v>584</v>
      </c>
      <c r="G7102" s="63" t="s">
        <v>143</v>
      </c>
      <c r="H7102" s="323" t="s">
        <v>585</v>
      </c>
      <c r="J7102" s="241"/>
      <c r="K7102" s="242"/>
    </row>
    <row r="7103" spans="2:11" x14ac:dyDescent="0.2">
      <c r="B7103" s="322" t="s">
        <v>581</v>
      </c>
      <c r="C7103" s="63" t="s">
        <v>14528</v>
      </c>
      <c r="D7103" s="64" t="s">
        <v>14529</v>
      </c>
      <c r="E7103" s="63" t="s">
        <v>593</v>
      </c>
      <c r="F7103" s="63" t="s">
        <v>584</v>
      </c>
      <c r="G7103" s="63" t="s">
        <v>143</v>
      </c>
      <c r="H7103" s="323" t="s">
        <v>585</v>
      </c>
      <c r="J7103" s="241"/>
      <c r="K7103" s="242"/>
    </row>
    <row r="7104" spans="2:11" x14ac:dyDescent="0.2">
      <c r="B7104" s="322" t="s">
        <v>581</v>
      </c>
      <c r="C7104" s="63" t="s">
        <v>14528</v>
      </c>
      <c r="D7104" s="64" t="s">
        <v>14529</v>
      </c>
      <c r="E7104" s="63" t="s">
        <v>593</v>
      </c>
      <c r="F7104" s="63" t="s">
        <v>584</v>
      </c>
      <c r="G7104" s="63" t="s">
        <v>143</v>
      </c>
      <c r="H7104" s="323" t="s">
        <v>585</v>
      </c>
      <c r="J7104" s="241"/>
      <c r="K7104" s="242"/>
    </row>
    <row r="7105" spans="2:11" x14ac:dyDescent="0.2">
      <c r="B7105" s="322" t="s">
        <v>581</v>
      </c>
      <c r="C7105" s="63" t="s">
        <v>14530</v>
      </c>
      <c r="D7105" s="64" t="s">
        <v>14531</v>
      </c>
      <c r="E7105" s="63" t="s">
        <v>593</v>
      </c>
      <c r="F7105" s="63" t="s">
        <v>584</v>
      </c>
      <c r="G7105" s="63" t="s">
        <v>143</v>
      </c>
      <c r="H7105" s="323" t="s">
        <v>585</v>
      </c>
      <c r="J7105" s="241"/>
      <c r="K7105" s="242"/>
    </row>
    <row r="7106" spans="2:11" x14ac:dyDescent="0.2">
      <c r="B7106" s="322" t="s">
        <v>848</v>
      </c>
      <c r="C7106" s="63" t="s">
        <v>14532</v>
      </c>
      <c r="D7106" s="64" t="s">
        <v>14533</v>
      </c>
      <c r="E7106" s="63" t="s">
        <v>2174</v>
      </c>
      <c r="F7106" s="63" t="s">
        <v>584</v>
      </c>
      <c r="G7106" s="63" t="s">
        <v>143</v>
      </c>
      <c r="H7106" s="323" t="s">
        <v>662</v>
      </c>
      <c r="J7106" s="241"/>
      <c r="K7106" s="242"/>
    </row>
    <row r="7107" spans="2:11" x14ac:dyDescent="0.2">
      <c r="B7107" s="322" t="s">
        <v>848</v>
      </c>
      <c r="C7107" s="63" t="s">
        <v>14532</v>
      </c>
      <c r="D7107" s="64" t="s">
        <v>14533</v>
      </c>
      <c r="E7107" s="63" t="s">
        <v>14534</v>
      </c>
      <c r="F7107" s="63" t="s">
        <v>4470</v>
      </c>
      <c r="G7107" s="63" t="s">
        <v>143</v>
      </c>
      <c r="H7107" s="323" t="s">
        <v>5816</v>
      </c>
      <c r="J7107" s="241"/>
      <c r="K7107" s="242"/>
    </row>
    <row r="7108" spans="2:11" x14ac:dyDescent="0.2">
      <c r="B7108" s="322" t="s">
        <v>11146</v>
      </c>
      <c r="C7108" s="63" t="s">
        <v>14532</v>
      </c>
      <c r="D7108" s="64" t="s">
        <v>14533</v>
      </c>
      <c r="E7108" s="63" t="s">
        <v>2174</v>
      </c>
      <c r="F7108" s="63" t="s">
        <v>584</v>
      </c>
      <c r="G7108" s="63" t="s">
        <v>143</v>
      </c>
      <c r="H7108" s="323" t="s">
        <v>662</v>
      </c>
      <c r="J7108" s="241"/>
      <c r="K7108" s="242"/>
    </row>
    <row r="7109" spans="2:11" x14ac:dyDescent="0.2">
      <c r="B7109" s="322" t="s">
        <v>1089</v>
      </c>
      <c r="C7109" s="63" t="s">
        <v>14535</v>
      </c>
      <c r="D7109" s="64" t="s">
        <v>14536</v>
      </c>
      <c r="E7109" s="63" t="s">
        <v>1092</v>
      </c>
      <c r="F7109" s="63" t="s">
        <v>741</v>
      </c>
      <c r="G7109" s="63" t="s">
        <v>143</v>
      </c>
      <c r="H7109" s="323" t="s">
        <v>1093</v>
      </c>
      <c r="J7109" s="241"/>
      <c r="K7109" s="242"/>
    </row>
    <row r="7110" spans="2:11" x14ac:dyDescent="0.2">
      <c r="B7110" s="322" t="s">
        <v>581</v>
      </c>
      <c r="C7110" s="63" t="s">
        <v>14537</v>
      </c>
      <c r="D7110" s="64" t="s">
        <v>14538</v>
      </c>
      <c r="E7110" s="63" t="s">
        <v>593</v>
      </c>
      <c r="F7110" s="63" t="s">
        <v>584</v>
      </c>
      <c r="G7110" s="63" t="s">
        <v>143</v>
      </c>
      <c r="H7110" s="323" t="s">
        <v>585</v>
      </c>
      <c r="J7110" s="241"/>
      <c r="K7110" s="242"/>
    </row>
    <row r="7111" spans="2:11" x14ac:dyDescent="0.2">
      <c r="B7111" s="322" t="s">
        <v>1548</v>
      </c>
      <c r="C7111" s="63" t="s">
        <v>14539</v>
      </c>
      <c r="D7111" s="64" t="s">
        <v>14540</v>
      </c>
      <c r="E7111" s="63" t="s">
        <v>1551</v>
      </c>
      <c r="F7111" s="63" t="s">
        <v>1552</v>
      </c>
      <c r="G7111" s="63" t="s">
        <v>1553</v>
      </c>
      <c r="H7111" s="323" t="s">
        <v>1554</v>
      </c>
      <c r="J7111" s="241"/>
      <c r="K7111" s="242"/>
    </row>
    <row r="7112" spans="2:11" x14ac:dyDescent="0.2">
      <c r="B7112" s="322" t="s">
        <v>655</v>
      </c>
      <c r="C7112" s="63" t="s">
        <v>14541</v>
      </c>
      <c r="D7112" s="64" t="s">
        <v>14542</v>
      </c>
      <c r="E7112" s="63" t="s">
        <v>2595</v>
      </c>
      <c r="F7112" s="63" t="s">
        <v>584</v>
      </c>
      <c r="G7112" s="63" t="s">
        <v>143</v>
      </c>
      <c r="H7112" s="323" t="s">
        <v>921</v>
      </c>
      <c r="J7112" s="241"/>
      <c r="K7112" s="242"/>
    </row>
    <row r="7113" spans="2:11" x14ac:dyDescent="0.2">
      <c r="B7113" s="322" t="s">
        <v>743</v>
      </c>
      <c r="C7113" s="63" t="s">
        <v>14543</v>
      </c>
      <c r="D7113" s="64" t="s">
        <v>14544</v>
      </c>
      <c r="E7113" s="63" t="s">
        <v>1320</v>
      </c>
      <c r="F7113" s="63" t="s">
        <v>977</v>
      </c>
      <c r="G7113" s="63" t="s">
        <v>143</v>
      </c>
      <c r="H7113" s="323" t="s">
        <v>978</v>
      </c>
      <c r="J7113" s="241"/>
      <c r="K7113" s="242"/>
    </row>
    <row r="7114" spans="2:11" x14ac:dyDescent="0.2">
      <c r="B7114" s="322" t="s">
        <v>1089</v>
      </c>
      <c r="C7114" s="63" t="s">
        <v>14545</v>
      </c>
      <c r="D7114" s="64" t="s">
        <v>14546</v>
      </c>
      <c r="E7114" s="63" t="s">
        <v>1444</v>
      </c>
      <c r="F7114" s="63" t="s">
        <v>741</v>
      </c>
      <c r="G7114" s="63" t="s">
        <v>143</v>
      </c>
      <c r="H7114" s="323" t="s">
        <v>1093</v>
      </c>
      <c r="J7114" s="241"/>
      <c r="K7114" s="242"/>
    </row>
    <row r="7115" spans="2:11" x14ac:dyDescent="0.2">
      <c r="B7115" s="322" t="s">
        <v>1089</v>
      </c>
      <c r="C7115" s="63" t="s">
        <v>14545</v>
      </c>
      <c r="D7115" s="64" t="s">
        <v>14546</v>
      </c>
      <c r="E7115" s="63" t="s">
        <v>4076</v>
      </c>
      <c r="F7115" s="63" t="s">
        <v>741</v>
      </c>
      <c r="G7115" s="63" t="s">
        <v>143</v>
      </c>
      <c r="H7115" s="323" t="s">
        <v>1093</v>
      </c>
      <c r="J7115" s="241"/>
      <c r="K7115" s="242"/>
    </row>
    <row r="7116" spans="2:11" x14ac:dyDescent="0.2">
      <c r="B7116" s="322" t="s">
        <v>581</v>
      </c>
      <c r="C7116" s="63" t="s">
        <v>14547</v>
      </c>
      <c r="D7116" s="64" t="s">
        <v>14548</v>
      </c>
      <c r="E7116" s="63" t="s">
        <v>591</v>
      </c>
      <c r="F7116" s="63" t="s">
        <v>584</v>
      </c>
      <c r="G7116" s="63" t="s">
        <v>143</v>
      </c>
      <c r="H7116" s="323" t="s">
        <v>587</v>
      </c>
      <c r="J7116" s="241"/>
      <c r="K7116" s="242"/>
    </row>
    <row r="7117" spans="2:11" x14ac:dyDescent="0.2">
      <c r="B7117" s="322" t="s">
        <v>581</v>
      </c>
      <c r="C7117" s="63" t="s">
        <v>14547</v>
      </c>
      <c r="D7117" s="64" t="s">
        <v>14548</v>
      </c>
      <c r="E7117" s="63" t="s">
        <v>583</v>
      </c>
      <c r="F7117" s="63" t="s">
        <v>584</v>
      </c>
      <c r="G7117" s="63" t="s">
        <v>143</v>
      </c>
      <c r="H7117" s="323" t="s">
        <v>585</v>
      </c>
      <c r="J7117" s="241"/>
      <c r="K7117" s="242"/>
    </row>
    <row r="7118" spans="2:11" x14ac:dyDescent="0.2">
      <c r="B7118" s="322" t="s">
        <v>581</v>
      </c>
      <c r="C7118" s="63" t="s">
        <v>14547</v>
      </c>
      <c r="D7118" s="64" t="s">
        <v>14548</v>
      </c>
      <c r="E7118" s="63" t="s">
        <v>1269</v>
      </c>
      <c r="F7118" s="63" t="s">
        <v>584</v>
      </c>
      <c r="G7118" s="63" t="s">
        <v>143</v>
      </c>
      <c r="H7118" s="323" t="s">
        <v>587</v>
      </c>
      <c r="J7118" s="241"/>
      <c r="K7118" s="242"/>
    </row>
    <row r="7119" spans="2:11" x14ac:dyDescent="0.2">
      <c r="B7119" s="322" t="s">
        <v>1154</v>
      </c>
      <c r="C7119" s="63" t="s">
        <v>14549</v>
      </c>
      <c r="D7119" s="64" t="s">
        <v>14550</v>
      </c>
      <c r="E7119" s="63" t="s">
        <v>14551</v>
      </c>
      <c r="F7119" s="63" t="s">
        <v>1807</v>
      </c>
      <c r="G7119" s="63" t="s">
        <v>143</v>
      </c>
      <c r="H7119" s="323" t="s">
        <v>1808</v>
      </c>
      <c r="J7119" s="241"/>
      <c r="K7119" s="242"/>
    </row>
    <row r="7120" spans="2:11" x14ac:dyDescent="0.2">
      <c r="B7120" s="322" t="s">
        <v>1089</v>
      </c>
      <c r="C7120" s="63" t="s">
        <v>14552</v>
      </c>
      <c r="D7120" s="64" t="s">
        <v>14553</v>
      </c>
      <c r="E7120" s="63" t="s">
        <v>1092</v>
      </c>
      <c r="F7120" s="63" t="s">
        <v>741</v>
      </c>
      <c r="G7120" s="63" t="s">
        <v>143</v>
      </c>
      <c r="H7120" s="323" t="s">
        <v>1093</v>
      </c>
      <c r="J7120" s="241"/>
      <c r="K7120" s="242"/>
    </row>
    <row r="7121" spans="2:11" x14ac:dyDescent="0.2">
      <c r="B7121" s="322" t="s">
        <v>14554</v>
      </c>
      <c r="C7121" s="63" t="s">
        <v>14555</v>
      </c>
      <c r="D7121" s="64" t="s">
        <v>14556</v>
      </c>
      <c r="E7121" s="63" t="s">
        <v>14557</v>
      </c>
      <c r="F7121" s="63" t="s">
        <v>741</v>
      </c>
      <c r="G7121" s="63" t="s">
        <v>143</v>
      </c>
      <c r="H7121" s="323" t="s">
        <v>2695</v>
      </c>
      <c r="J7121" s="241"/>
      <c r="K7121" s="242"/>
    </row>
    <row r="7122" spans="2:11" x14ac:dyDescent="0.2">
      <c r="B7122" s="322" t="s">
        <v>1063</v>
      </c>
      <c r="C7122" s="63" t="s">
        <v>14558</v>
      </c>
      <c r="D7122" s="64" t="s">
        <v>14559</v>
      </c>
      <c r="E7122" s="63" t="s">
        <v>7401</v>
      </c>
      <c r="F7122" s="63" t="s">
        <v>584</v>
      </c>
      <c r="G7122" s="63" t="s">
        <v>143</v>
      </c>
      <c r="H7122" s="323" t="s">
        <v>921</v>
      </c>
      <c r="J7122" s="241"/>
      <c r="K7122" s="242"/>
    </row>
    <row r="7123" spans="2:11" x14ac:dyDescent="0.2">
      <c r="B7123" s="322" t="s">
        <v>7398</v>
      </c>
      <c r="C7123" s="63" t="s">
        <v>14558</v>
      </c>
      <c r="D7123" s="64" t="s">
        <v>14559</v>
      </c>
      <c r="E7123" s="63" t="s">
        <v>7401</v>
      </c>
      <c r="F7123" s="63" t="s">
        <v>584</v>
      </c>
      <c r="G7123" s="63" t="s">
        <v>143</v>
      </c>
      <c r="H7123" s="323" t="s">
        <v>921</v>
      </c>
      <c r="J7123" s="241"/>
      <c r="K7123" s="242"/>
    </row>
    <row r="7124" spans="2:11" x14ac:dyDescent="0.2">
      <c r="B7124" s="322" t="s">
        <v>7398</v>
      </c>
      <c r="C7124" s="63" t="s">
        <v>14558</v>
      </c>
      <c r="D7124" s="64" t="s">
        <v>14559</v>
      </c>
      <c r="E7124" s="63" t="s">
        <v>7401</v>
      </c>
      <c r="F7124" s="63" t="s">
        <v>920</v>
      </c>
      <c r="G7124" s="63" t="s">
        <v>143</v>
      </c>
      <c r="H7124" s="323" t="s">
        <v>921</v>
      </c>
      <c r="J7124" s="241"/>
      <c r="K7124" s="242"/>
    </row>
    <row r="7125" spans="2:11" x14ac:dyDescent="0.2">
      <c r="B7125" s="322" t="s">
        <v>6838</v>
      </c>
      <c r="C7125" s="63" t="s">
        <v>14560</v>
      </c>
      <c r="D7125" s="64" t="s">
        <v>14561</v>
      </c>
      <c r="E7125" s="63" t="s">
        <v>6841</v>
      </c>
      <c r="F7125" s="63" t="s">
        <v>741</v>
      </c>
      <c r="G7125" s="63" t="s">
        <v>143</v>
      </c>
      <c r="H7125" s="323" t="s">
        <v>742</v>
      </c>
      <c r="J7125" s="241"/>
      <c r="K7125" s="242"/>
    </row>
    <row r="7126" spans="2:11" x14ac:dyDescent="0.2">
      <c r="B7126" s="322" t="s">
        <v>11048</v>
      </c>
      <c r="C7126" s="63" t="s">
        <v>14562</v>
      </c>
      <c r="D7126" s="64" t="s">
        <v>14563</v>
      </c>
      <c r="E7126" s="63" t="s">
        <v>12928</v>
      </c>
      <c r="F7126" s="63" t="s">
        <v>584</v>
      </c>
      <c r="G7126" s="63" t="s">
        <v>143</v>
      </c>
      <c r="H7126" s="323" t="s">
        <v>609</v>
      </c>
      <c r="J7126" s="241"/>
      <c r="K7126" s="242"/>
    </row>
    <row r="7127" spans="2:11" x14ac:dyDescent="0.2">
      <c r="B7127" s="322" t="s">
        <v>11048</v>
      </c>
      <c r="C7127" s="63" t="s">
        <v>14562</v>
      </c>
      <c r="D7127" s="64" t="s">
        <v>14563</v>
      </c>
      <c r="E7127" s="63" t="s">
        <v>12928</v>
      </c>
      <c r="F7127" s="63" t="s">
        <v>584</v>
      </c>
      <c r="G7127" s="63" t="s">
        <v>143</v>
      </c>
      <c r="H7127" s="323" t="s">
        <v>609</v>
      </c>
      <c r="J7127" s="241"/>
      <c r="K7127" s="242"/>
    </row>
    <row r="7128" spans="2:11" x14ac:dyDescent="0.2">
      <c r="B7128" s="322" t="s">
        <v>14564</v>
      </c>
      <c r="C7128" s="63" t="s">
        <v>14565</v>
      </c>
      <c r="D7128" s="64" t="s">
        <v>14566</v>
      </c>
      <c r="E7128" s="63" t="s">
        <v>11344</v>
      </c>
      <c r="F7128" s="63" t="s">
        <v>584</v>
      </c>
      <c r="G7128" s="63" t="s">
        <v>143</v>
      </c>
      <c r="H7128" s="323" t="s">
        <v>662</v>
      </c>
      <c r="J7128" s="241"/>
      <c r="K7128" s="242"/>
    </row>
    <row r="7129" spans="2:11" x14ac:dyDescent="0.2">
      <c r="B7129" s="322" t="s">
        <v>12980</v>
      </c>
      <c r="C7129" s="63" t="s">
        <v>14567</v>
      </c>
      <c r="D7129" s="64" t="s">
        <v>14568</v>
      </c>
      <c r="E7129" s="63" t="s">
        <v>12983</v>
      </c>
      <c r="F7129" s="63" t="s">
        <v>632</v>
      </c>
      <c r="G7129" s="63" t="s">
        <v>143</v>
      </c>
      <c r="H7129" s="323" t="s">
        <v>633</v>
      </c>
      <c r="J7129" s="241"/>
      <c r="K7129" s="242"/>
    </row>
    <row r="7130" spans="2:11" x14ac:dyDescent="0.2">
      <c r="B7130" s="322" t="s">
        <v>12980</v>
      </c>
      <c r="C7130" s="63" t="s">
        <v>14567</v>
      </c>
      <c r="D7130" s="64" t="s">
        <v>14568</v>
      </c>
      <c r="E7130" s="63" t="s">
        <v>12984</v>
      </c>
      <c r="F7130" s="63" t="s">
        <v>632</v>
      </c>
      <c r="G7130" s="63" t="s">
        <v>143</v>
      </c>
      <c r="H7130" s="323" t="s">
        <v>633</v>
      </c>
      <c r="J7130" s="241"/>
      <c r="K7130" s="242"/>
    </row>
    <row r="7131" spans="2:11" x14ac:dyDescent="0.2">
      <c r="B7131" s="322" t="s">
        <v>12980</v>
      </c>
      <c r="C7131" s="63" t="s">
        <v>14567</v>
      </c>
      <c r="D7131" s="64" t="s">
        <v>14568</v>
      </c>
      <c r="E7131" s="63" t="s">
        <v>12984</v>
      </c>
      <c r="F7131" s="63" t="s">
        <v>632</v>
      </c>
      <c r="G7131" s="63" t="s">
        <v>143</v>
      </c>
      <c r="H7131" s="323" t="s">
        <v>633</v>
      </c>
      <c r="J7131" s="241"/>
      <c r="K7131" s="242"/>
    </row>
    <row r="7132" spans="2:11" x14ac:dyDescent="0.2">
      <c r="B7132" s="322" t="s">
        <v>10918</v>
      </c>
      <c r="C7132" s="63" t="s">
        <v>14569</v>
      </c>
      <c r="D7132" s="64" t="s">
        <v>14570</v>
      </c>
      <c r="E7132" s="63" t="s">
        <v>14571</v>
      </c>
      <c r="F7132" s="63" t="s">
        <v>6052</v>
      </c>
      <c r="G7132" s="63" t="s">
        <v>717</v>
      </c>
      <c r="H7132" s="323" t="s">
        <v>14572</v>
      </c>
      <c r="J7132" s="241"/>
      <c r="K7132" s="242"/>
    </row>
    <row r="7133" spans="2:11" x14ac:dyDescent="0.2">
      <c r="B7133" s="322" t="s">
        <v>10918</v>
      </c>
      <c r="C7133" s="63" t="s">
        <v>8012</v>
      </c>
      <c r="D7133" s="64" t="s">
        <v>14570</v>
      </c>
      <c r="E7133" s="63" t="s">
        <v>14571</v>
      </c>
      <c r="F7133" s="63" t="s">
        <v>6052</v>
      </c>
      <c r="G7133" s="63" t="s">
        <v>717</v>
      </c>
      <c r="H7133" s="323" t="s">
        <v>14572</v>
      </c>
      <c r="J7133" s="241"/>
      <c r="K7133" s="242"/>
    </row>
    <row r="7134" spans="2:11" x14ac:dyDescent="0.2">
      <c r="B7134" s="322" t="s">
        <v>10918</v>
      </c>
      <c r="C7134" s="63" t="s">
        <v>14573</v>
      </c>
      <c r="D7134" s="64" t="s">
        <v>14570</v>
      </c>
      <c r="E7134" s="63" t="s">
        <v>14571</v>
      </c>
      <c r="F7134" s="63" t="s">
        <v>6052</v>
      </c>
      <c r="G7134" s="63" t="s">
        <v>717</v>
      </c>
      <c r="H7134" s="323" t="s">
        <v>14572</v>
      </c>
      <c r="J7134" s="241"/>
      <c r="K7134" s="242"/>
    </row>
    <row r="7135" spans="2:11" x14ac:dyDescent="0.2">
      <c r="B7135" s="322" t="s">
        <v>10918</v>
      </c>
      <c r="C7135" s="63" t="s">
        <v>14574</v>
      </c>
      <c r="D7135" s="64" t="s">
        <v>14570</v>
      </c>
      <c r="E7135" s="63" t="s">
        <v>14575</v>
      </c>
      <c r="F7135" s="63" t="s">
        <v>14576</v>
      </c>
      <c r="G7135" s="63" t="s">
        <v>4615</v>
      </c>
      <c r="H7135" s="323" t="s">
        <v>14577</v>
      </c>
      <c r="J7135" s="241"/>
      <c r="K7135" s="242"/>
    </row>
    <row r="7136" spans="2:11" x14ac:dyDescent="0.2">
      <c r="B7136" s="322" t="s">
        <v>581</v>
      </c>
      <c r="C7136" s="63" t="s">
        <v>14578</v>
      </c>
      <c r="D7136" s="64" t="s">
        <v>14579</v>
      </c>
      <c r="E7136" s="63" t="s">
        <v>583</v>
      </c>
      <c r="F7136" s="63" t="s">
        <v>584</v>
      </c>
      <c r="G7136" s="63" t="s">
        <v>143</v>
      </c>
      <c r="H7136" s="323" t="s">
        <v>585</v>
      </c>
      <c r="J7136" s="241"/>
      <c r="K7136" s="242"/>
    </row>
    <row r="7137" spans="2:11" x14ac:dyDescent="0.2">
      <c r="B7137" s="322" t="s">
        <v>7010</v>
      </c>
      <c r="C7137" s="63" t="s">
        <v>14580</v>
      </c>
      <c r="D7137" s="64" t="s">
        <v>14581</v>
      </c>
      <c r="E7137" s="63" t="s">
        <v>7013</v>
      </c>
      <c r="F7137" s="63" t="s">
        <v>7014</v>
      </c>
      <c r="G7137" s="63" t="s">
        <v>717</v>
      </c>
      <c r="H7137" s="323" t="s">
        <v>7015</v>
      </c>
      <c r="J7137" s="241"/>
      <c r="K7137" s="242"/>
    </row>
    <row r="7138" spans="2:11" x14ac:dyDescent="0.2">
      <c r="B7138" s="322" t="s">
        <v>2428</v>
      </c>
      <c r="C7138" s="63" t="s">
        <v>14582</v>
      </c>
      <c r="D7138" s="64" t="s">
        <v>14583</v>
      </c>
      <c r="E7138" s="63" t="s">
        <v>2431</v>
      </c>
      <c r="F7138" s="63" t="s">
        <v>821</v>
      </c>
      <c r="G7138" s="63" t="s">
        <v>143</v>
      </c>
      <c r="H7138" s="323" t="s">
        <v>1945</v>
      </c>
      <c r="J7138" s="241"/>
      <c r="K7138" s="242"/>
    </row>
    <row r="7139" spans="2:11" x14ac:dyDescent="0.2">
      <c r="B7139" s="322" t="s">
        <v>2428</v>
      </c>
      <c r="C7139" s="63" t="s">
        <v>14582</v>
      </c>
      <c r="D7139" s="64" t="s">
        <v>14583</v>
      </c>
      <c r="E7139" s="63" t="s">
        <v>2431</v>
      </c>
      <c r="F7139" s="63" t="s">
        <v>821</v>
      </c>
      <c r="G7139" s="63" t="s">
        <v>143</v>
      </c>
      <c r="H7139" s="323" t="s">
        <v>1945</v>
      </c>
      <c r="J7139" s="241"/>
      <c r="K7139" s="242"/>
    </row>
    <row r="7140" spans="2:11" x14ac:dyDescent="0.2">
      <c r="B7140" s="322" t="s">
        <v>5784</v>
      </c>
      <c r="C7140" s="63" t="s">
        <v>14584</v>
      </c>
      <c r="D7140" s="64" t="s">
        <v>14585</v>
      </c>
      <c r="E7140" s="63" t="s">
        <v>14586</v>
      </c>
      <c r="F7140" s="63" t="s">
        <v>865</v>
      </c>
      <c r="G7140" s="63" t="s">
        <v>143</v>
      </c>
      <c r="H7140" s="323" t="s">
        <v>2004</v>
      </c>
      <c r="J7140" s="241"/>
      <c r="K7140" s="242"/>
    </row>
    <row r="7141" spans="2:11" x14ac:dyDescent="0.2">
      <c r="B7141" s="322" t="s">
        <v>12128</v>
      </c>
      <c r="C7141" s="63" t="s">
        <v>14587</v>
      </c>
      <c r="D7141" s="64" t="s">
        <v>14588</v>
      </c>
      <c r="E7141" s="63" t="s">
        <v>12131</v>
      </c>
      <c r="F7141" s="63" t="s">
        <v>1818</v>
      </c>
      <c r="G7141" s="63" t="s">
        <v>143</v>
      </c>
      <c r="H7141" s="323" t="s">
        <v>12132</v>
      </c>
      <c r="J7141" s="241"/>
      <c r="K7141" s="242"/>
    </row>
    <row r="7142" spans="2:11" x14ac:dyDescent="0.2">
      <c r="B7142" s="322" t="s">
        <v>14589</v>
      </c>
      <c r="C7142" s="63" t="s">
        <v>14590</v>
      </c>
      <c r="D7142" s="64" t="s">
        <v>14591</v>
      </c>
      <c r="E7142" s="63" t="s">
        <v>14592</v>
      </c>
      <c r="F7142" s="63" t="s">
        <v>821</v>
      </c>
      <c r="G7142" s="63" t="s">
        <v>143</v>
      </c>
      <c r="H7142" s="323" t="s">
        <v>1945</v>
      </c>
      <c r="J7142" s="241"/>
      <c r="K7142" s="242"/>
    </row>
    <row r="7143" spans="2:11" x14ac:dyDescent="0.2">
      <c r="B7143" s="322" t="s">
        <v>14593</v>
      </c>
      <c r="C7143" s="63" t="s">
        <v>14594</v>
      </c>
      <c r="D7143" s="64" t="s">
        <v>14595</v>
      </c>
      <c r="E7143" s="63" t="s">
        <v>14596</v>
      </c>
      <c r="F7143" s="63" t="s">
        <v>14597</v>
      </c>
      <c r="G7143" s="63" t="s">
        <v>143</v>
      </c>
      <c r="H7143" s="323" t="s">
        <v>14598</v>
      </c>
      <c r="J7143" s="241"/>
      <c r="K7143" s="242"/>
    </row>
    <row r="7144" spans="2:11" x14ac:dyDescent="0.2">
      <c r="B7144" s="322" t="s">
        <v>8404</v>
      </c>
      <c r="C7144" s="63" t="s">
        <v>14599</v>
      </c>
      <c r="D7144" s="64" t="s">
        <v>14600</v>
      </c>
      <c r="E7144" s="63" t="s">
        <v>14601</v>
      </c>
      <c r="F7144" s="63" t="s">
        <v>877</v>
      </c>
      <c r="G7144" s="63" t="s">
        <v>143</v>
      </c>
      <c r="H7144" s="323" t="s">
        <v>878</v>
      </c>
      <c r="J7144" s="241"/>
      <c r="K7144" s="242"/>
    </row>
    <row r="7145" spans="2:11" x14ac:dyDescent="0.2">
      <c r="B7145" s="322" t="s">
        <v>10914</v>
      </c>
      <c r="C7145" s="63" t="s">
        <v>14602</v>
      </c>
      <c r="D7145" s="64" t="s">
        <v>14603</v>
      </c>
      <c r="E7145" s="63" t="s">
        <v>10917</v>
      </c>
      <c r="F7145" s="63" t="s">
        <v>871</v>
      </c>
      <c r="G7145" s="63" t="s">
        <v>143</v>
      </c>
      <c r="H7145" s="323" t="s">
        <v>6533</v>
      </c>
      <c r="J7145" s="241"/>
      <c r="K7145" s="242"/>
    </row>
    <row r="7146" spans="2:11" x14ac:dyDescent="0.2">
      <c r="B7146" s="322" t="s">
        <v>14604</v>
      </c>
      <c r="C7146" s="63" t="s">
        <v>14605</v>
      </c>
      <c r="D7146" s="64" t="s">
        <v>14606</v>
      </c>
      <c r="E7146" s="63" t="s">
        <v>14607</v>
      </c>
      <c r="F7146" s="63" t="s">
        <v>595</v>
      </c>
      <c r="G7146" s="63" t="s">
        <v>143</v>
      </c>
      <c r="H7146" s="323" t="s">
        <v>921</v>
      </c>
      <c r="J7146" s="241"/>
      <c r="K7146" s="242"/>
    </row>
    <row r="7147" spans="2:11" x14ac:dyDescent="0.2">
      <c r="B7147" s="322" t="s">
        <v>655</v>
      </c>
      <c r="C7147" s="63" t="s">
        <v>3837</v>
      </c>
      <c r="D7147" s="64" t="s">
        <v>3838</v>
      </c>
      <c r="E7147" s="63" t="s">
        <v>2595</v>
      </c>
      <c r="F7147" s="63" t="s">
        <v>584</v>
      </c>
      <c r="G7147" s="63" t="s">
        <v>143</v>
      </c>
      <c r="H7147" s="323" t="s">
        <v>921</v>
      </c>
      <c r="J7147" s="241"/>
      <c r="K7147" s="242"/>
    </row>
    <row r="7148" spans="2:11" x14ac:dyDescent="0.2">
      <c r="B7148" s="322" t="s">
        <v>655</v>
      </c>
      <c r="C7148" s="63" t="s">
        <v>3837</v>
      </c>
      <c r="D7148" s="64" t="s">
        <v>3838</v>
      </c>
      <c r="E7148" s="63" t="s">
        <v>2595</v>
      </c>
      <c r="F7148" s="63" t="s">
        <v>584</v>
      </c>
      <c r="G7148" s="63" t="s">
        <v>143</v>
      </c>
      <c r="H7148" s="323" t="s">
        <v>921</v>
      </c>
      <c r="J7148" s="241"/>
      <c r="K7148" s="242"/>
    </row>
    <row r="7149" spans="2:11" x14ac:dyDescent="0.2">
      <c r="B7149" s="322" t="s">
        <v>12731</v>
      </c>
      <c r="C7149" s="63" t="s">
        <v>12732</v>
      </c>
      <c r="D7149" s="64" t="s">
        <v>14608</v>
      </c>
      <c r="E7149" s="63" t="s">
        <v>6409</v>
      </c>
      <c r="F7149" s="63" t="s">
        <v>584</v>
      </c>
      <c r="G7149" s="63" t="s">
        <v>143</v>
      </c>
      <c r="H7149" s="323" t="s">
        <v>662</v>
      </c>
      <c r="J7149" s="241"/>
      <c r="K7149" s="242"/>
    </row>
    <row r="7150" spans="2:11" x14ac:dyDescent="0.2">
      <c r="B7150" s="322" t="s">
        <v>605</v>
      </c>
      <c r="C7150" s="63" t="s">
        <v>14609</v>
      </c>
      <c r="D7150" s="64" t="s">
        <v>14610</v>
      </c>
      <c r="E7150" s="63" t="s">
        <v>1491</v>
      </c>
      <c r="F7150" s="63" t="s">
        <v>584</v>
      </c>
      <c r="G7150" s="63" t="s">
        <v>143</v>
      </c>
      <c r="H7150" s="323" t="s">
        <v>609</v>
      </c>
      <c r="J7150" s="241"/>
      <c r="K7150" s="242"/>
    </row>
    <row r="7151" spans="2:11" x14ac:dyDescent="0.2">
      <c r="B7151" s="322" t="s">
        <v>14611</v>
      </c>
      <c r="C7151" s="63" t="s">
        <v>14612</v>
      </c>
      <c r="D7151" s="64" t="s">
        <v>14613</v>
      </c>
      <c r="E7151" s="63" t="s">
        <v>14614</v>
      </c>
      <c r="F7151" s="63" t="s">
        <v>14615</v>
      </c>
      <c r="G7151" s="63" t="s">
        <v>984</v>
      </c>
      <c r="H7151" s="323" t="s">
        <v>14616</v>
      </c>
      <c r="J7151" s="241"/>
      <c r="K7151" s="242"/>
    </row>
    <row r="7152" spans="2:11" x14ac:dyDescent="0.2">
      <c r="B7152" s="322" t="s">
        <v>581</v>
      </c>
      <c r="C7152" s="63" t="s">
        <v>14617</v>
      </c>
      <c r="D7152" s="64" t="s">
        <v>14618</v>
      </c>
      <c r="E7152" s="63" t="s">
        <v>583</v>
      </c>
      <c r="F7152" s="63" t="s">
        <v>584</v>
      </c>
      <c r="G7152" s="63" t="s">
        <v>143</v>
      </c>
      <c r="H7152" s="323" t="s">
        <v>585</v>
      </c>
      <c r="J7152" s="241"/>
      <c r="K7152" s="242"/>
    </row>
    <row r="7153" spans="2:11" x14ac:dyDescent="0.2">
      <c r="B7153" s="322" t="s">
        <v>14611</v>
      </c>
      <c r="C7153" s="63" t="s">
        <v>14619</v>
      </c>
      <c r="D7153" s="64" t="s">
        <v>14620</v>
      </c>
      <c r="E7153" s="63" t="s">
        <v>14621</v>
      </c>
      <c r="F7153" s="63" t="s">
        <v>983</v>
      </c>
      <c r="G7153" s="63" t="s">
        <v>984</v>
      </c>
      <c r="H7153" s="323" t="s">
        <v>14622</v>
      </c>
      <c r="J7153" s="241"/>
      <c r="K7153" s="242"/>
    </row>
    <row r="7154" spans="2:11" x14ac:dyDescent="0.2">
      <c r="B7154" s="322" t="s">
        <v>2964</v>
      </c>
      <c r="C7154" s="63" t="s">
        <v>14623</v>
      </c>
      <c r="D7154" s="64" t="s">
        <v>14624</v>
      </c>
      <c r="E7154" s="63" t="s">
        <v>7452</v>
      </c>
      <c r="F7154" s="63" t="s">
        <v>1207</v>
      </c>
      <c r="G7154" s="63" t="s">
        <v>143</v>
      </c>
      <c r="H7154" s="323" t="s">
        <v>3461</v>
      </c>
      <c r="J7154" s="241"/>
      <c r="K7154" s="242"/>
    </row>
    <row r="7155" spans="2:11" x14ac:dyDescent="0.2">
      <c r="B7155" s="322" t="s">
        <v>581</v>
      </c>
      <c r="C7155" s="63" t="s">
        <v>14625</v>
      </c>
      <c r="D7155" s="64" t="s">
        <v>14626</v>
      </c>
      <c r="E7155" s="63" t="s">
        <v>583</v>
      </c>
      <c r="F7155" s="63" t="s">
        <v>584</v>
      </c>
      <c r="G7155" s="63" t="s">
        <v>143</v>
      </c>
      <c r="H7155" s="323" t="s">
        <v>585</v>
      </c>
      <c r="J7155" s="241"/>
      <c r="K7155" s="242"/>
    </row>
    <row r="7156" spans="2:11" x14ac:dyDescent="0.2">
      <c r="B7156" s="322" t="s">
        <v>628</v>
      </c>
      <c r="C7156" s="63" t="s">
        <v>14627</v>
      </c>
      <c r="D7156" s="64" t="s">
        <v>14628</v>
      </c>
      <c r="E7156" s="63" t="s">
        <v>1702</v>
      </c>
      <c r="F7156" s="63" t="s">
        <v>1432</v>
      </c>
      <c r="G7156" s="63" t="s">
        <v>143</v>
      </c>
      <c r="H7156" s="323" t="s">
        <v>1433</v>
      </c>
      <c r="J7156" s="241"/>
      <c r="K7156" s="242"/>
    </row>
    <row r="7157" spans="2:11" x14ac:dyDescent="0.2">
      <c r="B7157" s="322" t="s">
        <v>7092</v>
      </c>
      <c r="C7157" s="63" t="s">
        <v>9699</v>
      </c>
      <c r="D7157" s="64" t="s">
        <v>14629</v>
      </c>
      <c r="E7157" s="63" t="s">
        <v>639</v>
      </c>
      <c r="F7157" s="63" t="s">
        <v>640</v>
      </c>
      <c r="G7157" s="63" t="s">
        <v>641</v>
      </c>
      <c r="H7157" s="323" t="s">
        <v>642</v>
      </c>
      <c r="J7157" s="241"/>
      <c r="K7157" s="242"/>
    </row>
    <row r="7158" spans="2:11" x14ac:dyDescent="0.2">
      <c r="B7158" s="322" t="s">
        <v>14630</v>
      </c>
      <c r="C7158" s="63" t="s">
        <v>14631</v>
      </c>
      <c r="D7158" s="64" t="s">
        <v>14632</v>
      </c>
      <c r="E7158" s="63" t="s">
        <v>14633</v>
      </c>
      <c r="F7158" s="63" t="s">
        <v>14634</v>
      </c>
      <c r="G7158" s="63" t="s">
        <v>694</v>
      </c>
      <c r="H7158" s="323" t="s">
        <v>14635</v>
      </c>
      <c r="J7158" s="241"/>
      <c r="K7158" s="242"/>
    </row>
    <row r="7159" spans="2:11" x14ac:dyDescent="0.2">
      <c r="B7159" s="322" t="s">
        <v>14636</v>
      </c>
      <c r="C7159" s="63" t="s">
        <v>14637</v>
      </c>
      <c r="D7159" s="64" t="s">
        <v>14638</v>
      </c>
      <c r="E7159" s="63" t="s">
        <v>7575</v>
      </c>
      <c r="F7159" s="63" t="s">
        <v>796</v>
      </c>
      <c r="G7159" s="63" t="s">
        <v>143</v>
      </c>
      <c r="H7159" s="323" t="s">
        <v>797</v>
      </c>
      <c r="J7159" s="241"/>
      <c r="K7159" s="242"/>
    </row>
    <row r="7160" spans="2:11" x14ac:dyDescent="0.2">
      <c r="B7160" s="322" t="s">
        <v>6162</v>
      </c>
      <c r="C7160" s="63" t="s">
        <v>14639</v>
      </c>
      <c r="D7160" s="64" t="s">
        <v>14640</v>
      </c>
      <c r="E7160" s="63" t="s">
        <v>3855</v>
      </c>
      <c r="F7160" s="63" t="s">
        <v>14641</v>
      </c>
      <c r="G7160" s="63" t="s">
        <v>143</v>
      </c>
      <c r="H7160" s="323" t="s">
        <v>1603</v>
      </c>
      <c r="J7160" s="241"/>
      <c r="K7160" s="242"/>
    </row>
    <row r="7161" spans="2:11" x14ac:dyDescent="0.2">
      <c r="B7161" s="322" t="s">
        <v>3852</v>
      </c>
      <c r="C7161" s="63" t="s">
        <v>3853</v>
      </c>
      <c r="D7161" s="64" t="s">
        <v>14642</v>
      </c>
      <c r="E7161" s="63" t="s">
        <v>3855</v>
      </c>
      <c r="F7161" s="63" t="s">
        <v>626</v>
      </c>
      <c r="G7161" s="63" t="s">
        <v>143</v>
      </c>
      <c r="H7161" s="323" t="s">
        <v>1603</v>
      </c>
      <c r="J7161" s="241"/>
      <c r="K7161" s="242"/>
    </row>
    <row r="7162" spans="2:11" x14ac:dyDescent="0.2">
      <c r="B7162" s="322" t="s">
        <v>9854</v>
      </c>
      <c r="C7162" s="63" t="s">
        <v>14643</v>
      </c>
      <c r="D7162" s="64" t="s">
        <v>14644</v>
      </c>
      <c r="E7162" s="63" t="s">
        <v>14645</v>
      </c>
      <c r="F7162" s="63" t="s">
        <v>632</v>
      </c>
      <c r="G7162" s="63" t="s">
        <v>143</v>
      </c>
      <c r="H7162" s="323" t="s">
        <v>633</v>
      </c>
      <c r="J7162" s="241"/>
      <c r="K7162" s="242"/>
    </row>
    <row r="7163" spans="2:11" x14ac:dyDescent="0.2">
      <c r="B7163" s="322" t="s">
        <v>11725</v>
      </c>
      <c r="C7163" s="63" t="s">
        <v>14646</v>
      </c>
      <c r="D7163" s="64" t="s">
        <v>14647</v>
      </c>
      <c r="E7163" s="63" t="s">
        <v>11728</v>
      </c>
      <c r="F7163" s="63" t="s">
        <v>977</v>
      </c>
      <c r="G7163" s="63" t="s">
        <v>143</v>
      </c>
      <c r="H7163" s="323" t="s">
        <v>978</v>
      </c>
      <c r="J7163" s="241"/>
      <c r="K7163" s="242"/>
    </row>
    <row r="7164" spans="2:11" x14ac:dyDescent="0.2">
      <c r="B7164" s="322" t="s">
        <v>581</v>
      </c>
      <c r="C7164" s="63" t="s">
        <v>14648</v>
      </c>
      <c r="D7164" s="64" t="s">
        <v>14649</v>
      </c>
      <c r="E7164" s="63" t="s">
        <v>591</v>
      </c>
      <c r="F7164" s="63" t="s">
        <v>584</v>
      </c>
      <c r="G7164" s="63" t="s">
        <v>143</v>
      </c>
      <c r="H7164" s="323" t="s">
        <v>587</v>
      </c>
      <c r="J7164" s="241"/>
      <c r="K7164" s="242"/>
    </row>
    <row r="7165" spans="2:11" x14ac:dyDescent="0.2">
      <c r="B7165" s="322" t="s">
        <v>581</v>
      </c>
      <c r="C7165" s="63" t="s">
        <v>14648</v>
      </c>
      <c r="D7165" s="64" t="s">
        <v>14649</v>
      </c>
      <c r="E7165" s="63" t="s">
        <v>1249</v>
      </c>
      <c r="F7165" s="63" t="s">
        <v>584</v>
      </c>
      <c r="G7165" s="63" t="s">
        <v>143</v>
      </c>
      <c r="H7165" s="323" t="s">
        <v>609</v>
      </c>
      <c r="J7165" s="241"/>
      <c r="K7165" s="242"/>
    </row>
    <row r="7166" spans="2:11" x14ac:dyDescent="0.2">
      <c r="B7166" s="322" t="s">
        <v>581</v>
      </c>
      <c r="C7166" s="63" t="s">
        <v>14648</v>
      </c>
      <c r="D7166" s="64" t="s">
        <v>14649</v>
      </c>
      <c r="E7166" s="63" t="s">
        <v>1250</v>
      </c>
      <c r="F7166" s="63" t="s">
        <v>632</v>
      </c>
      <c r="G7166" s="63" t="s">
        <v>143</v>
      </c>
      <c r="H7166" s="323" t="s">
        <v>633</v>
      </c>
      <c r="J7166" s="241"/>
      <c r="K7166" s="242"/>
    </row>
    <row r="7167" spans="2:11" x14ac:dyDescent="0.2">
      <c r="B7167" s="322" t="s">
        <v>594</v>
      </c>
      <c r="C7167" s="63" t="s">
        <v>14648</v>
      </c>
      <c r="D7167" s="64" t="s">
        <v>14649</v>
      </c>
      <c r="E7167" s="63" t="s">
        <v>583</v>
      </c>
      <c r="F7167" s="63" t="s">
        <v>584</v>
      </c>
      <c r="G7167" s="63" t="s">
        <v>143</v>
      </c>
      <c r="H7167" s="323" t="s">
        <v>585</v>
      </c>
      <c r="J7167" s="241"/>
      <c r="K7167" s="242"/>
    </row>
    <row r="7168" spans="2:11" x14ac:dyDescent="0.2">
      <c r="B7168" s="322" t="s">
        <v>581</v>
      </c>
      <c r="C7168" s="63" t="s">
        <v>14650</v>
      </c>
      <c r="D7168" s="64" t="s">
        <v>14651</v>
      </c>
      <c r="E7168" s="63" t="s">
        <v>2587</v>
      </c>
      <c r="F7168" s="63" t="s">
        <v>584</v>
      </c>
      <c r="G7168" s="63" t="s">
        <v>143</v>
      </c>
      <c r="H7168" s="323" t="s">
        <v>921</v>
      </c>
      <c r="J7168" s="241"/>
      <c r="K7168" s="242"/>
    </row>
    <row r="7169" spans="2:11" x14ac:dyDescent="0.2">
      <c r="B7169" s="322" t="s">
        <v>581</v>
      </c>
      <c r="C7169" s="63" t="s">
        <v>14650</v>
      </c>
      <c r="D7169" s="64" t="s">
        <v>14651</v>
      </c>
      <c r="E7169" s="63" t="s">
        <v>2587</v>
      </c>
      <c r="F7169" s="63" t="s">
        <v>584</v>
      </c>
      <c r="G7169" s="63" t="s">
        <v>143</v>
      </c>
      <c r="H7169" s="323" t="s">
        <v>921</v>
      </c>
      <c r="J7169" s="241"/>
      <c r="K7169" s="242"/>
    </row>
    <row r="7170" spans="2:11" x14ac:dyDescent="0.2">
      <c r="B7170" s="322" t="s">
        <v>581</v>
      </c>
      <c r="C7170" s="63" t="s">
        <v>14652</v>
      </c>
      <c r="D7170" s="64" t="s">
        <v>14653</v>
      </c>
      <c r="E7170" s="63" t="s">
        <v>660</v>
      </c>
      <c r="F7170" s="63" t="s">
        <v>584</v>
      </c>
      <c r="G7170" s="63" t="s">
        <v>143</v>
      </c>
      <c r="H7170" s="323" t="s">
        <v>587</v>
      </c>
      <c r="J7170" s="241"/>
      <c r="K7170" s="242"/>
    </row>
    <row r="7171" spans="2:11" x14ac:dyDescent="0.2">
      <c r="B7171" s="322" t="s">
        <v>6229</v>
      </c>
      <c r="C7171" s="63" t="s">
        <v>14654</v>
      </c>
      <c r="D7171" s="64" t="s">
        <v>14655</v>
      </c>
      <c r="E7171" s="63" t="s">
        <v>14656</v>
      </c>
      <c r="F7171" s="63" t="s">
        <v>920</v>
      </c>
      <c r="G7171" s="63" t="s">
        <v>143</v>
      </c>
      <c r="H7171" s="323" t="s">
        <v>609</v>
      </c>
      <c r="J7171" s="241"/>
      <c r="K7171" s="242"/>
    </row>
    <row r="7172" spans="2:11" x14ac:dyDescent="0.2">
      <c r="B7172" s="322" t="s">
        <v>6229</v>
      </c>
      <c r="C7172" s="63" t="s">
        <v>14654</v>
      </c>
      <c r="D7172" s="64" t="s">
        <v>14655</v>
      </c>
      <c r="E7172" s="63" t="s">
        <v>14656</v>
      </c>
      <c r="F7172" s="63" t="s">
        <v>920</v>
      </c>
      <c r="G7172" s="63" t="s">
        <v>143</v>
      </c>
      <c r="H7172" s="323" t="s">
        <v>609</v>
      </c>
      <c r="J7172" s="241"/>
      <c r="K7172" s="242"/>
    </row>
    <row r="7173" spans="2:11" x14ac:dyDescent="0.2">
      <c r="B7173" s="322" t="s">
        <v>6229</v>
      </c>
      <c r="C7173" s="63" t="s">
        <v>14654</v>
      </c>
      <c r="D7173" s="64" t="s">
        <v>14655</v>
      </c>
      <c r="E7173" s="63" t="s">
        <v>14657</v>
      </c>
      <c r="F7173" s="63" t="s">
        <v>584</v>
      </c>
      <c r="G7173" s="63" t="s">
        <v>143</v>
      </c>
      <c r="H7173" s="323" t="s">
        <v>609</v>
      </c>
      <c r="J7173" s="241"/>
      <c r="K7173" s="242"/>
    </row>
    <row r="7174" spans="2:11" x14ac:dyDescent="0.2">
      <c r="B7174" s="322" t="s">
        <v>14658</v>
      </c>
      <c r="C7174" s="63" t="s">
        <v>14654</v>
      </c>
      <c r="D7174" s="64" t="s">
        <v>14655</v>
      </c>
      <c r="E7174" s="63" t="s">
        <v>14659</v>
      </c>
      <c r="F7174" s="63" t="s">
        <v>584</v>
      </c>
      <c r="G7174" s="63" t="s">
        <v>143</v>
      </c>
      <c r="H7174" s="323" t="s">
        <v>609</v>
      </c>
      <c r="J7174" s="241"/>
      <c r="K7174" s="242"/>
    </row>
    <row r="7175" spans="2:11" x14ac:dyDescent="0.2">
      <c r="B7175" s="322" t="s">
        <v>14658</v>
      </c>
      <c r="C7175" s="63" t="s">
        <v>14654</v>
      </c>
      <c r="D7175" s="64" t="s">
        <v>14655</v>
      </c>
      <c r="E7175" s="63" t="s">
        <v>14657</v>
      </c>
      <c r="F7175" s="63" t="s">
        <v>920</v>
      </c>
      <c r="G7175" s="63" t="s">
        <v>143</v>
      </c>
      <c r="H7175" s="323" t="s">
        <v>609</v>
      </c>
      <c r="J7175" s="241"/>
      <c r="K7175" s="242"/>
    </row>
    <row r="7176" spans="2:11" x14ac:dyDescent="0.2">
      <c r="B7176" s="322" t="s">
        <v>6351</v>
      </c>
      <c r="C7176" s="63" t="s">
        <v>14660</v>
      </c>
      <c r="D7176" s="64" t="s">
        <v>14661</v>
      </c>
      <c r="E7176" s="63" t="s">
        <v>6356</v>
      </c>
      <c r="F7176" s="63" t="s">
        <v>584</v>
      </c>
      <c r="G7176" s="63" t="s">
        <v>143</v>
      </c>
      <c r="H7176" s="323" t="s">
        <v>921</v>
      </c>
      <c r="J7176" s="241"/>
      <c r="K7176" s="242"/>
    </row>
    <row r="7177" spans="2:11" x14ac:dyDescent="0.2">
      <c r="B7177" s="322" t="s">
        <v>6351</v>
      </c>
      <c r="C7177" s="63" t="s">
        <v>14660</v>
      </c>
      <c r="D7177" s="64" t="s">
        <v>14661</v>
      </c>
      <c r="E7177" s="63" t="s">
        <v>6357</v>
      </c>
      <c r="F7177" s="63" t="s">
        <v>584</v>
      </c>
      <c r="G7177" s="63" t="s">
        <v>143</v>
      </c>
      <c r="H7177" s="323" t="s">
        <v>921</v>
      </c>
      <c r="J7177" s="241"/>
      <c r="K7177" s="242"/>
    </row>
    <row r="7178" spans="2:11" x14ac:dyDescent="0.2">
      <c r="B7178" s="322" t="s">
        <v>581</v>
      </c>
      <c r="C7178" s="63" t="s">
        <v>14662</v>
      </c>
      <c r="D7178" s="64" t="s">
        <v>14663</v>
      </c>
      <c r="E7178" s="63" t="s">
        <v>583</v>
      </c>
      <c r="F7178" s="63" t="s">
        <v>584</v>
      </c>
      <c r="G7178" s="63" t="s">
        <v>143</v>
      </c>
      <c r="H7178" s="323" t="s">
        <v>585</v>
      </c>
      <c r="J7178" s="241"/>
      <c r="K7178" s="242"/>
    </row>
    <row r="7179" spans="2:11" x14ac:dyDescent="0.2">
      <c r="B7179" s="322" t="s">
        <v>581</v>
      </c>
      <c r="C7179" s="63" t="s">
        <v>14662</v>
      </c>
      <c r="D7179" s="64" t="s">
        <v>14663</v>
      </c>
      <c r="E7179" s="63" t="s">
        <v>593</v>
      </c>
      <c r="F7179" s="63" t="s">
        <v>584</v>
      </c>
      <c r="G7179" s="63" t="s">
        <v>143</v>
      </c>
      <c r="H7179" s="323" t="s">
        <v>585</v>
      </c>
      <c r="J7179" s="241"/>
      <c r="K7179" s="242"/>
    </row>
    <row r="7180" spans="2:11" x14ac:dyDescent="0.2">
      <c r="B7180" s="322" t="s">
        <v>581</v>
      </c>
      <c r="C7180" s="63" t="s">
        <v>14662</v>
      </c>
      <c r="D7180" s="64" t="s">
        <v>14663</v>
      </c>
      <c r="E7180" s="63" t="s">
        <v>586</v>
      </c>
      <c r="F7180" s="63" t="s">
        <v>584</v>
      </c>
      <c r="G7180" s="63" t="s">
        <v>143</v>
      </c>
      <c r="H7180" s="323" t="s">
        <v>587</v>
      </c>
      <c r="J7180" s="241"/>
      <c r="K7180" s="242"/>
    </row>
    <row r="7181" spans="2:11" x14ac:dyDescent="0.2">
      <c r="B7181" s="322" t="s">
        <v>581</v>
      </c>
      <c r="C7181" s="63" t="s">
        <v>14664</v>
      </c>
      <c r="D7181" s="64" t="s">
        <v>14665</v>
      </c>
      <c r="E7181" s="63" t="s">
        <v>589</v>
      </c>
      <c r="F7181" s="63" t="s">
        <v>584</v>
      </c>
      <c r="G7181" s="63" t="s">
        <v>143</v>
      </c>
      <c r="H7181" s="323" t="s">
        <v>587</v>
      </c>
      <c r="J7181" s="241"/>
      <c r="K7181" s="242"/>
    </row>
    <row r="7182" spans="2:11" x14ac:dyDescent="0.2">
      <c r="B7182" s="322" t="s">
        <v>581</v>
      </c>
      <c r="C7182" s="63" t="s">
        <v>14664</v>
      </c>
      <c r="D7182" s="64" t="s">
        <v>14665</v>
      </c>
      <c r="E7182" s="63" t="s">
        <v>1967</v>
      </c>
      <c r="F7182" s="63" t="s">
        <v>632</v>
      </c>
      <c r="G7182" s="63" t="s">
        <v>143</v>
      </c>
      <c r="H7182" s="323" t="s">
        <v>633</v>
      </c>
      <c r="J7182" s="241"/>
      <c r="K7182" s="242"/>
    </row>
    <row r="7183" spans="2:11" x14ac:dyDescent="0.2">
      <c r="B7183" s="322" t="s">
        <v>12933</v>
      </c>
      <c r="C7183" s="63" t="s">
        <v>14666</v>
      </c>
      <c r="D7183" s="64" t="s">
        <v>14667</v>
      </c>
      <c r="E7183" s="63" t="s">
        <v>14668</v>
      </c>
      <c r="F7183" s="63" t="s">
        <v>4252</v>
      </c>
      <c r="G7183" s="63" t="s">
        <v>1680</v>
      </c>
      <c r="H7183" s="323" t="s">
        <v>4255</v>
      </c>
      <c r="J7183" s="241"/>
      <c r="K7183" s="242"/>
    </row>
    <row r="7184" spans="2:11" x14ac:dyDescent="0.2">
      <c r="B7184" s="322" t="s">
        <v>581</v>
      </c>
      <c r="C7184" s="63" t="s">
        <v>14669</v>
      </c>
      <c r="D7184" s="64" t="s">
        <v>14670</v>
      </c>
      <c r="E7184" s="63" t="s">
        <v>583</v>
      </c>
      <c r="F7184" s="63" t="s">
        <v>584</v>
      </c>
      <c r="G7184" s="63" t="s">
        <v>143</v>
      </c>
      <c r="H7184" s="323" t="s">
        <v>585</v>
      </c>
      <c r="J7184" s="241"/>
      <c r="K7184" s="242"/>
    </row>
    <row r="7185" spans="2:11" x14ac:dyDescent="0.2">
      <c r="B7185" s="322" t="s">
        <v>14671</v>
      </c>
      <c r="C7185" s="63" t="s">
        <v>14672</v>
      </c>
      <c r="D7185" s="64" t="s">
        <v>14673</v>
      </c>
      <c r="E7185" s="63" t="s">
        <v>14674</v>
      </c>
      <c r="F7185" s="63" t="s">
        <v>626</v>
      </c>
      <c r="G7185" s="63" t="s">
        <v>143</v>
      </c>
      <c r="H7185" s="323" t="s">
        <v>1603</v>
      </c>
      <c r="J7185" s="241"/>
      <c r="K7185" s="242"/>
    </row>
    <row r="7186" spans="2:11" x14ac:dyDescent="0.2">
      <c r="B7186" s="322" t="s">
        <v>581</v>
      </c>
      <c r="C7186" s="63" t="s">
        <v>14675</v>
      </c>
      <c r="D7186" s="64" t="s">
        <v>14676</v>
      </c>
      <c r="E7186" s="63" t="s">
        <v>583</v>
      </c>
      <c r="F7186" s="63" t="s">
        <v>584</v>
      </c>
      <c r="G7186" s="63" t="s">
        <v>143</v>
      </c>
      <c r="H7186" s="323" t="s">
        <v>585</v>
      </c>
      <c r="J7186" s="241"/>
      <c r="K7186" s="242"/>
    </row>
    <row r="7187" spans="2:11" x14ac:dyDescent="0.2">
      <c r="B7187" s="322" t="s">
        <v>581</v>
      </c>
      <c r="C7187" s="63" t="s">
        <v>14675</v>
      </c>
      <c r="D7187" s="64" t="s">
        <v>14676</v>
      </c>
      <c r="E7187" s="63" t="s">
        <v>660</v>
      </c>
      <c r="F7187" s="63" t="s">
        <v>584</v>
      </c>
      <c r="G7187" s="63" t="s">
        <v>143</v>
      </c>
      <c r="H7187" s="323" t="s">
        <v>587</v>
      </c>
      <c r="J7187" s="241"/>
      <c r="K7187" s="242"/>
    </row>
    <row r="7188" spans="2:11" x14ac:dyDescent="0.2">
      <c r="B7188" s="322" t="s">
        <v>6351</v>
      </c>
      <c r="C7188" s="63" t="s">
        <v>14677</v>
      </c>
      <c r="D7188" s="64" t="s">
        <v>14678</v>
      </c>
      <c r="E7188" s="63" t="s">
        <v>7601</v>
      </c>
      <c r="F7188" s="63" t="s">
        <v>1441</v>
      </c>
      <c r="G7188" s="63" t="s">
        <v>143</v>
      </c>
      <c r="H7188" s="323" t="s">
        <v>1433</v>
      </c>
      <c r="J7188" s="241"/>
      <c r="K7188" s="242"/>
    </row>
    <row r="7189" spans="2:11" x14ac:dyDescent="0.2">
      <c r="B7189" s="322" t="s">
        <v>6229</v>
      </c>
      <c r="C7189" s="63" t="s">
        <v>14679</v>
      </c>
      <c r="D7189" s="64" t="s">
        <v>14680</v>
      </c>
      <c r="E7189" s="63" t="s">
        <v>6532</v>
      </c>
      <c r="F7189" s="63" t="s">
        <v>871</v>
      </c>
      <c r="G7189" s="63" t="s">
        <v>143</v>
      </c>
      <c r="H7189" s="323" t="s">
        <v>6533</v>
      </c>
      <c r="J7189" s="241"/>
      <c r="K7189" s="242"/>
    </row>
    <row r="7190" spans="2:11" x14ac:dyDescent="0.2">
      <c r="B7190" s="322" t="s">
        <v>14681</v>
      </c>
      <c r="C7190" s="63" t="s">
        <v>14682</v>
      </c>
      <c r="D7190" s="64" t="s">
        <v>14683</v>
      </c>
      <c r="E7190" s="63" t="s">
        <v>2641</v>
      </c>
      <c r="F7190" s="63" t="s">
        <v>1083</v>
      </c>
      <c r="G7190" s="63" t="s">
        <v>143</v>
      </c>
      <c r="H7190" s="323" t="s">
        <v>2642</v>
      </c>
      <c r="J7190" s="241"/>
      <c r="K7190" s="242"/>
    </row>
    <row r="7191" spans="2:11" x14ac:dyDescent="0.2">
      <c r="B7191" s="322" t="s">
        <v>6567</v>
      </c>
      <c r="C7191" s="63" t="s">
        <v>14684</v>
      </c>
      <c r="D7191" s="64" t="s">
        <v>14685</v>
      </c>
      <c r="E7191" s="63" t="s">
        <v>14686</v>
      </c>
      <c r="F7191" s="63" t="s">
        <v>4423</v>
      </c>
      <c r="G7191" s="63" t="s">
        <v>143</v>
      </c>
      <c r="H7191" s="323" t="s">
        <v>6571</v>
      </c>
      <c r="J7191" s="241"/>
      <c r="K7191" s="242"/>
    </row>
    <row r="7192" spans="2:11" x14ac:dyDescent="0.2">
      <c r="B7192" s="322" t="s">
        <v>6351</v>
      </c>
      <c r="C7192" s="63" t="s">
        <v>14687</v>
      </c>
      <c r="D7192" s="64" t="s">
        <v>14688</v>
      </c>
      <c r="E7192" s="63" t="s">
        <v>7601</v>
      </c>
      <c r="F7192" s="63" t="s">
        <v>1441</v>
      </c>
      <c r="G7192" s="63" t="s">
        <v>143</v>
      </c>
      <c r="H7192" s="323" t="s">
        <v>1433</v>
      </c>
      <c r="J7192" s="241"/>
      <c r="K7192" s="242"/>
    </row>
    <row r="7193" spans="2:11" x14ac:dyDescent="0.2">
      <c r="B7193" s="322" t="s">
        <v>6351</v>
      </c>
      <c r="C7193" s="63" t="s">
        <v>14687</v>
      </c>
      <c r="D7193" s="64" t="s">
        <v>14688</v>
      </c>
      <c r="E7193" s="63" t="s">
        <v>2595</v>
      </c>
      <c r="F7193" s="63" t="s">
        <v>584</v>
      </c>
      <c r="G7193" s="63" t="s">
        <v>143</v>
      </c>
      <c r="H7193" s="323" t="s">
        <v>921</v>
      </c>
      <c r="J7193" s="241"/>
      <c r="K7193" s="242"/>
    </row>
    <row r="7194" spans="2:11" x14ac:dyDescent="0.2">
      <c r="B7194" s="322" t="s">
        <v>6351</v>
      </c>
      <c r="C7194" s="63" t="s">
        <v>14687</v>
      </c>
      <c r="D7194" s="64" t="s">
        <v>14688</v>
      </c>
      <c r="E7194" s="63" t="s">
        <v>6356</v>
      </c>
      <c r="F7194" s="63" t="s">
        <v>584</v>
      </c>
      <c r="G7194" s="63" t="s">
        <v>143</v>
      </c>
      <c r="H7194" s="323" t="s">
        <v>921</v>
      </c>
      <c r="J7194" s="241"/>
      <c r="K7194" s="242"/>
    </row>
    <row r="7195" spans="2:11" x14ac:dyDescent="0.2">
      <c r="B7195" s="322" t="s">
        <v>581</v>
      </c>
      <c r="C7195" s="63" t="s">
        <v>14687</v>
      </c>
      <c r="D7195" s="64" t="s">
        <v>14688</v>
      </c>
      <c r="E7195" s="63" t="s">
        <v>583</v>
      </c>
      <c r="F7195" s="63" t="s">
        <v>584</v>
      </c>
      <c r="G7195" s="63" t="s">
        <v>143</v>
      </c>
      <c r="H7195" s="323" t="s">
        <v>585</v>
      </c>
      <c r="J7195" s="241"/>
      <c r="K7195" s="242"/>
    </row>
    <row r="7196" spans="2:11" x14ac:dyDescent="0.2">
      <c r="B7196" s="322" t="s">
        <v>5316</v>
      </c>
      <c r="C7196" s="63" t="s">
        <v>14689</v>
      </c>
      <c r="D7196" s="64" t="s">
        <v>14690</v>
      </c>
      <c r="E7196" s="63" t="s">
        <v>1611</v>
      </c>
      <c r="F7196" s="63" t="s">
        <v>584</v>
      </c>
      <c r="G7196" s="63" t="s">
        <v>143</v>
      </c>
      <c r="H7196" s="323" t="s">
        <v>921</v>
      </c>
      <c r="J7196" s="241"/>
      <c r="K7196" s="242"/>
    </row>
    <row r="7197" spans="2:11" x14ac:dyDescent="0.2">
      <c r="B7197" s="322" t="s">
        <v>655</v>
      </c>
      <c r="C7197" s="63" t="s">
        <v>14689</v>
      </c>
      <c r="D7197" s="64" t="s">
        <v>14690</v>
      </c>
      <c r="E7197" s="63" t="s">
        <v>1611</v>
      </c>
      <c r="F7197" s="63" t="s">
        <v>584</v>
      </c>
      <c r="G7197" s="63" t="s">
        <v>143</v>
      </c>
      <c r="H7197" s="323" t="s">
        <v>921</v>
      </c>
      <c r="J7197" s="241"/>
      <c r="K7197" s="242"/>
    </row>
    <row r="7198" spans="2:11" x14ac:dyDescent="0.2">
      <c r="B7198" s="322" t="s">
        <v>14691</v>
      </c>
      <c r="C7198" s="63" t="s">
        <v>14692</v>
      </c>
      <c r="D7198" s="64" t="s">
        <v>14693</v>
      </c>
      <c r="E7198" s="63" t="s">
        <v>7024</v>
      </c>
      <c r="F7198" s="63" t="s">
        <v>584</v>
      </c>
      <c r="G7198" s="63" t="s">
        <v>143</v>
      </c>
      <c r="H7198" s="323" t="s">
        <v>921</v>
      </c>
      <c r="J7198" s="241"/>
      <c r="K7198" s="242"/>
    </row>
    <row r="7199" spans="2:11" x14ac:dyDescent="0.2">
      <c r="B7199" s="322" t="s">
        <v>6351</v>
      </c>
      <c r="C7199" s="63" t="s">
        <v>14692</v>
      </c>
      <c r="D7199" s="64" t="s">
        <v>14693</v>
      </c>
      <c r="E7199" s="63" t="s">
        <v>14694</v>
      </c>
      <c r="F7199" s="63" t="s">
        <v>626</v>
      </c>
      <c r="G7199" s="63" t="s">
        <v>143</v>
      </c>
      <c r="H7199" s="323" t="s">
        <v>1603</v>
      </c>
      <c r="J7199" s="241"/>
      <c r="K7199" s="242"/>
    </row>
    <row r="7200" spans="2:11" x14ac:dyDescent="0.2">
      <c r="B7200" s="322" t="s">
        <v>6351</v>
      </c>
      <c r="C7200" s="63" t="s">
        <v>14692</v>
      </c>
      <c r="D7200" s="64" t="s">
        <v>14693</v>
      </c>
      <c r="E7200" s="63" t="s">
        <v>2595</v>
      </c>
      <c r="F7200" s="63" t="s">
        <v>584</v>
      </c>
      <c r="G7200" s="63" t="s">
        <v>143</v>
      </c>
      <c r="H7200" s="323" t="s">
        <v>921</v>
      </c>
      <c r="J7200" s="241"/>
      <c r="K7200" s="242"/>
    </row>
    <row r="7201" spans="2:11" x14ac:dyDescent="0.2">
      <c r="B7201" s="322" t="s">
        <v>6351</v>
      </c>
      <c r="C7201" s="63" t="s">
        <v>14692</v>
      </c>
      <c r="D7201" s="64" t="s">
        <v>14693</v>
      </c>
      <c r="E7201" s="63" t="s">
        <v>6357</v>
      </c>
      <c r="F7201" s="63" t="s">
        <v>584</v>
      </c>
      <c r="G7201" s="63" t="s">
        <v>143</v>
      </c>
      <c r="H7201" s="323" t="s">
        <v>921</v>
      </c>
      <c r="J7201" s="241"/>
      <c r="K7201" s="242"/>
    </row>
    <row r="7202" spans="2:11" x14ac:dyDescent="0.2">
      <c r="B7202" s="322" t="s">
        <v>8824</v>
      </c>
      <c r="C7202" s="63" t="s">
        <v>14695</v>
      </c>
      <c r="D7202" s="64" t="s">
        <v>14696</v>
      </c>
      <c r="E7202" s="63" t="s">
        <v>3830</v>
      </c>
      <c r="F7202" s="63" t="s">
        <v>584</v>
      </c>
      <c r="G7202" s="63" t="s">
        <v>143</v>
      </c>
      <c r="H7202" s="323" t="s">
        <v>609</v>
      </c>
      <c r="J7202" s="241"/>
      <c r="K7202" s="242"/>
    </row>
    <row r="7203" spans="2:11" x14ac:dyDescent="0.2">
      <c r="B7203" s="322" t="s">
        <v>10394</v>
      </c>
      <c r="C7203" s="63" t="s">
        <v>14697</v>
      </c>
      <c r="D7203" s="64" t="s">
        <v>14698</v>
      </c>
      <c r="E7203" s="63" t="s">
        <v>1967</v>
      </c>
      <c r="F7203" s="63" t="s">
        <v>632</v>
      </c>
      <c r="G7203" s="63" t="s">
        <v>143</v>
      </c>
      <c r="H7203" s="323" t="s">
        <v>633</v>
      </c>
      <c r="J7203" s="241"/>
      <c r="K7203" s="242"/>
    </row>
    <row r="7204" spans="2:11" x14ac:dyDescent="0.2">
      <c r="B7204" s="322" t="s">
        <v>581</v>
      </c>
      <c r="C7204" s="63" t="s">
        <v>14699</v>
      </c>
      <c r="D7204" s="64" t="s">
        <v>14700</v>
      </c>
      <c r="E7204" s="63" t="s">
        <v>583</v>
      </c>
      <c r="F7204" s="63" t="s">
        <v>584</v>
      </c>
      <c r="G7204" s="63" t="s">
        <v>143</v>
      </c>
      <c r="H7204" s="323" t="s">
        <v>585</v>
      </c>
      <c r="J7204" s="241"/>
      <c r="K7204" s="242"/>
    </row>
    <row r="7205" spans="2:11" x14ac:dyDescent="0.2">
      <c r="B7205" s="322" t="s">
        <v>581</v>
      </c>
      <c r="C7205" s="63" t="s">
        <v>14699</v>
      </c>
      <c r="D7205" s="64" t="s">
        <v>14700</v>
      </c>
      <c r="E7205" s="63" t="s">
        <v>1256</v>
      </c>
      <c r="F7205" s="63" t="s">
        <v>584</v>
      </c>
      <c r="G7205" s="63" t="s">
        <v>143</v>
      </c>
      <c r="H7205" s="323" t="s">
        <v>585</v>
      </c>
      <c r="J7205" s="241"/>
      <c r="K7205" s="242"/>
    </row>
    <row r="7206" spans="2:11" x14ac:dyDescent="0.2">
      <c r="B7206" s="322" t="s">
        <v>581</v>
      </c>
      <c r="C7206" s="63" t="s">
        <v>14699</v>
      </c>
      <c r="D7206" s="64" t="s">
        <v>14700</v>
      </c>
      <c r="E7206" s="63" t="s">
        <v>1037</v>
      </c>
      <c r="F7206" s="63" t="s">
        <v>584</v>
      </c>
      <c r="G7206" s="63" t="s">
        <v>143</v>
      </c>
      <c r="H7206" s="323" t="s">
        <v>587</v>
      </c>
      <c r="J7206" s="241"/>
      <c r="K7206" s="242"/>
    </row>
    <row r="7207" spans="2:11" x14ac:dyDescent="0.2">
      <c r="B7207" s="322" t="s">
        <v>581</v>
      </c>
      <c r="C7207" s="63" t="s">
        <v>14701</v>
      </c>
      <c r="D7207" s="64" t="s">
        <v>14702</v>
      </c>
      <c r="E7207" s="63" t="s">
        <v>619</v>
      </c>
      <c r="F7207" s="63" t="s">
        <v>620</v>
      </c>
      <c r="G7207" s="63" t="s">
        <v>143</v>
      </c>
      <c r="H7207" s="323" t="s">
        <v>621</v>
      </c>
      <c r="J7207" s="241"/>
      <c r="K7207" s="242"/>
    </row>
    <row r="7208" spans="2:11" x14ac:dyDescent="0.2">
      <c r="B7208" s="322" t="s">
        <v>581</v>
      </c>
      <c r="C7208" s="63" t="s">
        <v>14701</v>
      </c>
      <c r="D7208" s="64" t="s">
        <v>14702</v>
      </c>
      <c r="E7208" s="63" t="s">
        <v>583</v>
      </c>
      <c r="F7208" s="63" t="s">
        <v>584</v>
      </c>
      <c r="G7208" s="63" t="s">
        <v>143</v>
      </c>
      <c r="H7208" s="323" t="s">
        <v>585</v>
      </c>
      <c r="J7208" s="241"/>
      <c r="K7208" s="242"/>
    </row>
    <row r="7209" spans="2:11" x14ac:dyDescent="0.2">
      <c r="B7209" s="322" t="s">
        <v>581</v>
      </c>
      <c r="C7209" s="63" t="s">
        <v>14701</v>
      </c>
      <c r="D7209" s="64" t="s">
        <v>14702</v>
      </c>
      <c r="E7209" s="63" t="s">
        <v>5926</v>
      </c>
      <c r="F7209" s="63" t="s">
        <v>584</v>
      </c>
      <c r="G7209" s="63" t="s">
        <v>143</v>
      </c>
      <c r="H7209" s="323" t="s">
        <v>587</v>
      </c>
      <c r="J7209" s="241"/>
      <c r="K7209" s="242"/>
    </row>
    <row r="7210" spans="2:11" x14ac:dyDescent="0.2">
      <c r="B7210" s="322" t="s">
        <v>581</v>
      </c>
      <c r="C7210" s="63" t="s">
        <v>14701</v>
      </c>
      <c r="D7210" s="64" t="s">
        <v>14702</v>
      </c>
      <c r="E7210" s="63" t="s">
        <v>1037</v>
      </c>
      <c r="F7210" s="63" t="s">
        <v>584</v>
      </c>
      <c r="G7210" s="63" t="s">
        <v>143</v>
      </c>
      <c r="H7210" s="323" t="s">
        <v>587</v>
      </c>
      <c r="J7210" s="241"/>
      <c r="K7210" s="242"/>
    </row>
    <row r="7211" spans="2:11" x14ac:dyDescent="0.2">
      <c r="B7211" s="322" t="s">
        <v>581</v>
      </c>
      <c r="C7211" s="63" t="s">
        <v>14703</v>
      </c>
      <c r="D7211" s="64" t="s">
        <v>14704</v>
      </c>
      <c r="E7211" s="63" t="s">
        <v>1256</v>
      </c>
      <c r="F7211" s="63" t="s">
        <v>584</v>
      </c>
      <c r="G7211" s="63" t="s">
        <v>143</v>
      </c>
      <c r="H7211" s="323" t="s">
        <v>585</v>
      </c>
      <c r="J7211" s="241"/>
      <c r="K7211" s="242"/>
    </row>
    <row r="7212" spans="2:11" x14ac:dyDescent="0.2">
      <c r="B7212" s="322" t="s">
        <v>581</v>
      </c>
      <c r="C7212" s="63" t="s">
        <v>14705</v>
      </c>
      <c r="D7212" s="64" t="s">
        <v>14706</v>
      </c>
      <c r="E7212" s="63" t="s">
        <v>583</v>
      </c>
      <c r="F7212" s="63" t="s">
        <v>584</v>
      </c>
      <c r="G7212" s="63" t="s">
        <v>143</v>
      </c>
      <c r="H7212" s="323" t="s">
        <v>585</v>
      </c>
      <c r="J7212" s="241"/>
      <c r="K7212" s="242"/>
    </row>
    <row r="7213" spans="2:11" x14ac:dyDescent="0.2">
      <c r="B7213" s="322" t="s">
        <v>581</v>
      </c>
      <c r="C7213" s="63" t="s">
        <v>14707</v>
      </c>
      <c r="D7213" s="64" t="s">
        <v>14708</v>
      </c>
      <c r="E7213" s="63" t="s">
        <v>583</v>
      </c>
      <c r="F7213" s="63" t="s">
        <v>584</v>
      </c>
      <c r="G7213" s="63" t="s">
        <v>143</v>
      </c>
      <c r="H7213" s="323" t="s">
        <v>585</v>
      </c>
      <c r="J7213" s="241"/>
      <c r="K7213" s="242"/>
    </row>
    <row r="7214" spans="2:11" x14ac:dyDescent="0.2">
      <c r="B7214" s="322" t="s">
        <v>581</v>
      </c>
      <c r="C7214" s="63" t="s">
        <v>14707</v>
      </c>
      <c r="D7214" s="64" t="s">
        <v>14708</v>
      </c>
      <c r="E7214" s="63" t="s">
        <v>593</v>
      </c>
      <c r="F7214" s="63" t="s">
        <v>584</v>
      </c>
      <c r="G7214" s="63" t="s">
        <v>143</v>
      </c>
      <c r="H7214" s="323" t="s">
        <v>585</v>
      </c>
      <c r="J7214" s="241"/>
      <c r="K7214" s="242"/>
    </row>
    <row r="7215" spans="2:11" x14ac:dyDescent="0.2">
      <c r="B7215" s="322" t="s">
        <v>581</v>
      </c>
      <c r="C7215" s="63" t="s">
        <v>14709</v>
      </c>
      <c r="D7215" s="64" t="s">
        <v>14710</v>
      </c>
      <c r="E7215" s="63" t="s">
        <v>583</v>
      </c>
      <c r="F7215" s="63" t="s">
        <v>584</v>
      </c>
      <c r="G7215" s="63" t="s">
        <v>143</v>
      </c>
      <c r="H7215" s="323" t="s">
        <v>585</v>
      </c>
      <c r="J7215" s="241"/>
      <c r="K7215" s="242"/>
    </row>
    <row r="7216" spans="2:11" x14ac:dyDescent="0.2">
      <c r="B7216" s="322" t="s">
        <v>581</v>
      </c>
      <c r="C7216" s="63" t="s">
        <v>14709</v>
      </c>
      <c r="D7216" s="64" t="s">
        <v>14710</v>
      </c>
      <c r="E7216" s="63" t="s">
        <v>8663</v>
      </c>
      <c r="F7216" s="63" t="s">
        <v>584</v>
      </c>
      <c r="G7216" s="63" t="s">
        <v>143</v>
      </c>
      <c r="H7216" s="323" t="s">
        <v>609</v>
      </c>
      <c r="J7216" s="241"/>
      <c r="K7216" s="242"/>
    </row>
    <row r="7217" spans="2:11" x14ac:dyDescent="0.2">
      <c r="B7217" s="322" t="s">
        <v>581</v>
      </c>
      <c r="C7217" s="63" t="s">
        <v>14709</v>
      </c>
      <c r="D7217" s="64" t="s">
        <v>14710</v>
      </c>
      <c r="E7217" s="63" t="s">
        <v>1037</v>
      </c>
      <c r="F7217" s="63" t="s">
        <v>584</v>
      </c>
      <c r="G7217" s="63" t="s">
        <v>143</v>
      </c>
      <c r="H7217" s="323" t="s">
        <v>587</v>
      </c>
      <c r="J7217" s="241"/>
      <c r="K7217" s="242"/>
    </row>
    <row r="7218" spans="2:11" x14ac:dyDescent="0.2">
      <c r="B7218" s="322" t="s">
        <v>581</v>
      </c>
      <c r="C7218" s="63" t="s">
        <v>14709</v>
      </c>
      <c r="D7218" s="64" t="s">
        <v>14710</v>
      </c>
      <c r="E7218" s="63" t="s">
        <v>2587</v>
      </c>
      <c r="F7218" s="63" t="s">
        <v>584</v>
      </c>
      <c r="G7218" s="63" t="s">
        <v>143</v>
      </c>
      <c r="H7218" s="323" t="s">
        <v>921</v>
      </c>
      <c r="J7218" s="241"/>
      <c r="K7218" s="242"/>
    </row>
    <row r="7219" spans="2:11" x14ac:dyDescent="0.2">
      <c r="B7219" s="322" t="s">
        <v>594</v>
      </c>
      <c r="C7219" s="63" t="s">
        <v>14709</v>
      </c>
      <c r="D7219" s="64" t="s">
        <v>14710</v>
      </c>
      <c r="E7219" s="63" t="s">
        <v>583</v>
      </c>
      <c r="F7219" s="63" t="s">
        <v>584</v>
      </c>
      <c r="G7219" s="63" t="s">
        <v>143</v>
      </c>
      <c r="H7219" s="323" t="s">
        <v>585</v>
      </c>
      <c r="J7219" s="241"/>
      <c r="K7219" s="242"/>
    </row>
    <row r="7220" spans="2:11" x14ac:dyDescent="0.2">
      <c r="B7220" s="322" t="s">
        <v>594</v>
      </c>
      <c r="C7220" s="63" t="s">
        <v>14709</v>
      </c>
      <c r="D7220" s="64" t="s">
        <v>14710</v>
      </c>
      <c r="E7220" s="63" t="s">
        <v>1037</v>
      </c>
      <c r="F7220" s="63" t="s">
        <v>584</v>
      </c>
      <c r="G7220" s="63" t="s">
        <v>143</v>
      </c>
      <c r="H7220" s="323" t="s">
        <v>587</v>
      </c>
      <c r="J7220" s="241"/>
      <c r="K7220" s="242"/>
    </row>
    <row r="7221" spans="2:11" x14ac:dyDescent="0.2">
      <c r="B7221" s="322" t="s">
        <v>14711</v>
      </c>
      <c r="C7221" s="63" t="s">
        <v>14712</v>
      </c>
      <c r="D7221" s="64" t="s">
        <v>14713</v>
      </c>
      <c r="E7221" s="63" t="s">
        <v>14714</v>
      </c>
      <c r="F7221" s="63" t="s">
        <v>584</v>
      </c>
      <c r="G7221" s="63" t="s">
        <v>143</v>
      </c>
      <c r="H7221" s="323" t="s">
        <v>662</v>
      </c>
      <c r="J7221" s="241"/>
      <c r="K7221" s="242"/>
    </row>
    <row r="7222" spans="2:11" x14ac:dyDescent="0.2">
      <c r="B7222" s="322" t="s">
        <v>6229</v>
      </c>
      <c r="C7222" s="63" t="s">
        <v>14715</v>
      </c>
      <c r="D7222" s="64" t="s">
        <v>14716</v>
      </c>
      <c r="E7222" s="63" t="s">
        <v>11970</v>
      </c>
      <c r="F7222" s="63" t="s">
        <v>584</v>
      </c>
      <c r="G7222" s="63" t="s">
        <v>143</v>
      </c>
      <c r="H7222" s="323" t="s">
        <v>662</v>
      </c>
      <c r="J7222" s="241"/>
      <c r="K7222" s="242"/>
    </row>
    <row r="7223" spans="2:11" x14ac:dyDescent="0.2">
      <c r="B7223" s="322" t="s">
        <v>2156</v>
      </c>
      <c r="C7223" s="63" t="s">
        <v>14717</v>
      </c>
      <c r="D7223" s="64" t="s">
        <v>14718</v>
      </c>
      <c r="E7223" s="63" t="s">
        <v>14719</v>
      </c>
      <c r="F7223" s="63" t="s">
        <v>8244</v>
      </c>
      <c r="G7223" s="63" t="s">
        <v>997</v>
      </c>
      <c r="H7223" s="323" t="s">
        <v>8245</v>
      </c>
      <c r="J7223" s="241"/>
      <c r="K7223" s="242"/>
    </row>
    <row r="7224" spans="2:11" x14ac:dyDescent="0.2">
      <c r="B7224" s="322" t="s">
        <v>6229</v>
      </c>
      <c r="C7224" s="63" t="s">
        <v>14720</v>
      </c>
      <c r="D7224" s="64" t="s">
        <v>14721</v>
      </c>
      <c r="E7224" s="63" t="s">
        <v>14722</v>
      </c>
      <c r="F7224" s="63" t="s">
        <v>584</v>
      </c>
      <c r="G7224" s="63" t="s">
        <v>143</v>
      </c>
      <c r="H7224" s="323" t="s">
        <v>587</v>
      </c>
      <c r="J7224" s="241"/>
      <c r="K7224" s="242"/>
    </row>
    <row r="7225" spans="2:11" x14ac:dyDescent="0.2">
      <c r="B7225" s="322" t="s">
        <v>6229</v>
      </c>
      <c r="C7225" s="63" t="s">
        <v>14720</v>
      </c>
      <c r="D7225" s="64" t="s">
        <v>14721</v>
      </c>
      <c r="E7225" s="63" t="s">
        <v>13291</v>
      </c>
      <c r="F7225" s="63" t="s">
        <v>584</v>
      </c>
      <c r="G7225" s="63" t="s">
        <v>143</v>
      </c>
      <c r="H7225" s="323" t="s">
        <v>921</v>
      </c>
      <c r="J7225" s="241"/>
      <c r="K7225" s="242"/>
    </row>
    <row r="7226" spans="2:11" x14ac:dyDescent="0.2">
      <c r="B7226" s="322" t="s">
        <v>6229</v>
      </c>
      <c r="C7226" s="63" t="s">
        <v>14720</v>
      </c>
      <c r="D7226" s="64" t="s">
        <v>14721</v>
      </c>
      <c r="E7226" s="63" t="s">
        <v>13291</v>
      </c>
      <c r="F7226" s="63" t="s">
        <v>584</v>
      </c>
      <c r="G7226" s="63" t="s">
        <v>143</v>
      </c>
      <c r="H7226" s="323" t="s">
        <v>921</v>
      </c>
      <c r="J7226" s="241"/>
      <c r="K7226" s="242"/>
    </row>
    <row r="7227" spans="2:11" x14ac:dyDescent="0.2">
      <c r="B7227" s="322" t="s">
        <v>6229</v>
      </c>
      <c r="C7227" s="63" t="s">
        <v>14720</v>
      </c>
      <c r="D7227" s="64" t="s">
        <v>14721</v>
      </c>
      <c r="E7227" s="63" t="s">
        <v>13291</v>
      </c>
      <c r="F7227" s="63" t="s">
        <v>920</v>
      </c>
      <c r="G7227" s="63" t="s">
        <v>143</v>
      </c>
      <c r="H7227" s="323" t="s">
        <v>921</v>
      </c>
      <c r="J7227" s="241"/>
      <c r="K7227" s="242"/>
    </row>
    <row r="7228" spans="2:11" x14ac:dyDescent="0.2">
      <c r="B7228" s="322" t="s">
        <v>8139</v>
      </c>
      <c r="C7228" s="63" t="s">
        <v>14723</v>
      </c>
      <c r="D7228" s="64" t="s">
        <v>14724</v>
      </c>
      <c r="E7228" s="63" t="s">
        <v>8143</v>
      </c>
      <c r="F7228" s="63" t="s">
        <v>137</v>
      </c>
      <c r="G7228" s="63" t="s">
        <v>143</v>
      </c>
      <c r="H7228" s="323" t="s">
        <v>1072</v>
      </c>
      <c r="J7228" s="241"/>
      <c r="K7228" s="242"/>
    </row>
    <row r="7229" spans="2:11" x14ac:dyDescent="0.2">
      <c r="B7229" s="322" t="s">
        <v>581</v>
      </c>
      <c r="C7229" s="63" t="s">
        <v>14725</v>
      </c>
      <c r="D7229" s="64" t="s">
        <v>14726</v>
      </c>
      <c r="E7229" s="63" t="s">
        <v>583</v>
      </c>
      <c r="F7229" s="63" t="s">
        <v>584</v>
      </c>
      <c r="G7229" s="63" t="s">
        <v>143</v>
      </c>
      <c r="H7229" s="323" t="s">
        <v>585</v>
      </c>
      <c r="J7229" s="241"/>
      <c r="K7229" s="242"/>
    </row>
    <row r="7230" spans="2:11" x14ac:dyDescent="0.2">
      <c r="B7230" s="322" t="s">
        <v>581</v>
      </c>
      <c r="C7230" s="63" t="s">
        <v>14725</v>
      </c>
      <c r="D7230" s="64" t="s">
        <v>14726</v>
      </c>
      <c r="E7230" s="63" t="s">
        <v>1256</v>
      </c>
      <c r="F7230" s="63" t="s">
        <v>584</v>
      </c>
      <c r="G7230" s="63" t="s">
        <v>143</v>
      </c>
      <c r="H7230" s="323" t="s">
        <v>585</v>
      </c>
      <c r="J7230" s="241"/>
      <c r="K7230" s="242"/>
    </row>
    <row r="7231" spans="2:11" x14ac:dyDescent="0.2">
      <c r="B7231" s="322" t="s">
        <v>628</v>
      </c>
      <c r="C7231" s="63" t="s">
        <v>14727</v>
      </c>
      <c r="D7231" s="64" t="s">
        <v>14728</v>
      </c>
      <c r="E7231" s="63" t="s">
        <v>5827</v>
      </c>
      <c r="F7231" s="63" t="s">
        <v>632</v>
      </c>
      <c r="G7231" s="63" t="s">
        <v>143</v>
      </c>
      <c r="H7231" s="323" t="s">
        <v>633</v>
      </c>
      <c r="J7231" s="241"/>
      <c r="K7231" s="242"/>
    </row>
    <row r="7232" spans="2:11" x14ac:dyDescent="0.2">
      <c r="B7232" s="322" t="s">
        <v>581</v>
      </c>
      <c r="C7232" s="63" t="s">
        <v>14729</v>
      </c>
      <c r="D7232" s="64" t="s">
        <v>14730</v>
      </c>
      <c r="E7232" s="63" t="s">
        <v>583</v>
      </c>
      <c r="F7232" s="63" t="s">
        <v>584</v>
      </c>
      <c r="G7232" s="63" t="s">
        <v>143</v>
      </c>
      <c r="H7232" s="323" t="s">
        <v>585</v>
      </c>
      <c r="J7232" s="241"/>
      <c r="K7232" s="242"/>
    </row>
    <row r="7233" spans="2:11" x14ac:dyDescent="0.2">
      <c r="B7233" s="322" t="s">
        <v>581</v>
      </c>
      <c r="C7233" s="63" t="s">
        <v>14729</v>
      </c>
      <c r="D7233" s="64" t="s">
        <v>14730</v>
      </c>
      <c r="E7233" s="63" t="s">
        <v>660</v>
      </c>
      <c r="F7233" s="63" t="s">
        <v>584</v>
      </c>
      <c r="G7233" s="63" t="s">
        <v>143</v>
      </c>
      <c r="H7233" s="323" t="s">
        <v>587</v>
      </c>
      <c r="J7233" s="241"/>
      <c r="K7233" s="242"/>
    </row>
    <row r="7234" spans="2:11" x14ac:dyDescent="0.2">
      <c r="B7234" s="322" t="s">
        <v>3877</v>
      </c>
      <c r="C7234" s="63" t="s">
        <v>14731</v>
      </c>
      <c r="D7234" s="64" t="s">
        <v>3879</v>
      </c>
      <c r="E7234" s="63" t="s">
        <v>3880</v>
      </c>
      <c r="F7234" s="63" t="s">
        <v>3881</v>
      </c>
      <c r="G7234" s="63" t="s">
        <v>3882</v>
      </c>
      <c r="H7234" s="323" t="s">
        <v>3883</v>
      </c>
      <c r="J7234" s="241"/>
      <c r="K7234" s="242"/>
    </row>
    <row r="7235" spans="2:11" x14ac:dyDescent="0.2">
      <c r="B7235" s="322" t="s">
        <v>4648</v>
      </c>
      <c r="C7235" s="63" t="s">
        <v>14732</v>
      </c>
      <c r="D7235" s="64" t="s">
        <v>14733</v>
      </c>
      <c r="E7235" s="63" t="s">
        <v>14734</v>
      </c>
      <c r="F7235" s="63" t="s">
        <v>1102</v>
      </c>
      <c r="G7235" s="63" t="s">
        <v>947</v>
      </c>
      <c r="H7235" s="323" t="s">
        <v>4652</v>
      </c>
      <c r="J7235" s="241"/>
      <c r="K7235" s="242"/>
    </row>
    <row r="7236" spans="2:11" x14ac:dyDescent="0.2">
      <c r="B7236" s="322" t="s">
        <v>4648</v>
      </c>
      <c r="C7236" s="63" t="s">
        <v>14735</v>
      </c>
      <c r="D7236" s="64" t="s">
        <v>14733</v>
      </c>
      <c r="E7236" s="63" t="s">
        <v>14734</v>
      </c>
      <c r="F7236" s="63" t="s">
        <v>1102</v>
      </c>
      <c r="G7236" s="63" t="s">
        <v>947</v>
      </c>
      <c r="H7236" s="323" t="s">
        <v>4652</v>
      </c>
      <c r="J7236" s="241"/>
      <c r="K7236" s="242"/>
    </row>
    <row r="7237" spans="2:11" x14ac:dyDescent="0.2">
      <c r="B7237" s="322" t="s">
        <v>14736</v>
      </c>
      <c r="C7237" s="63" t="s">
        <v>14737</v>
      </c>
      <c r="D7237" s="64" t="s">
        <v>14738</v>
      </c>
      <c r="E7237" s="63" t="s">
        <v>14739</v>
      </c>
      <c r="F7237" s="63" t="s">
        <v>14740</v>
      </c>
      <c r="G7237" s="63" t="s">
        <v>947</v>
      </c>
      <c r="H7237" s="323" t="s">
        <v>14741</v>
      </c>
      <c r="J7237" s="241"/>
      <c r="K7237" s="242"/>
    </row>
    <row r="7238" spans="2:11" x14ac:dyDescent="0.2">
      <c r="B7238" s="322" t="s">
        <v>2428</v>
      </c>
      <c r="C7238" s="63" t="s">
        <v>14742</v>
      </c>
      <c r="D7238" s="64" t="s">
        <v>14743</v>
      </c>
      <c r="E7238" s="63" t="s">
        <v>2431</v>
      </c>
      <c r="F7238" s="63" t="s">
        <v>821</v>
      </c>
      <c r="G7238" s="63" t="s">
        <v>143</v>
      </c>
      <c r="H7238" s="323" t="s">
        <v>1945</v>
      </c>
      <c r="J7238" s="241"/>
      <c r="K7238" s="242"/>
    </row>
    <row r="7239" spans="2:11" x14ac:dyDescent="0.2">
      <c r="B7239" s="322" t="s">
        <v>14744</v>
      </c>
      <c r="C7239" s="63" t="s">
        <v>14745</v>
      </c>
      <c r="D7239" s="64" t="s">
        <v>14746</v>
      </c>
      <c r="E7239" s="63" t="s">
        <v>14747</v>
      </c>
      <c r="F7239" s="63" t="s">
        <v>877</v>
      </c>
      <c r="G7239" s="63" t="s">
        <v>143</v>
      </c>
      <c r="H7239" s="323" t="s">
        <v>4037</v>
      </c>
      <c r="J7239" s="241"/>
      <c r="K7239" s="242"/>
    </row>
    <row r="7240" spans="2:11" x14ac:dyDescent="0.2">
      <c r="B7240" s="322" t="s">
        <v>581</v>
      </c>
      <c r="C7240" s="63" t="s">
        <v>14748</v>
      </c>
      <c r="D7240" s="64" t="s">
        <v>14749</v>
      </c>
      <c r="E7240" s="63" t="s">
        <v>583</v>
      </c>
      <c r="F7240" s="63" t="s">
        <v>584</v>
      </c>
      <c r="G7240" s="63" t="s">
        <v>143</v>
      </c>
      <c r="H7240" s="323" t="s">
        <v>585</v>
      </c>
      <c r="J7240" s="241"/>
      <c r="K7240" s="242"/>
    </row>
    <row r="7241" spans="2:11" x14ac:dyDescent="0.2">
      <c r="B7241" s="322" t="s">
        <v>14750</v>
      </c>
      <c r="C7241" s="63" t="s">
        <v>14751</v>
      </c>
      <c r="D7241" s="64" t="s">
        <v>14752</v>
      </c>
      <c r="E7241" s="63" t="s">
        <v>14753</v>
      </c>
      <c r="F7241" s="63" t="s">
        <v>584</v>
      </c>
      <c r="G7241" s="63" t="s">
        <v>143</v>
      </c>
      <c r="H7241" s="323" t="s">
        <v>609</v>
      </c>
      <c r="J7241" s="241"/>
      <c r="K7241" s="242"/>
    </row>
    <row r="7242" spans="2:11" x14ac:dyDescent="0.2">
      <c r="B7242" s="322" t="s">
        <v>14754</v>
      </c>
      <c r="C7242" s="63" t="s">
        <v>14755</v>
      </c>
      <c r="D7242" s="64" t="s">
        <v>14756</v>
      </c>
      <c r="E7242" s="63" t="s">
        <v>14757</v>
      </c>
      <c r="F7242" s="63" t="s">
        <v>14758</v>
      </c>
      <c r="G7242" s="63" t="s">
        <v>2945</v>
      </c>
      <c r="H7242" s="323" t="s">
        <v>14759</v>
      </c>
      <c r="J7242" s="241"/>
      <c r="K7242" s="242"/>
    </row>
    <row r="7243" spans="2:11" x14ac:dyDescent="0.2">
      <c r="B7243" s="322" t="s">
        <v>628</v>
      </c>
      <c r="C7243" s="63" t="s">
        <v>14755</v>
      </c>
      <c r="D7243" s="64" t="s">
        <v>14760</v>
      </c>
      <c r="E7243" s="63" t="s">
        <v>631</v>
      </c>
      <c r="F7243" s="63" t="s">
        <v>632</v>
      </c>
      <c r="G7243" s="63" t="s">
        <v>143</v>
      </c>
      <c r="H7243" s="323" t="s">
        <v>633</v>
      </c>
      <c r="J7243" s="241"/>
      <c r="K7243" s="242"/>
    </row>
    <row r="7244" spans="2:11" x14ac:dyDescent="0.2">
      <c r="B7244" s="322" t="s">
        <v>6229</v>
      </c>
      <c r="C7244" s="63" t="s">
        <v>14761</v>
      </c>
      <c r="D7244" s="64" t="s">
        <v>14762</v>
      </c>
      <c r="E7244" s="63" t="s">
        <v>6532</v>
      </c>
      <c r="F7244" s="63" t="s">
        <v>871</v>
      </c>
      <c r="G7244" s="63" t="s">
        <v>143</v>
      </c>
      <c r="H7244" s="323" t="s">
        <v>6533</v>
      </c>
      <c r="J7244" s="241"/>
      <c r="K7244" s="242"/>
    </row>
    <row r="7245" spans="2:11" x14ac:dyDescent="0.2">
      <c r="B7245" s="322" t="s">
        <v>6229</v>
      </c>
      <c r="C7245" s="63" t="s">
        <v>14761</v>
      </c>
      <c r="D7245" s="64" t="s">
        <v>14762</v>
      </c>
      <c r="E7245" s="63" t="s">
        <v>661</v>
      </c>
      <c r="F7245" s="63" t="s">
        <v>584</v>
      </c>
      <c r="G7245" s="63" t="s">
        <v>143</v>
      </c>
      <c r="H7245" s="323" t="s">
        <v>662</v>
      </c>
      <c r="J7245" s="241"/>
      <c r="K7245" s="242"/>
    </row>
    <row r="7246" spans="2:11" x14ac:dyDescent="0.2">
      <c r="B7246" s="322" t="s">
        <v>6229</v>
      </c>
      <c r="C7246" s="63" t="s">
        <v>14761</v>
      </c>
      <c r="D7246" s="64" t="s">
        <v>14762</v>
      </c>
      <c r="E7246" s="63" t="s">
        <v>661</v>
      </c>
      <c r="F7246" s="63" t="s">
        <v>584</v>
      </c>
      <c r="G7246" s="63" t="s">
        <v>143</v>
      </c>
      <c r="H7246" s="323" t="s">
        <v>662</v>
      </c>
      <c r="J7246" s="241"/>
      <c r="K7246" s="242"/>
    </row>
    <row r="7247" spans="2:11" x14ac:dyDescent="0.2">
      <c r="B7247" s="322" t="s">
        <v>817</v>
      </c>
      <c r="C7247" s="63" t="s">
        <v>14763</v>
      </c>
      <c r="D7247" s="64" t="s">
        <v>14764</v>
      </c>
      <c r="E7247" s="63" t="s">
        <v>2599</v>
      </c>
      <c r="F7247" s="63" t="s">
        <v>687</v>
      </c>
      <c r="G7247" s="63" t="s">
        <v>143</v>
      </c>
      <c r="H7247" s="323" t="s">
        <v>688</v>
      </c>
      <c r="J7247" s="241"/>
      <c r="K7247" s="242"/>
    </row>
    <row r="7248" spans="2:11" x14ac:dyDescent="0.2">
      <c r="B7248" s="322" t="s">
        <v>817</v>
      </c>
      <c r="C7248" s="63" t="s">
        <v>14765</v>
      </c>
      <c r="D7248" s="64" t="s">
        <v>14766</v>
      </c>
      <c r="E7248" s="63" t="s">
        <v>2599</v>
      </c>
      <c r="F7248" s="63" t="s">
        <v>687</v>
      </c>
      <c r="G7248" s="63" t="s">
        <v>143</v>
      </c>
      <c r="H7248" s="323" t="s">
        <v>688</v>
      </c>
      <c r="J7248" s="241"/>
      <c r="K7248" s="242"/>
    </row>
    <row r="7249" spans="2:11" x14ac:dyDescent="0.2">
      <c r="B7249" s="322" t="s">
        <v>1337</v>
      </c>
      <c r="C7249" s="63" t="s">
        <v>14767</v>
      </c>
      <c r="D7249" s="64" t="s">
        <v>14768</v>
      </c>
      <c r="E7249" s="63" t="s">
        <v>4133</v>
      </c>
      <c r="F7249" s="63" t="s">
        <v>1047</v>
      </c>
      <c r="G7249" s="63" t="s">
        <v>143</v>
      </c>
      <c r="H7249" s="323" t="s">
        <v>1048</v>
      </c>
      <c r="J7249" s="241"/>
      <c r="K7249" s="242"/>
    </row>
    <row r="7250" spans="2:11" x14ac:dyDescent="0.2">
      <c r="B7250" s="322" t="s">
        <v>14769</v>
      </c>
      <c r="C7250" s="63" t="s">
        <v>14770</v>
      </c>
      <c r="D7250" s="64" t="s">
        <v>14771</v>
      </c>
      <c r="E7250" s="63" t="s">
        <v>14772</v>
      </c>
      <c r="F7250" s="63" t="s">
        <v>647</v>
      </c>
      <c r="G7250" s="63" t="s">
        <v>143</v>
      </c>
      <c r="H7250" s="323" t="s">
        <v>648</v>
      </c>
      <c r="J7250" s="241"/>
      <c r="K7250" s="242"/>
    </row>
    <row r="7251" spans="2:11" x14ac:dyDescent="0.2">
      <c r="B7251" s="322" t="s">
        <v>581</v>
      </c>
      <c r="C7251" s="63" t="s">
        <v>14773</v>
      </c>
      <c r="D7251" s="64" t="s">
        <v>14774</v>
      </c>
      <c r="E7251" s="63" t="s">
        <v>583</v>
      </c>
      <c r="F7251" s="63" t="s">
        <v>584</v>
      </c>
      <c r="G7251" s="63" t="s">
        <v>143</v>
      </c>
      <c r="H7251" s="323" t="s">
        <v>585</v>
      </c>
      <c r="J7251" s="241"/>
      <c r="K7251" s="242"/>
    </row>
    <row r="7252" spans="2:11" x14ac:dyDescent="0.2">
      <c r="B7252" s="322" t="s">
        <v>14775</v>
      </c>
      <c r="C7252" s="63" t="s">
        <v>14776</v>
      </c>
      <c r="D7252" s="64" t="s">
        <v>14777</v>
      </c>
      <c r="E7252" s="63" t="s">
        <v>14778</v>
      </c>
      <c r="F7252" s="63" t="s">
        <v>1709</v>
      </c>
      <c r="G7252" s="63" t="s">
        <v>143</v>
      </c>
      <c r="H7252" s="323" t="s">
        <v>1097</v>
      </c>
      <c r="J7252" s="241"/>
      <c r="K7252" s="242"/>
    </row>
    <row r="7253" spans="2:11" x14ac:dyDescent="0.2">
      <c r="B7253" s="322" t="s">
        <v>581</v>
      </c>
      <c r="C7253" s="63" t="s">
        <v>14779</v>
      </c>
      <c r="D7253" s="64" t="s">
        <v>14780</v>
      </c>
      <c r="E7253" s="63" t="s">
        <v>589</v>
      </c>
      <c r="F7253" s="63" t="s">
        <v>584</v>
      </c>
      <c r="G7253" s="63" t="s">
        <v>143</v>
      </c>
      <c r="H7253" s="323" t="s">
        <v>587</v>
      </c>
      <c r="J7253" s="241"/>
      <c r="K7253" s="242"/>
    </row>
    <row r="7254" spans="2:11" x14ac:dyDescent="0.2">
      <c r="B7254" s="322" t="s">
        <v>581</v>
      </c>
      <c r="C7254" s="63" t="s">
        <v>14779</v>
      </c>
      <c r="D7254" s="64" t="s">
        <v>14780</v>
      </c>
      <c r="E7254" s="63" t="s">
        <v>881</v>
      </c>
      <c r="F7254" s="63" t="s">
        <v>584</v>
      </c>
      <c r="G7254" s="63" t="s">
        <v>143</v>
      </c>
      <c r="H7254" s="323" t="s">
        <v>587</v>
      </c>
      <c r="J7254" s="241"/>
      <c r="K7254" s="242"/>
    </row>
    <row r="7255" spans="2:11" x14ac:dyDescent="0.2">
      <c r="B7255" s="322" t="s">
        <v>8122</v>
      </c>
      <c r="C7255" s="63" t="s">
        <v>14781</v>
      </c>
      <c r="D7255" s="64" t="s">
        <v>14782</v>
      </c>
      <c r="E7255" s="63" t="s">
        <v>9624</v>
      </c>
      <c r="F7255" s="63" t="s">
        <v>681</v>
      </c>
      <c r="G7255" s="63" t="s">
        <v>143</v>
      </c>
      <c r="H7255" s="323" t="s">
        <v>3556</v>
      </c>
      <c r="J7255" s="241"/>
      <c r="K7255" s="242"/>
    </row>
    <row r="7256" spans="2:11" x14ac:dyDescent="0.2">
      <c r="B7256" s="322" t="s">
        <v>655</v>
      </c>
      <c r="C7256" s="63" t="s">
        <v>14783</v>
      </c>
      <c r="D7256" s="64" t="s">
        <v>14784</v>
      </c>
      <c r="E7256" s="63" t="s">
        <v>2595</v>
      </c>
      <c r="F7256" s="63" t="s">
        <v>584</v>
      </c>
      <c r="G7256" s="63" t="s">
        <v>143</v>
      </c>
      <c r="H7256" s="323" t="s">
        <v>921</v>
      </c>
      <c r="J7256" s="241"/>
      <c r="K7256" s="242"/>
    </row>
    <row r="7257" spans="2:11" x14ac:dyDescent="0.2">
      <c r="B7257" s="322" t="s">
        <v>5996</v>
      </c>
      <c r="C7257" s="63" t="s">
        <v>14785</v>
      </c>
      <c r="D7257" s="64" t="s">
        <v>14786</v>
      </c>
      <c r="E7257" s="63" t="s">
        <v>5999</v>
      </c>
      <c r="F7257" s="63" t="s">
        <v>977</v>
      </c>
      <c r="G7257" s="63" t="s">
        <v>143</v>
      </c>
      <c r="H7257" s="323" t="s">
        <v>978</v>
      </c>
      <c r="J7257" s="241"/>
      <c r="K7257" s="242"/>
    </row>
    <row r="7258" spans="2:11" x14ac:dyDescent="0.2">
      <c r="B7258" s="322" t="s">
        <v>581</v>
      </c>
      <c r="C7258" s="63" t="s">
        <v>14787</v>
      </c>
      <c r="D7258" s="64" t="s">
        <v>14788</v>
      </c>
      <c r="E7258" s="63" t="s">
        <v>583</v>
      </c>
      <c r="F7258" s="63" t="s">
        <v>584</v>
      </c>
      <c r="G7258" s="63" t="s">
        <v>143</v>
      </c>
      <c r="H7258" s="323" t="s">
        <v>585</v>
      </c>
      <c r="J7258" s="241"/>
      <c r="K7258" s="242"/>
    </row>
    <row r="7259" spans="2:11" x14ac:dyDescent="0.2">
      <c r="B7259" s="322" t="s">
        <v>605</v>
      </c>
      <c r="C7259" s="63" t="s">
        <v>14789</v>
      </c>
      <c r="D7259" s="64" t="s">
        <v>14790</v>
      </c>
      <c r="E7259" s="63" t="s">
        <v>2859</v>
      </c>
      <c r="F7259" s="63" t="s">
        <v>1083</v>
      </c>
      <c r="G7259" s="63" t="s">
        <v>143</v>
      </c>
      <c r="H7259" s="323" t="s">
        <v>2860</v>
      </c>
      <c r="J7259" s="241"/>
      <c r="K7259" s="242"/>
    </row>
    <row r="7260" spans="2:11" x14ac:dyDescent="0.2">
      <c r="B7260" s="322" t="s">
        <v>14791</v>
      </c>
      <c r="C7260" s="63" t="s">
        <v>14792</v>
      </c>
      <c r="D7260" s="64" t="s">
        <v>14793</v>
      </c>
      <c r="E7260" s="63" t="s">
        <v>14794</v>
      </c>
      <c r="F7260" s="63" t="s">
        <v>138</v>
      </c>
      <c r="G7260" s="63" t="s">
        <v>143</v>
      </c>
      <c r="H7260" s="323" t="s">
        <v>672</v>
      </c>
      <c r="J7260" s="241"/>
      <c r="K7260" s="242"/>
    </row>
    <row r="7261" spans="2:11" x14ac:dyDescent="0.2">
      <c r="B7261" s="322" t="s">
        <v>14791</v>
      </c>
      <c r="C7261" s="63" t="s">
        <v>14792</v>
      </c>
      <c r="D7261" s="64" t="s">
        <v>14793</v>
      </c>
      <c r="E7261" s="63" t="s">
        <v>14795</v>
      </c>
      <c r="F7261" s="63" t="s">
        <v>138</v>
      </c>
      <c r="G7261" s="63" t="s">
        <v>143</v>
      </c>
      <c r="H7261" s="323" t="s">
        <v>672</v>
      </c>
      <c r="J7261" s="241"/>
      <c r="K7261" s="242"/>
    </row>
    <row r="7262" spans="2:11" x14ac:dyDescent="0.2">
      <c r="B7262" s="322" t="s">
        <v>581</v>
      </c>
      <c r="C7262" s="63" t="s">
        <v>14796</v>
      </c>
      <c r="D7262" s="64" t="s">
        <v>14797</v>
      </c>
      <c r="E7262" s="63" t="s">
        <v>619</v>
      </c>
      <c r="F7262" s="63" t="s">
        <v>620</v>
      </c>
      <c r="G7262" s="63" t="s">
        <v>143</v>
      </c>
      <c r="H7262" s="323" t="s">
        <v>621</v>
      </c>
      <c r="J7262" s="241"/>
      <c r="K7262" s="242"/>
    </row>
    <row r="7263" spans="2:11" x14ac:dyDescent="0.2">
      <c r="B7263" s="322" t="s">
        <v>581</v>
      </c>
      <c r="C7263" s="63" t="s">
        <v>14796</v>
      </c>
      <c r="D7263" s="64" t="s">
        <v>14797</v>
      </c>
      <c r="E7263" s="63" t="s">
        <v>583</v>
      </c>
      <c r="F7263" s="63" t="s">
        <v>584</v>
      </c>
      <c r="G7263" s="63" t="s">
        <v>143</v>
      </c>
      <c r="H7263" s="323" t="s">
        <v>585</v>
      </c>
      <c r="J7263" s="241"/>
      <c r="K7263" s="242"/>
    </row>
    <row r="7264" spans="2:11" x14ac:dyDescent="0.2">
      <c r="B7264" s="322" t="s">
        <v>581</v>
      </c>
      <c r="C7264" s="63" t="s">
        <v>14796</v>
      </c>
      <c r="D7264" s="64" t="s">
        <v>14797</v>
      </c>
      <c r="E7264" s="63" t="s">
        <v>1256</v>
      </c>
      <c r="F7264" s="63" t="s">
        <v>584</v>
      </c>
      <c r="G7264" s="63" t="s">
        <v>143</v>
      </c>
      <c r="H7264" s="323" t="s">
        <v>585</v>
      </c>
      <c r="J7264" s="241"/>
      <c r="K7264" s="242"/>
    </row>
    <row r="7265" spans="2:11" x14ac:dyDescent="0.2">
      <c r="B7265" s="322" t="s">
        <v>581</v>
      </c>
      <c r="C7265" s="63" t="s">
        <v>14796</v>
      </c>
      <c r="D7265" s="64" t="s">
        <v>14797</v>
      </c>
      <c r="E7265" s="63" t="s">
        <v>881</v>
      </c>
      <c r="F7265" s="63" t="s">
        <v>584</v>
      </c>
      <c r="G7265" s="63" t="s">
        <v>143</v>
      </c>
      <c r="H7265" s="323" t="s">
        <v>587</v>
      </c>
      <c r="J7265" s="241"/>
      <c r="K7265" s="242"/>
    </row>
    <row r="7266" spans="2:11" x14ac:dyDescent="0.2">
      <c r="B7266" s="322" t="s">
        <v>581</v>
      </c>
      <c r="C7266" s="63" t="s">
        <v>14796</v>
      </c>
      <c r="D7266" s="64" t="s">
        <v>14797</v>
      </c>
      <c r="E7266" s="63" t="s">
        <v>2587</v>
      </c>
      <c r="F7266" s="63" t="s">
        <v>584</v>
      </c>
      <c r="G7266" s="63" t="s">
        <v>143</v>
      </c>
      <c r="H7266" s="323" t="s">
        <v>921</v>
      </c>
      <c r="J7266" s="241"/>
      <c r="K7266" s="242"/>
    </row>
    <row r="7267" spans="2:11" x14ac:dyDescent="0.2">
      <c r="B7267" s="322" t="s">
        <v>6003</v>
      </c>
      <c r="C7267" s="63" t="s">
        <v>14798</v>
      </c>
      <c r="D7267" s="64" t="s">
        <v>14799</v>
      </c>
      <c r="E7267" s="63" t="s">
        <v>7601</v>
      </c>
      <c r="F7267" s="63" t="s">
        <v>1441</v>
      </c>
      <c r="G7267" s="63" t="s">
        <v>143</v>
      </c>
      <c r="H7267" s="323" t="s">
        <v>1433</v>
      </c>
      <c r="J7267" s="241"/>
      <c r="K7267" s="242"/>
    </row>
    <row r="7268" spans="2:11" x14ac:dyDescent="0.2">
      <c r="B7268" s="322" t="s">
        <v>14800</v>
      </c>
      <c r="C7268" s="63" t="s">
        <v>14801</v>
      </c>
      <c r="D7268" s="64" t="s">
        <v>14802</v>
      </c>
      <c r="E7268" s="63" t="s">
        <v>14803</v>
      </c>
      <c r="F7268" s="63" t="s">
        <v>584</v>
      </c>
      <c r="G7268" s="63" t="s">
        <v>143</v>
      </c>
      <c r="H7268" s="323" t="s">
        <v>587</v>
      </c>
      <c r="J7268" s="241"/>
      <c r="K7268" s="242"/>
    </row>
    <row r="7269" spans="2:11" x14ac:dyDescent="0.2">
      <c r="B7269" s="322" t="s">
        <v>14804</v>
      </c>
      <c r="C7269" s="63" t="s">
        <v>14805</v>
      </c>
      <c r="D7269" s="64" t="s">
        <v>14806</v>
      </c>
      <c r="E7269" s="63" t="s">
        <v>14807</v>
      </c>
      <c r="F7269" s="63" t="s">
        <v>821</v>
      </c>
      <c r="G7269" s="63" t="s">
        <v>143</v>
      </c>
      <c r="H7269" s="323" t="s">
        <v>1945</v>
      </c>
      <c r="J7269" s="241"/>
      <c r="K7269" s="242"/>
    </row>
    <row r="7270" spans="2:11" x14ac:dyDescent="0.2">
      <c r="B7270" s="322" t="s">
        <v>4805</v>
      </c>
      <c r="C7270" s="63" t="s">
        <v>14808</v>
      </c>
      <c r="D7270" s="64" t="s">
        <v>14809</v>
      </c>
      <c r="E7270" s="63" t="s">
        <v>14810</v>
      </c>
      <c r="F7270" s="63" t="s">
        <v>14811</v>
      </c>
      <c r="G7270" s="63" t="s">
        <v>947</v>
      </c>
      <c r="H7270" s="323" t="s">
        <v>14812</v>
      </c>
      <c r="J7270" s="241"/>
      <c r="K7270" s="242"/>
    </row>
    <row r="7271" spans="2:11" x14ac:dyDescent="0.2">
      <c r="B7271" s="322" t="s">
        <v>581</v>
      </c>
      <c r="C7271" s="63" t="s">
        <v>14813</v>
      </c>
      <c r="D7271" s="64" t="s">
        <v>14814</v>
      </c>
      <c r="E7271" s="63" t="s">
        <v>591</v>
      </c>
      <c r="F7271" s="63" t="s">
        <v>584</v>
      </c>
      <c r="G7271" s="63" t="s">
        <v>143</v>
      </c>
      <c r="H7271" s="323" t="s">
        <v>587</v>
      </c>
      <c r="J7271" s="241"/>
      <c r="K7271" s="242"/>
    </row>
    <row r="7272" spans="2:11" x14ac:dyDescent="0.2">
      <c r="B7272" s="322" t="s">
        <v>594</v>
      </c>
      <c r="C7272" s="63" t="s">
        <v>14813</v>
      </c>
      <c r="D7272" s="64" t="s">
        <v>14814</v>
      </c>
      <c r="E7272" s="63" t="s">
        <v>583</v>
      </c>
      <c r="F7272" s="63" t="s">
        <v>595</v>
      </c>
      <c r="G7272" s="63" t="s">
        <v>143</v>
      </c>
      <c r="H7272" s="323" t="s">
        <v>585</v>
      </c>
      <c r="J7272" s="241"/>
      <c r="K7272" s="242"/>
    </row>
    <row r="7273" spans="2:11" x14ac:dyDescent="0.2">
      <c r="B7273" s="322" t="s">
        <v>2964</v>
      </c>
      <c r="C7273" s="63" t="s">
        <v>14815</v>
      </c>
      <c r="D7273" s="64" t="s">
        <v>14816</v>
      </c>
      <c r="E7273" s="63" t="s">
        <v>6850</v>
      </c>
      <c r="F7273" s="63" t="s">
        <v>821</v>
      </c>
      <c r="G7273" s="63" t="s">
        <v>143</v>
      </c>
      <c r="H7273" s="323" t="s">
        <v>2379</v>
      </c>
      <c r="J7273" s="241"/>
      <c r="K7273" s="242"/>
    </row>
    <row r="7274" spans="2:11" x14ac:dyDescent="0.2">
      <c r="B7274" s="322" t="s">
        <v>605</v>
      </c>
      <c r="C7274" s="63" t="s">
        <v>14817</v>
      </c>
      <c r="D7274" s="64" t="s">
        <v>14818</v>
      </c>
      <c r="E7274" s="63" t="s">
        <v>3011</v>
      </c>
      <c r="F7274" s="63" t="s">
        <v>821</v>
      </c>
      <c r="G7274" s="63" t="s">
        <v>143</v>
      </c>
      <c r="H7274" s="323" t="s">
        <v>1945</v>
      </c>
      <c r="J7274" s="241"/>
      <c r="K7274" s="242"/>
    </row>
    <row r="7275" spans="2:11" x14ac:dyDescent="0.2">
      <c r="B7275" s="322" t="s">
        <v>817</v>
      </c>
      <c r="C7275" s="63" t="s">
        <v>14819</v>
      </c>
      <c r="D7275" s="64" t="s">
        <v>14820</v>
      </c>
      <c r="E7275" s="63" t="s">
        <v>1167</v>
      </c>
      <c r="F7275" s="63" t="s">
        <v>687</v>
      </c>
      <c r="G7275" s="63" t="s">
        <v>143</v>
      </c>
      <c r="H7275" s="323" t="s">
        <v>688</v>
      </c>
      <c r="J7275" s="241"/>
      <c r="K7275" s="242"/>
    </row>
    <row r="7276" spans="2:11" x14ac:dyDescent="0.2">
      <c r="B7276" s="322" t="s">
        <v>800</v>
      </c>
      <c r="C7276" s="63" t="s">
        <v>14821</v>
      </c>
      <c r="D7276" s="64" t="s">
        <v>14822</v>
      </c>
      <c r="E7276" s="63" t="s">
        <v>803</v>
      </c>
      <c r="F7276" s="63" t="s">
        <v>804</v>
      </c>
      <c r="G7276" s="63" t="s">
        <v>805</v>
      </c>
      <c r="H7276" s="323" t="s">
        <v>806</v>
      </c>
      <c r="J7276" s="241"/>
      <c r="K7276" s="242"/>
    </row>
    <row r="7277" spans="2:11" x14ac:dyDescent="0.2">
      <c r="B7277" s="322" t="s">
        <v>5105</v>
      </c>
      <c r="C7277" s="63" t="s">
        <v>14823</v>
      </c>
      <c r="D7277" s="64" t="s">
        <v>14824</v>
      </c>
      <c r="E7277" s="63" t="s">
        <v>14825</v>
      </c>
      <c r="F7277" s="63" t="s">
        <v>12794</v>
      </c>
      <c r="G7277" s="63" t="s">
        <v>1021</v>
      </c>
      <c r="H7277" s="323" t="s">
        <v>14826</v>
      </c>
      <c r="J7277" s="241"/>
      <c r="K7277" s="242"/>
    </row>
    <row r="7278" spans="2:11" x14ac:dyDescent="0.2">
      <c r="B7278" s="322" t="s">
        <v>14827</v>
      </c>
      <c r="C7278" s="63" t="s">
        <v>14828</v>
      </c>
      <c r="D7278" s="64" t="s">
        <v>14829</v>
      </c>
      <c r="E7278" s="63" t="s">
        <v>14830</v>
      </c>
      <c r="F7278" s="63" t="s">
        <v>1432</v>
      </c>
      <c r="G7278" s="63" t="s">
        <v>143</v>
      </c>
      <c r="H7278" s="323" t="s">
        <v>1433</v>
      </c>
      <c r="J7278" s="241"/>
      <c r="K7278" s="242"/>
    </row>
    <row r="7279" spans="2:11" x14ac:dyDescent="0.2">
      <c r="B7279" s="322" t="s">
        <v>14831</v>
      </c>
      <c r="C7279" s="63" t="s">
        <v>14832</v>
      </c>
      <c r="D7279" s="64" t="s">
        <v>14833</v>
      </c>
      <c r="E7279" s="63" t="s">
        <v>14834</v>
      </c>
      <c r="F7279" s="63" t="s">
        <v>584</v>
      </c>
      <c r="G7279" s="63" t="s">
        <v>143</v>
      </c>
      <c r="H7279" s="323" t="s">
        <v>662</v>
      </c>
      <c r="J7279" s="241"/>
      <c r="K7279" s="242"/>
    </row>
    <row r="7280" spans="2:11" x14ac:dyDescent="0.2">
      <c r="B7280" s="322" t="s">
        <v>581</v>
      </c>
      <c r="C7280" s="63" t="s">
        <v>14835</v>
      </c>
      <c r="D7280" s="64" t="s">
        <v>14836</v>
      </c>
      <c r="E7280" s="63" t="s">
        <v>583</v>
      </c>
      <c r="F7280" s="63" t="s">
        <v>584</v>
      </c>
      <c r="G7280" s="63" t="s">
        <v>143</v>
      </c>
      <c r="H7280" s="323" t="s">
        <v>585</v>
      </c>
      <c r="J7280" s="241"/>
      <c r="K7280" s="242"/>
    </row>
    <row r="7281" spans="2:11" x14ac:dyDescent="0.2">
      <c r="B7281" s="322" t="s">
        <v>6229</v>
      </c>
      <c r="C7281" s="63" t="s">
        <v>14837</v>
      </c>
      <c r="D7281" s="64" t="s">
        <v>14838</v>
      </c>
      <c r="E7281" s="63" t="s">
        <v>5683</v>
      </c>
      <c r="F7281" s="63" t="s">
        <v>584</v>
      </c>
      <c r="G7281" s="63" t="s">
        <v>143</v>
      </c>
      <c r="H7281" s="323" t="s">
        <v>921</v>
      </c>
      <c r="J7281" s="241"/>
      <c r="K7281" s="242"/>
    </row>
    <row r="7282" spans="2:11" x14ac:dyDescent="0.2">
      <c r="B7282" s="322" t="s">
        <v>6229</v>
      </c>
      <c r="C7282" s="63" t="s">
        <v>14837</v>
      </c>
      <c r="D7282" s="64" t="s">
        <v>14838</v>
      </c>
      <c r="E7282" s="63" t="s">
        <v>5683</v>
      </c>
      <c r="F7282" s="63" t="s">
        <v>920</v>
      </c>
      <c r="G7282" s="63" t="s">
        <v>143</v>
      </c>
      <c r="H7282" s="323" t="s">
        <v>921</v>
      </c>
      <c r="J7282" s="241"/>
      <c r="K7282" s="242"/>
    </row>
    <row r="7283" spans="2:11" x14ac:dyDescent="0.2">
      <c r="B7283" s="322" t="s">
        <v>12446</v>
      </c>
      <c r="C7283" s="63" t="s">
        <v>14839</v>
      </c>
      <c r="D7283" s="64" t="s">
        <v>14840</v>
      </c>
      <c r="E7283" s="63" t="s">
        <v>12449</v>
      </c>
      <c r="F7283" s="63" t="s">
        <v>977</v>
      </c>
      <c r="G7283" s="63" t="s">
        <v>143</v>
      </c>
      <c r="H7283" s="323" t="s">
        <v>978</v>
      </c>
      <c r="J7283" s="241"/>
      <c r="K7283" s="242"/>
    </row>
    <row r="7284" spans="2:11" x14ac:dyDescent="0.2">
      <c r="B7284" s="322" t="s">
        <v>12446</v>
      </c>
      <c r="C7284" s="63" t="s">
        <v>14839</v>
      </c>
      <c r="D7284" s="64" t="s">
        <v>14840</v>
      </c>
      <c r="E7284" s="63" t="s">
        <v>12449</v>
      </c>
      <c r="F7284" s="63" t="s">
        <v>977</v>
      </c>
      <c r="G7284" s="63" t="s">
        <v>143</v>
      </c>
      <c r="H7284" s="323" t="s">
        <v>978</v>
      </c>
      <c r="J7284" s="241"/>
      <c r="K7284" s="242"/>
    </row>
    <row r="7285" spans="2:11" x14ac:dyDescent="0.2">
      <c r="B7285" s="322" t="s">
        <v>6430</v>
      </c>
      <c r="C7285" s="63" t="s">
        <v>14839</v>
      </c>
      <c r="D7285" s="64" t="s">
        <v>14840</v>
      </c>
      <c r="E7285" s="63" t="s">
        <v>6433</v>
      </c>
      <c r="F7285" s="63" t="s">
        <v>132</v>
      </c>
      <c r="G7285" s="63" t="s">
        <v>143</v>
      </c>
      <c r="H7285" s="323" t="s">
        <v>676</v>
      </c>
      <c r="J7285" s="241"/>
      <c r="K7285" s="242"/>
    </row>
    <row r="7286" spans="2:11" x14ac:dyDescent="0.2">
      <c r="B7286" s="322" t="s">
        <v>581</v>
      </c>
      <c r="C7286" s="63" t="s">
        <v>14841</v>
      </c>
      <c r="D7286" s="64" t="s">
        <v>14842</v>
      </c>
      <c r="E7286" s="63" t="s">
        <v>589</v>
      </c>
      <c r="F7286" s="63" t="s">
        <v>584</v>
      </c>
      <c r="G7286" s="63" t="s">
        <v>143</v>
      </c>
      <c r="H7286" s="323" t="s">
        <v>587</v>
      </c>
      <c r="J7286" s="241"/>
      <c r="K7286" s="242"/>
    </row>
    <row r="7287" spans="2:11" x14ac:dyDescent="0.2">
      <c r="B7287" s="322" t="s">
        <v>581</v>
      </c>
      <c r="C7287" s="63" t="s">
        <v>14841</v>
      </c>
      <c r="D7287" s="64" t="s">
        <v>14842</v>
      </c>
      <c r="E7287" s="63" t="s">
        <v>881</v>
      </c>
      <c r="F7287" s="63" t="s">
        <v>584</v>
      </c>
      <c r="G7287" s="63" t="s">
        <v>143</v>
      </c>
      <c r="H7287" s="323" t="s">
        <v>587</v>
      </c>
      <c r="J7287" s="241"/>
      <c r="K7287" s="242"/>
    </row>
    <row r="7288" spans="2:11" x14ac:dyDescent="0.2">
      <c r="B7288" s="322" t="s">
        <v>628</v>
      </c>
      <c r="C7288" s="63" t="s">
        <v>14843</v>
      </c>
      <c r="D7288" s="64" t="s">
        <v>14844</v>
      </c>
      <c r="E7288" s="63" t="s">
        <v>5827</v>
      </c>
      <c r="F7288" s="63" t="s">
        <v>632</v>
      </c>
      <c r="G7288" s="63" t="s">
        <v>143</v>
      </c>
      <c r="H7288" s="323" t="s">
        <v>633</v>
      </c>
      <c r="J7288" s="241"/>
      <c r="K7288" s="242"/>
    </row>
    <row r="7289" spans="2:11" x14ac:dyDescent="0.2">
      <c r="B7289" s="322" t="s">
        <v>14845</v>
      </c>
      <c r="C7289" s="63" t="s">
        <v>14846</v>
      </c>
      <c r="D7289" s="64" t="s">
        <v>14847</v>
      </c>
      <c r="E7289" s="63" t="s">
        <v>14848</v>
      </c>
      <c r="F7289" s="63" t="s">
        <v>14849</v>
      </c>
      <c r="G7289" s="63" t="s">
        <v>694</v>
      </c>
      <c r="H7289" s="323" t="s">
        <v>14850</v>
      </c>
      <c r="J7289" s="241"/>
      <c r="K7289" s="242"/>
    </row>
    <row r="7290" spans="2:11" x14ac:dyDescent="0.2">
      <c r="B7290" s="322" t="s">
        <v>655</v>
      </c>
      <c r="C7290" s="63" t="s">
        <v>14851</v>
      </c>
      <c r="D7290" s="64" t="s">
        <v>14852</v>
      </c>
      <c r="E7290" s="63" t="s">
        <v>1349</v>
      </c>
      <c r="F7290" s="63" t="s">
        <v>1277</v>
      </c>
      <c r="G7290" s="63" t="s">
        <v>143</v>
      </c>
      <c r="H7290" s="323" t="s">
        <v>1278</v>
      </c>
      <c r="J7290" s="241"/>
      <c r="K7290" s="242"/>
    </row>
    <row r="7291" spans="2:11" x14ac:dyDescent="0.2">
      <c r="B7291" s="322" t="s">
        <v>655</v>
      </c>
      <c r="C7291" s="63" t="s">
        <v>14851</v>
      </c>
      <c r="D7291" s="64" t="s">
        <v>14852</v>
      </c>
      <c r="E7291" s="63" t="s">
        <v>1371</v>
      </c>
      <c r="F7291" s="63" t="s">
        <v>584</v>
      </c>
      <c r="G7291" s="63" t="s">
        <v>143</v>
      </c>
      <c r="H7291" s="323" t="s">
        <v>921</v>
      </c>
      <c r="J7291" s="241"/>
      <c r="K7291" s="242"/>
    </row>
    <row r="7292" spans="2:11" x14ac:dyDescent="0.2">
      <c r="B7292" s="322" t="s">
        <v>1063</v>
      </c>
      <c r="C7292" s="63" t="s">
        <v>14851</v>
      </c>
      <c r="D7292" s="64" t="s">
        <v>14852</v>
      </c>
      <c r="E7292" s="63" t="s">
        <v>6356</v>
      </c>
      <c r="F7292" s="63" t="s">
        <v>584</v>
      </c>
      <c r="G7292" s="63" t="s">
        <v>143</v>
      </c>
      <c r="H7292" s="323" t="s">
        <v>921</v>
      </c>
      <c r="J7292" s="241"/>
      <c r="K7292" s="242"/>
    </row>
    <row r="7293" spans="2:11" x14ac:dyDescent="0.2">
      <c r="B7293" s="322" t="s">
        <v>581</v>
      </c>
      <c r="C7293" s="63" t="s">
        <v>14853</v>
      </c>
      <c r="D7293" s="64" t="s">
        <v>14854</v>
      </c>
      <c r="E7293" s="63" t="s">
        <v>881</v>
      </c>
      <c r="F7293" s="63" t="s">
        <v>584</v>
      </c>
      <c r="G7293" s="63" t="s">
        <v>143</v>
      </c>
      <c r="H7293" s="323" t="s">
        <v>587</v>
      </c>
      <c r="J7293" s="241"/>
      <c r="K7293" s="242"/>
    </row>
    <row r="7294" spans="2:11" x14ac:dyDescent="0.2">
      <c r="B7294" s="322" t="s">
        <v>594</v>
      </c>
      <c r="C7294" s="63" t="s">
        <v>14853</v>
      </c>
      <c r="D7294" s="64" t="s">
        <v>14854</v>
      </c>
      <c r="E7294" s="63" t="s">
        <v>881</v>
      </c>
      <c r="F7294" s="63" t="s">
        <v>584</v>
      </c>
      <c r="G7294" s="63" t="s">
        <v>143</v>
      </c>
      <c r="H7294" s="323" t="s">
        <v>587</v>
      </c>
      <c r="J7294" s="241"/>
      <c r="K7294" s="242"/>
    </row>
    <row r="7295" spans="2:11" x14ac:dyDescent="0.2">
      <c r="B7295" s="322" t="s">
        <v>581</v>
      </c>
      <c r="C7295" s="63" t="s">
        <v>14855</v>
      </c>
      <c r="D7295" s="64" t="s">
        <v>14856</v>
      </c>
      <c r="E7295" s="63" t="s">
        <v>660</v>
      </c>
      <c r="F7295" s="63" t="s">
        <v>584</v>
      </c>
      <c r="G7295" s="63" t="s">
        <v>143</v>
      </c>
      <c r="H7295" s="323" t="s">
        <v>587</v>
      </c>
      <c r="J7295" s="241"/>
      <c r="K7295" s="242"/>
    </row>
    <row r="7296" spans="2:11" x14ac:dyDescent="0.2">
      <c r="B7296" s="322" t="s">
        <v>3481</v>
      </c>
      <c r="C7296" s="63" t="s">
        <v>14857</v>
      </c>
      <c r="D7296" s="64" t="s">
        <v>14858</v>
      </c>
      <c r="E7296" s="63" t="s">
        <v>1906</v>
      </c>
      <c r="F7296" s="63" t="s">
        <v>827</v>
      </c>
      <c r="G7296" s="63" t="s">
        <v>143</v>
      </c>
      <c r="H7296" s="323" t="s">
        <v>828</v>
      </c>
      <c r="J7296" s="241"/>
      <c r="K7296" s="242"/>
    </row>
    <row r="7297" spans="2:11" x14ac:dyDescent="0.2">
      <c r="B7297" s="322" t="s">
        <v>605</v>
      </c>
      <c r="C7297" s="63" t="s">
        <v>14859</v>
      </c>
      <c r="D7297" s="64" t="s">
        <v>14860</v>
      </c>
      <c r="E7297" s="63" t="s">
        <v>736</v>
      </c>
      <c r="F7297" s="63" t="s">
        <v>584</v>
      </c>
      <c r="G7297" s="63" t="s">
        <v>143</v>
      </c>
      <c r="H7297" s="323" t="s">
        <v>609</v>
      </c>
      <c r="J7297" s="241"/>
      <c r="K7297" s="242"/>
    </row>
    <row r="7298" spans="2:11" x14ac:dyDescent="0.2">
      <c r="B7298" s="322" t="s">
        <v>581</v>
      </c>
      <c r="C7298" s="63" t="s">
        <v>14861</v>
      </c>
      <c r="D7298" s="64" t="s">
        <v>14862</v>
      </c>
      <c r="E7298" s="63" t="s">
        <v>2371</v>
      </c>
      <c r="F7298" s="63" t="s">
        <v>584</v>
      </c>
      <c r="G7298" s="63" t="s">
        <v>143</v>
      </c>
      <c r="H7298" s="323" t="s">
        <v>587</v>
      </c>
      <c r="J7298" s="241"/>
      <c r="K7298" s="242"/>
    </row>
    <row r="7299" spans="2:11" x14ac:dyDescent="0.2">
      <c r="B7299" s="322" t="s">
        <v>14863</v>
      </c>
      <c r="C7299" s="63" t="s">
        <v>14864</v>
      </c>
      <c r="D7299" s="64" t="s">
        <v>14865</v>
      </c>
      <c r="E7299" s="63" t="s">
        <v>14803</v>
      </c>
      <c r="F7299" s="63" t="s">
        <v>584</v>
      </c>
      <c r="G7299" s="63" t="s">
        <v>143</v>
      </c>
      <c r="H7299" s="323" t="s">
        <v>587</v>
      </c>
      <c r="J7299" s="241"/>
      <c r="K7299" s="242"/>
    </row>
    <row r="7300" spans="2:11" x14ac:dyDescent="0.2">
      <c r="B7300" s="322" t="s">
        <v>14866</v>
      </c>
      <c r="C7300" s="63" t="s">
        <v>14867</v>
      </c>
      <c r="D7300" s="64" t="s">
        <v>14868</v>
      </c>
      <c r="E7300" s="63" t="s">
        <v>9363</v>
      </c>
      <c r="F7300" s="63" t="s">
        <v>584</v>
      </c>
      <c r="G7300" s="63" t="s">
        <v>143</v>
      </c>
      <c r="H7300" s="323" t="s">
        <v>587</v>
      </c>
      <c r="J7300" s="241"/>
      <c r="K7300" s="242"/>
    </row>
    <row r="7301" spans="2:11" x14ac:dyDescent="0.2">
      <c r="B7301" s="322" t="s">
        <v>14869</v>
      </c>
      <c r="C7301" s="63" t="s">
        <v>14870</v>
      </c>
      <c r="D7301" s="64" t="s">
        <v>14871</v>
      </c>
      <c r="E7301" s="63" t="s">
        <v>14872</v>
      </c>
      <c r="F7301" s="63" t="s">
        <v>977</v>
      </c>
      <c r="G7301" s="63" t="s">
        <v>143</v>
      </c>
      <c r="H7301" s="323" t="s">
        <v>978</v>
      </c>
      <c r="J7301" s="241"/>
      <c r="K7301" s="242"/>
    </row>
    <row r="7302" spans="2:11" x14ac:dyDescent="0.2">
      <c r="B7302" s="322" t="s">
        <v>581</v>
      </c>
      <c r="C7302" s="63" t="s">
        <v>14873</v>
      </c>
      <c r="D7302" s="64" t="s">
        <v>14874</v>
      </c>
      <c r="E7302" s="63" t="s">
        <v>591</v>
      </c>
      <c r="F7302" s="63" t="s">
        <v>584</v>
      </c>
      <c r="G7302" s="63" t="s">
        <v>143</v>
      </c>
      <c r="H7302" s="323" t="s">
        <v>587</v>
      </c>
      <c r="J7302" s="241"/>
      <c r="K7302" s="242"/>
    </row>
    <row r="7303" spans="2:11" x14ac:dyDescent="0.2">
      <c r="B7303" s="322" t="s">
        <v>581</v>
      </c>
      <c r="C7303" s="63" t="s">
        <v>14873</v>
      </c>
      <c r="D7303" s="64" t="s">
        <v>14874</v>
      </c>
      <c r="E7303" s="63" t="s">
        <v>583</v>
      </c>
      <c r="F7303" s="63" t="s">
        <v>584</v>
      </c>
      <c r="G7303" s="63" t="s">
        <v>143</v>
      </c>
      <c r="H7303" s="323" t="s">
        <v>585</v>
      </c>
      <c r="J7303" s="241"/>
      <c r="K7303" s="242"/>
    </row>
    <row r="7304" spans="2:11" x14ac:dyDescent="0.2">
      <c r="B7304" s="322" t="s">
        <v>7306</v>
      </c>
      <c r="C7304" s="63" t="s">
        <v>14875</v>
      </c>
      <c r="D7304" s="64" t="s">
        <v>14876</v>
      </c>
      <c r="E7304" s="63" t="s">
        <v>7309</v>
      </c>
      <c r="F7304" s="63" t="s">
        <v>1855</v>
      </c>
      <c r="G7304" s="63" t="s">
        <v>1856</v>
      </c>
      <c r="H7304" s="323" t="s">
        <v>7310</v>
      </c>
      <c r="J7304" s="241"/>
      <c r="K7304" s="242"/>
    </row>
    <row r="7305" spans="2:11" x14ac:dyDescent="0.2">
      <c r="B7305" s="322" t="s">
        <v>6229</v>
      </c>
      <c r="C7305" s="63" t="s">
        <v>14877</v>
      </c>
      <c r="D7305" s="64" t="s">
        <v>14878</v>
      </c>
      <c r="E7305" s="63" t="s">
        <v>6532</v>
      </c>
      <c r="F7305" s="63" t="s">
        <v>871</v>
      </c>
      <c r="G7305" s="63" t="s">
        <v>143</v>
      </c>
      <c r="H7305" s="323" t="s">
        <v>6533</v>
      </c>
      <c r="J7305" s="241"/>
      <c r="K7305" s="242"/>
    </row>
    <row r="7306" spans="2:11" x14ac:dyDescent="0.2">
      <c r="B7306" s="322" t="s">
        <v>14879</v>
      </c>
      <c r="C7306" s="63" t="s">
        <v>14880</v>
      </c>
      <c r="D7306" s="64" t="s">
        <v>14881</v>
      </c>
      <c r="E7306" s="63" t="s">
        <v>14882</v>
      </c>
      <c r="F7306" s="63" t="s">
        <v>584</v>
      </c>
      <c r="G7306" s="63" t="s">
        <v>143</v>
      </c>
      <c r="H7306" s="323" t="s">
        <v>662</v>
      </c>
      <c r="J7306" s="241"/>
      <c r="K7306" s="242"/>
    </row>
    <row r="7307" spans="2:11" x14ac:dyDescent="0.2">
      <c r="B7307" s="322" t="s">
        <v>581</v>
      </c>
      <c r="C7307" s="63" t="s">
        <v>14883</v>
      </c>
      <c r="D7307" s="64" t="s">
        <v>14884</v>
      </c>
      <c r="E7307" s="63" t="s">
        <v>2705</v>
      </c>
      <c r="F7307" s="63" t="s">
        <v>653</v>
      </c>
      <c r="G7307" s="63" t="s">
        <v>143</v>
      </c>
      <c r="H7307" s="323" t="s">
        <v>654</v>
      </c>
      <c r="J7307" s="241"/>
      <c r="K7307" s="242"/>
    </row>
    <row r="7308" spans="2:11" x14ac:dyDescent="0.2">
      <c r="B7308" s="322" t="s">
        <v>581</v>
      </c>
      <c r="C7308" s="63" t="s">
        <v>14883</v>
      </c>
      <c r="D7308" s="64" t="s">
        <v>14884</v>
      </c>
      <c r="E7308" s="63" t="s">
        <v>591</v>
      </c>
      <c r="F7308" s="63" t="s">
        <v>584</v>
      </c>
      <c r="G7308" s="63" t="s">
        <v>143</v>
      </c>
      <c r="H7308" s="323" t="s">
        <v>587</v>
      </c>
      <c r="J7308" s="241"/>
      <c r="K7308" s="242"/>
    </row>
    <row r="7309" spans="2:11" x14ac:dyDescent="0.2">
      <c r="B7309" s="322" t="s">
        <v>581</v>
      </c>
      <c r="C7309" s="63" t="s">
        <v>14883</v>
      </c>
      <c r="D7309" s="64" t="s">
        <v>14884</v>
      </c>
      <c r="E7309" s="63" t="s">
        <v>583</v>
      </c>
      <c r="F7309" s="63" t="s">
        <v>584</v>
      </c>
      <c r="G7309" s="63" t="s">
        <v>143</v>
      </c>
      <c r="H7309" s="323" t="s">
        <v>585</v>
      </c>
      <c r="J7309" s="241"/>
      <c r="K7309" s="242"/>
    </row>
    <row r="7310" spans="2:11" x14ac:dyDescent="0.2">
      <c r="B7310" s="322" t="s">
        <v>581</v>
      </c>
      <c r="C7310" s="63" t="s">
        <v>14883</v>
      </c>
      <c r="D7310" s="64" t="s">
        <v>14884</v>
      </c>
      <c r="E7310" s="63" t="s">
        <v>5002</v>
      </c>
      <c r="F7310" s="63" t="s">
        <v>584</v>
      </c>
      <c r="G7310" s="63" t="s">
        <v>143</v>
      </c>
      <c r="H7310" s="323" t="s">
        <v>587</v>
      </c>
      <c r="J7310" s="241"/>
      <c r="K7310" s="242"/>
    </row>
    <row r="7311" spans="2:11" x14ac:dyDescent="0.2">
      <c r="B7311" s="322" t="s">
        <v>594</v>
      </c>
      <c r="C7311" s="63" t="s">
        <v>14883</v>
      </c>
      <c r="D7311" s="64" t="s">
        <v>14884</v>
      </c>
      <c r="E7311" s="63" t="s">
        <v>583</v>
      </c>
      <c r="F7311" s="63" t="s">
        <v>584</v>
      </c>
      <c r="G7311" s="63" t="s">
        <v>143</v>
      </c>
      <c r="H7311" s="323" t="s">
        <v>585</v>
      </c>
      <c r="J7311" s="241"/>
      <c r="K7311" s="242"/>
    </row>
    <row r="7312" spans="2:11" x14ac:dyDescent="0.2">
      <c r="B7312" s="322" t="s">
        <v>14885</v>
      </c>
      <c r="C7312" s="63" t="s">
        <v>14886</v>
      </c>
      <c r="D7312" s="64" t="s">
        <v>14887</v>
      </c>
      <c r="E7312" s="63" t="s">
        <v>14888</v>
      </c>
      <c r="F7312" s="63" t="s">
        <v>741</v>
      </c>
      <c r="G7312" s="63" t="s">
        <v>143</v>
      </c>
      <c r="H7312" s="323" t="s">
        <v>742</v>
      </c>
      <c r="J7312" s="241"/>
      <c r="K7312" s="242"/>
    </row>
    <row r="7313" spans="2:11" x14ac:dyDescent="0.2">
      <c r="B7313" s="322" t="s">
        <v>581</v>
      </c>
      <c r="C7313" s="63" t="s">
        <v>14889</v>
      </c>
      <c r="D7313" s="64" t="s">
        <v>14890</v>
      </c>
      <c r="E7313" s="63" t="s">
        <v>1256</v>
      </c>
      <c r="F7313" s="63" t="s">
        <v>584</v>
      </c>
      <c r="G7313" s="63" t="s">
        <v>143</v>
      </c>
      <c r="H7313" s="323" t="s">
        <v>585</v>
      </c>
      <c r="J7313" s="241"/>
      <c r="K7313" s="242"/>
    </row>
    <row r="7314" spans="2:11" x14ac:dyDescent="0.2">
      <c r="B7314" s="322" t="s">
        <v>581</v>
      </c>
      <c r="C7314" s="63" t="s">
        <v>14889</v>
      </c>
      <c r="D7314" s="64" t="s">
        <v>14890</v>
      </c>
      <c r="E7314" s="63" t="s">
        <v>12718</v>
      </c>
      <c r="F7314" s="63" t="s">
        <v>584</v>
      </c>
      <c r="G7314" s="63" t="s">
        <v>143</v>
      </c>
      <c r="H7314" s="323" t="s">
        <v>587</v>
      </c>
      <c r="J7314" s="241"/>
      <c r="K7314" s="242"/>
    </row>
    <row r="7315" spans="2:11" x14ac:dyDescent="0.2">
      <c r="B7315" s="322" t="s">
        <v>594</v>
      </c>
      <c r="C7315" s="63" t="s">
        <v>14889</v>
      </c>
      <c r="D7315" s="64" t="s">
        <v>14890</v>
      </c>
      <c r="E7315" s="63" t="s">
        <v>1256</v>
      </c>
      <c r="F7315" s="63" t="s">
        <v>584</v>
      </c>
      <c r="G7315" s="63" t="s">
        <v>143</v>
      </c>
      <c r="H7315" s="323" t="s">
        <v>585</v>
      </c>
      <c r="J7315" s="241"/>
      <c r="K7315" s="242"/>
    </row>
    <row r="7316" spans="2:11" x14ac:dyDescent="0.2">
      <c r="B7316" s="322" t="s">
        <v>581</v>
      </c>
      <c r="C7316" s="63" t="s">
        <v>14891</v>
      </c>
      <c r="D7316" s="64" t="s">
        <v>14892</v>
      </c>
      <c r="E7316" s="63" t="s">
        <v>583</v>
      </c>
      <c r="F7316" s="63" t="s">
        <v>584</v>
      </c>
      <c r="G7316" s="63" t="s">
        <v>143</v>
      </c>
      <c r="H7316" s="323" t="s">
        <v>585</v>
      </c>
      <c r="J7316" s="241"/>
      <c r="K7316" s="242"/>
    </row>
    <row r="7317" spans="2:11" x14ac:dyDescent="0.2">
      <c r="B7317" s="322" t="s">
        <v>655</v>
      </c>
      <c r="C7317" s="63" t="s">
        <v>14893</v>
      </c>
      <c r="D7317" s="64" t="s">
        <v>14894</v>
      </c>
      <c r="E7317" s="63" t="s">
        <v>2595</v>
      </c>
      <c r="F7317" s="63" t="s">
        <v>584</v>
      </c>
      <c r="G7317" s="63" t="s">
        <v>143</v>
      </c>
      <c r="H7317" s="323" t="s">
        <v>921</v>
      </c>
      <c r="J7317" s="241"/>
      <c r="K7317" s="242"/>
    </row>
    <row r="7318" spans="2:11" x14ac:dyDescent="0.2">
      <c r="B7318" s="322" t="s">
        <v>1428</v>
      </c>
      <c r="C7318" s="63" t="s">
        <v>14893</v>
      </c>
      <c r="D7318" s="64" t="s">
        <v>14894</v>
      </c>
      <c r="E7318" s="63" t="s">
        <v>2595</v>
      </c>
      <c r="F7318" s="63" t="s">
        <v>584</v>
      </c>
      <c r="G7318" s="63" t="s">
        <v>143</v>
      </c>
      <c r="H7318" s="323" t="s">
        <v>921</v>
      </c>
      <c r="J7318" s="241"/>
      <c r="K7318" s="242"/>
    </row>
    <row r="7319" spans="2:11" x14ac:dyDescent="0.2">
      <c r="B7319" s="322" t="s">
        <v>581</v>
      </c>
      <c r="C7319" s="63" t="s">
        <v>14895</v>
      </c>
      <c r="D7319" s="64" t="s">
        <v>14896</v>
      </c>
      <c r="E7319" s="63" t="s">
        <v>589</v>
      </c>
      <c r="F7319" s="63" t="s">
        <v>584</v>
      </c>
      <c r="G7319" s="63" t="s">
        <v>143</v>
      </c>
      <c r="H7319" s="323" t="s">
        <v>587</v>
      </c>
      <c r="J7319" s="241"/>
      <c r="K7319" s="242"/>
    </row>
    <row r="7320" spans="2:11" x14ac:dyDescent="0.2">
      <c r="B7320" s="322" t="s">
        <v>594</v>
      </c>
      <c r="C7320" s="63" t="s">
        <v>14895</v>
      </c>
      <c r="D7320" s="64" t="s">
        <v>14896</v>
      </c>
      <c r="E7320" s="63" t="s">
        <v>583</v>
      </c>
      <c r="F7320" s="63" t="s">
        <v>595</v>
      </c>
      <c r="G7320" s="63" t="s">
        <v>143</v>
      </c>
      <c r="H7320" s="323" t="s">
        <v>585</v>
      </c>
      <c r="J7320" s="241"/>
      <c r="K7320" s="242"/>
    </row>
    <row r="7321" spans="2:11" x14ac:dyDescent="0.2">
      <c r="B7321" s="322" t="s">
        <v>7092</v>
      </c>
      <c r="C7321" s="63" t="s">
        <v>14897</v>
      </c>
      <c r="D7321" s="64" t="s">
        <v>14898</v>
      </c>
      <c r="E7321" s="63" t="s">
        <v>639</v>
      </c>
      <c r="F7321" s="63" t="s">
        <v>640</v>
      </c>
      <c r="G7321" s="63" t="s">
        <v>641</v>
      </c>
      <c r="H7321" s="323" t="s">
        <v>8750</v>
      </c>
      <c r="J7321" s="241"/>
      <c r="K7321" s="242"/>
    </row>
    <row r="7322" spans="2:11" x14ac:dyDescent="0.2">
      <c r="B7322" s="322" t="s">
        <v>6229</v>
      </c>
      <c r="C7322" s="63" t="s">
        <v>14899</v>
      </c>
      <c r="D7322" s="64" t="s">
        <v>14900</v>
      </c>
      <c r="E7322" s="63" t="s">
        <v>7009</v>
      </c>
      <c r="F7322" s="63" t="s">
        <v>977</v>
      </c>
      <c r="G7322" s="63" t="s">
        <v>143</v>
      </c>
      <c r="H7322" s="323" t="s">
        <v>978</v>
      </c>
      <c r="J7322" s="241"/>
      <c r="K7322" s="242"/>
    </row>
    <row r="7323" spans="2:11" x14ac:dyDescent="0.2">
      <c r="B7323" s="322" t="s">
        <v>7348</v>
      </c>
      <c r="C7323" s="63" t="s">
        <v>14901</v>
      </c>
      <c r="D7323" s="64" t="s">
        <v>14902</v>
      </c>
      <c r="E7323" s="63" t="s">
        <v>9392</v>
      </c>
      <c r="F7323" s="63" t="s">
        <v>1709</v>
      </c>
      <c r="G7323" s="63" t="s">
        <v>143</v>
      </c>
      <c r="H7323" s="323" t="s">
        <v>1097</v>
      </c>
      <c r="J7323" s="241"/>
      <c r="K7323" s="242"/>
    </row>
    <row r="7324" spans="2:11" x14ac:dyDescent="0.2">
      <c r="B7324" s="322" t="s">
        <v>7348</v>
      </c>
      <c r="C7324" s="63" t="s">
        <v>14901</v>
      </c>
      <c r="D7324" s="64" t="s">
        <v>14902</v>
      </c>
      <c r="E7324" s="63" t="s">
        <v>14903</v>
      </c>
      <c r="F7324" s="63" t="s">
        <v>14904</v>
      </c>
      <c r="G7324" s="63" t="s">
        <v>143</v>
      </c>
      <c r="H7324" s="323" t="s">
        <v>14905</v>
      </c>
      <c r="J7324" s="241"/>
      <c r="K7324" s="242"/>
    </row>
    <row r="7325" spans="2:11" x14ac:dyDescent="0.2">
      <c r="B7325" s="322" t="s">
        <v>9655</v>
      </c>
      <c r="C7325" s="63" t="s">
        <v>14906</v>
      </c>
      <c r="D7325" s="64" t="s">
        <v>14907</v>
      </c>
      <c r="E7325" s="63" t="s">
        <v>2371</v>
      </c>
      <c r="F7325" s="63" t="s">
        <v>584</v>
      </c>
      <c r="G7325" s="63" t="s">
        <v>143</v>
      </c>
      <c r="H7325" s="323" t="s">
        <v>587</v>
      </c>
      <c r="J7325" s="241"/>
      <c r="K7325" s="242"/>
    </row>
    <row r="7326" spans="2:11" x14ac:dyDescent="0.2">
      <c r="B7326" s="322" t="s">
        <v>7092</v>
      </c>
      <c r="C7326" s="63" t="s">
        <v>14908</v>
      </c>
      <c r="D7326" s="64" t="s">
        <v>14909</v>
      </c>
      <c r="E7326" s="63" t="s">
        <v>639</v>
      </c>
      <c r="F7326" s="63" t="s">
        <v>640</v>
      </c>
      <c r="G7326" s="63" t="s">
        <v>641</v>
      </c>
      <c r="H7326" s="323" t="s">
        <v>642</v>
      </c>
      <c r="J7326" s="241"/>
      <c r="K7326" s="242"/>
    </row>
    <row r="7327" spans="2:11" x14ac:dyDescent="0.2">
      <c r="B7327" s="322" t="s">
        <v>14910</v>
      </c>
      <c r="C7327" s="63" t="s">
        <v>14911</v>
      </c>
      <c r="D7327" s="64" t="s">
        <v>14912</v>
      </c>
      <c r="E7327" s="63" t="s">
        <v>10579</v>
      </c>
      <c r="F7327" s="63" t="s">
        <v>584</v>
      </c>
      <c r="G7327" s="63" t="s">
        <v>143</v>
      </c>
      <c r="H7327" s="323" t="s">
        <v>662</v>
      </c>
      <c r="J7327" s="241"/>
      <c r="K7327" s="242"/>
    </row>
    <row r="7328" spans="2:11" x14ac:dyDescent="0.2">
      <c r="B7328" s="322" t="s">
        <v>13326</v>
      </c>
      <c r="C7328" s="63" t="s">
        <v>14913</v>
      </c>
      <c r="D7328" s="64" t="s">
        <v>14914</v>
      </c>
      <c r="E7328" s="63" t="s">
        <v>14915</v>
      </c>
      <c r="F7328" s="63" t="s">
        <v>6224</v>
      </c>
      <c r="G7328" s="63" t="s">
        <v>13331</v>
      </c>
      <c r="H7328" s="323" t="s">
        <v>14916</v>
      </c>
      <c r="J7328" s="241"/>
      <c r="K7328" s="242"/>
    </row>
    <row r="7329" spans="2:11" x14ac:dyDescent="0.2">
      <c r="B7329" s="322" t="s">
        <v>581</v>
      </c>
      <c r="C7329" s="63" t="s">
        <v>14917</v>
      </c>
      <c r="D7329" s="64" t="s">
        <v>14918</v>
      </c>
      <c r="E7329" s="63" t="s">
        <v>583</v>
      </c>
      <c r="F7329" s="63" t="s">
        <v>584</v>
      </c>
      <c r="G7329" s="63" t="s">
        <v>143</v>
      </c>
      <c r="H7329" s="323" t="s">
        <v>585</v>
      </c>
      <c r="J7329" s="241"/>
      <c r="K7329" s="242"/>
    </row>
    <row r="7330" spans="2:11" x14ac:dyDescent="0.2">
      <c r="B7330" s="322" t="s">
        <v>581</v>
      </c>
      <c r="C7330" s="63" t="s">
        <v>14917</v>
      </c>
      <c r="D7330" s="64" t="s">
        <v>14918</v>
      </c>
      <c r="E7330" s="63" t="s">
        <v>5002</v>
      </c>
      <c r="F7330" s="63" t="s">
        <v>584</v>
      </c>
      <c r="G7330" s="63" t="s">
        <v>143</v>
      </c>
      <c r="H7330" s="323" t="s">
        <v>587</v>
      </c>
      <c r="J7330" s="241"/>
      <c r="K7330" s="242"/>
    </row>
    <row r="7331" spans="2:11" x14ac:dyDescent="0.2">
      <c r="B7331" s="322" t="s">
        <v>7754</v>
      </c>
      <c r="C7331" s="63" t="s">
        <v>14919</v>
      </c>
      <c r="D7331" s="64" t="s">
        <v>14920</v>
      </c>
      <c r="E7331" s="63" t="s">
        <v>7757</v>
      </c>
      <c r="F7331" s="63" t="s">
        <v>1083</v>
      </c>
      <c r="G7331" s="63" t="s">
        <v>143</v>
      </c>
      <c r="H7331" s="323" t="s">
        <v>2860</v>
      </c>
      <c r="J7331" s="241"/>
      <c r="K7331" s="242"/>
    </row>
    <row r="7332" spans="2:11" x14ac:dyDescent="0.2">
      <c r="B7332" s="322" t="s">
        <v>581</v>
      </c>
      <c r="C7332" s="63" t="s">
        <v>14921</v>
      </c>
      <c r="D7332" s="64" t="s">
        <v>14922</v>
      </c>
      <c r="E7332" s="63" t="s">
        <v>5926</v>
      </c>
      <c r="F7332" s="63" t="s">
        <v>584</v>
      </c>
      <c r="G7332" s="63" t="s">
        <v>143</v>
      </c>
      <c r="H7332" s="323" t="s">
        <v>587</v>
      </c>
      <c r="J7332" s="241"/>
      <c r="K7332" s="242"/>
    </row>
    <row r="7333" spans="2:11" x14ac:dyDescent="0.2">
      <c r="B7333" s="322" t="s">
        <v>581</v>
      </c>
      <c r="C7333" s="63" t="s">
        <v>14921</v>
      </c>
      <c r="D7333" s="64" t="s">
        <v>14922</v>
      </c>
      <c r="E7333" s="63" t="s">
        <v>1037</v>
      </c>
      <c r="F7333" s="63" t="s">
        <v>584</v>
      </c>
      <c r="G7333" s="63" t="s">
        <v>143</v>
      </c>
      <c r="H7333" s="323" t="s">
        <v>587</v>
      </c>
      <c r="J7333" s="241"/>
      <c r="K7333" s="242"/>
    </row>
    <row r="7334" spans="2:11" x14ac:dyDescent="0.2">
      <c r="B7334" s="322" t="s">
        <v>581</v>
      </c>
      <c r="C7334" s="63" t="s">
        <v>14921</v>
      </c>
      <c r="D7334" s="64" t="s">
        <v>14922</v>
      </c>
      <c r="E7334" s="63" t="s">
        <v>2587</v>
      </c>
      <c r="F7334" s="63" t="s">
        <v>584</v>
      </c>
      <c r="G7334" s="63" t="s">
        <v>143</v>
      </c>
      <c r="H7334" s="323" t="s">
        <v>921</v>
      </c>
      <c r="J7334" s="241"/>
      <c r="K7334" s="242"/>
    </row>
    <row r="7335" spans="2:11" x14ac:dyDescent="0.2">
      <c r="B7335" s="322" t="s">
        <v>817</v>
      </c>
      <c r="C7335" s="63" t="s">
        <v>14923</v>
      </c>
      <c r="D7335" s="64" t="s">
        <v>14924</v>
      </c>
      <c r="E7335" s="63" t="s">
        <v>2599</v>
      </c>
      <c r="F7335" s="63" t="s">
        <v>687</v>
      </c>
      <c r="G7335" s="63" t="s">
        <v>143</v>
      </c>
      <c r="H7335" s="323" t="s">
        <v>688</v>
      </c>
      <c r="J7335" s="241"/>
      <c r="K7335" s="242"/>
    </row>
    <row r="7336" spans="2:11" x14ac:dyDescent="0.2">
      <c r="B7336" s="322" t="s">
        <v>628</v>
      </c>
      <c r="C7336" s="63" t="s">
        <v>14925</v>
      </c>
      <c r="D7336" s="64" t="s">
        <v>14926</v>
      </c>
      <c r="E7336" s="63" t="s">
        <v>1967</v>
      </c>
      <c r="F7336" s="63" t="s">
        <v>632</v>
      </c>
      <c r="G7336" s="63" t="s">
        <v>143</v>
      </c>
      <c r="H7336" s="323" t="s">
        <v>633</v>
      </c>
      <c r="J7336" s="241"/>
      <c r="K7336" s="242"/>
    </row>
    <row r="7337" spans="2:11" x14ac:dyDescent="0.2">
      <c r="B7337" s="322" t="s">
        <v>581</v>
      </c>
      <c r="C7337" s="63" t="s">
        <v>14927</v>
      </c>
      <c r="D7337" s="64" t="s">
        <v>14928</v>
      </c>
      <c r="E7337" s="63" t="s">
        <v>583</v>
      </c>
      <c r="F7337" s="63" t="s">
        <v>584</v>
      </c>
      <c r="G7337" s="63" t="s">
        <v>143</v>
      </c>
      <c r="H7337" s="323" t="s">
        <v>585</v>
      </c>
      <c r="J7337" s="241"/>
      <c r="K7337" s="242"/>
    </row>
    <row r="7338" spans="2:11" x14ac:dyDescent="0.2">
      <c r="B7338" s="322" t="s">
        <v>581</v>
      </c>
      <c r="C7338" s="63" t="s">
        <v>14927</v>
      </c>
      <c r="D7338" s="64" t="s">
        <v>14928</v>
      </c>
      <c r="E7338" s="63" t="s">
        <v>5002</v>
      </c>
      <c r="F7338" s="63" t="s">
        <v>584</v>
      </c>
      <c r="G7338" s="63" t="s">
        <v>143</v>
      </c>
      <c r="H7338" s="323" t="s">
        <v>587</v>
      </c>
      <c r="J7338" s="241"/>
      <c r="K7338" s="242"/>
    </row>
    <row r="7339" spans="2:11" x14ac:dyDescent="0.2">
      <c r="B7339" s="322" t="s">
        <v>2241</v>
      </c>
      <c r="C7339" s="63" t="s">
        <v>14929</v>
      </c>
      <c r="D7339" s="64" t="s">
        <v>14930</v>
      </c>
      <c r="E7339" s="63" t="s">
        <v>8317</v>
      </c>
      <c r="F7339" s="63" t="s">
        <v>753</v>
      </c>
      <c r="G7339" s="63" t="s">
        <v>143</v>
      </c>
      <c r="H7339" s="323" t="s">
        <v>2282</v>
      </c>
      <c r="J7339" s="241"/>
      <c r="K7339" s="242"/>
    </row>
    <row r="7340" spans="2:11" x14ac:dyDescent="0.2">
      <c r="B7340" s="322" t="s">
        <v>581</v>
      </c>
      <c r="C7340" s="63" t="s">
        <v>14931</v>
      </c>
      <c r="D7340" s="64" t="s">
        <v>14932</v>
      </c>
      <c r="E7340" s="63" t="s">
        <v>583</v>
      </c>
      <c r="F7340" s="63" t="s">
        <v>584</v>
      </c>
      <c r="G7340" s="63" t="s">
        <v>143</v>
      </c>
      <c r="H7340" s="323" t="s">
        <v>585</v>
      </c>
      <c r="J7340" s="241"/>
      <c r="K7340" s="242"/>
    </row>
    <row r="7341" spans="2:11" x14ac:dyDescent="0.2">
      <c r="B7341" s="322" t="s">
        <v>14933</v>
      </c>
      <c r="C7341" s="63" t="s">
        <v>14934</v>
      </c>
      <c r="D7341" s="64" t="s">
        <v>14935</v>
      </c>
      <c r="E7341" s="63" t="s">
        <v>14936</v>
      </c>
      <c r="F7341" s="63" t="s">
        <v>14937</v>
      </c>
      <c r="G7341" s="63" t="s">
        <v>887</v>
      </c>
      <c r="H7341" s="323" t="s">
        <v>14938</v>
      </c>
      <c r="J7341" s="241"/>
      <c r="K7341" s="242"/>
    </row>
    <row r="7342" spans="2:11" x14ac:dyDescent="0.2">
      <c r="B7342" s="322" t="s">
        <v>14939</v>
      </c>
      <c r="C7342" s="63" t="s">
        <v>14940</v>
      </c>
      <c r="D7342" s="64" t="s">
        <v>14941</v>
      </c>
      <c r="E7342" s="63" t="s">
        <v>14942</v>
      </c>
      <c r="F7342" s="63" t="s">
        <v>14943</v>
      </c>
      <c r="G7342" s="63" t="s">
        <v>947</v>
      </c>
      <c r="H7342" s="323" t="s">
        <v>14944</v>
      </c>
      <c r="J7342" s="241"/>
      <c r="K7342" s="242"/>
    </row>
    <row r="7343" spans="2:11" x14ac:dyDescent="0.2">
      <c r="B7343" s="322" t="s">
        <v>14939</v>
      </c>
      <c r="C7343" s="63" t="s">
        <v>14940</v>
      </c>
      <c r="D7343" s="64" t="s">
        <v>14941</v>
      </c>
      <c r="E7343" s="63" t="s">
        <v>14945</v>
      </c>
      <c r="F7343" s="63" t="s">
        <v>14946</v>
      </c>
      <c r="G7343" s="63" t="s">
        <v>947</v>
      </c>
      <c r="H7343" s="323" t="s">
        <v>14947</v>
      </c>
      <c r="J7343" s="241"/>
      <c r="K7343" s="242"/>
    </row>
    <row r="7344" spans="2:11" x14ac:dyDescent="0.2">
      <c r="B7344" s="322" t="s">
        <v>14939</v>
      </c>
      <c r="C7344" s="63" t="s">
        <v>14940</v>
      </c>
      <c r="D7344" s="64" t="s">
        <v>14948</v>
      </c>
      <c r="E7344" s="63" t="s">
        <v>14949</v>
      </c>
      <c r="F7344" s="63" t="s">
        <v>14950</v>
      </c>
      <c r="G7344" s="63" t="s">
        <v>947</v>
      </c>
      <c r="H7344" s="323" t="s">
        <v>14951</v>
      </c>
      <c r="J7344" s="241"/>
      <c r="K7344" s="242"/>
    </row>
    <row r="7345" spans="2:11" x14ac:dyDescent="0.2">
      <c r="B7345" s="322" t="s">
        <v>581</v>
      </c>
      <c r="C7345" s="63" t="s">
        <v>14952</v>
      </c>
      <c r="D7345" s="64" t="s">
        <v>14953</v>
      </c>
      <c r="E7345" s="63" t="s">
        <v>593</v>
      </c>
      <c r="F7345" s="63" t="s">
        <v>584</v>
      </c>
      <c r="G7345" s="63" t="s">
        <v>143</v>
      </c>
      <c r="H7345" s="323" t="s">
        <v>587</v>
      </c>
      <c r="J7345" s="241"/>
      <c r="K7345" s="242"/>
    </row>
    <row r="7346" spans="2:11" x14ac:dyDescent="0.2">
      <c r="B7346" s="322" t="s">
        <v>1159</v>
      </c>
      <c r="C7346" s="63" t="s">
        <v>3998</v>
      </c>
      <c r="D7346" s="64" t="s">
        <v>3999</v>
      </c>
      <c r="E7346" s="63" t="s">
        <v>4000</v>
      </c>
      <c r="F7346" s="63" t="s">
        <v>753</v>
      </c>
      <c r="G7346" s="63" t="s">
        <v>143</v>
      </c>
      <c r="H7346" s="323" t="s">
        <v>4001</v>
      </c>
      <c r="J7346" s="241"/>
      <c r="K7346" s="242"/>
    </row>
    <row r="7347" spans="2:11" x14ac:dyDescent="0.2">
      <c r="B7347" s="322" t="s">
        <v>14954</v>
      </c>
      <c r="C7347" s="63" t="s">
        <v>14955</v>
      </c>
      <c r="D7347" s="64" t="s">
        <v>14956</v>
      </c>
      <c r="E7347" s="63" t="s">
        <v>14957</v>
      </c>
      <c r="F7347" s="63" t="s">
        <v>14958</v>
      </c>
      <c r="G7347" s="63" t="s">
        <v>947</v>
      </c>
      <c r="H7347" s="323" t="s">
        <v>14959</v>
      </c>
      <c r="J7347" s="241"/>
      <c r="K7347" s="242"/>
    </row>
    <row r="7348" spans="2:11" x14ac:dyDescent="0.2">
      <c r="B7348" s="322" t="s">
        <v>14960</v>
      </c>
      <c r="C7348" s="63" t="s">
        <v>14961</v>
      </c>
      <c r="D7348" s="64" t="s">
        <v>14962</v>
      </c>
      <c r="E7348" s="63" t="s">
        <v>14963</v>
      </c>
      <c r="F7348" s="63" t="s">
        <v>1009</v>
      </c>
      <c r="G7348" s="63" t="s">
        <v>997</v>
      </c>
      <c r="H7348" s="323" t="s">
        <v>1010</v>
      </c>
      <c r="J7348" s="241"/>
      <c r="K7348" s="242"/>
    </row>
    <row r="7349" spans="2:11" x14ac:dyDescent="0.2">
      <c r="B7349" s="322" t="s">
        <v>14964</v>
      </c>
      <c r="C7349" s="63" t="s">
        <v>14965</v>
      </c>
      <c r="D7349" s="64" t="s">
        <v>14966</v>
      </c>
      <c r="E7349" s="63" t="s">
        <v>639</v>
      </c>
      <c r="F7349" s="63" t="s">
        <v>640</v>
      </c>
      <c r="G7349" s="63" t="s">
        <v>641</v>
      </c>
      <c r="H7349" s="323" t="s">
        <v>642</v>
      </c>
      <c r="J7349" s="241"/>
      <c r="K7349" s="242"/>
    </row>
    <row r="7350" spans="2:11" x14ac:dyDescent="0.2">
      <c r="B7350" s="322" t="s">
        <v>14964</v>
      </c>
      <c r="C7350" s="63" t="s">
        <v>14965</v>
      </c>
      <c r="D7350" s="64" t="s">
        <v>14966</v>
      </c>
      <c r="E7350" s="63" t="s">
        <v>14967</v>
      </c>
      <c r="F7350" s="63" t="s">
        <v>14968</v>
      </c>
      <c r="G7350" s="63" t="s">
        <v>9346</v>
      </c>
      <c r="H7350" s="323" t="s">
        <v>14969</v>
      </c>
      <c r="J7350" s="241"/>
      <c r="K7350" s="242"/>
    </row>
    <row r="7351" spans="2:11" x14ac:dyDescent="0.2">
      <c r="B7351" s="322" t="s">
        <v>14970</v>
      </c>
      <c r="C7351" s="63" t="s">
        <v>14971</v>
      </c>
      <c r="D7351" s="64" t="s">
        <v>14972</v>
      </c>
      <c r="E7351" s="63" t="s">
        <v>14973</v>
      </c>
      <c r="F7351" s="63" t="s">
        <v>6224</v>
      </c>
      <c r="G7351" s="63" t="s">
        <v>997</v>
      </c>
      <c r="H7351" s="323" t="s">
        <v>14974</v>
      </c>
      <c r="J7351" s="241"/>
      <c r="K7351" s="242"/>
    </row>
    <row r="7352" spans="2:11" x14ac:dyDescent="0.2">
      <c r="B7352" s="322" t="s">
        <v>14970</v>
      </c>
      <c r="C7352" s="63" t="s">
        <v>14971</v>
      </c>
      <c r="D7352" s="64" t="s">
        <v>14972</v>
      </c>
      <c r="E7352" s="63" t="s">
        <v>14973</v>
      </c>
      <c r="F7352" s="63" t="s">
        <v>6224</v>
      </c>
      <c r="G7352" s="63" t="s">
        <v>997</v>
      </c>
      <c r="H7352" s="323" t="s">
        <v>14974</v>
      </c>
      <c r="J7352" s="241"/>
      <c r="K7352" s="242"/>
    </row>
    <row r="7353" spans="2:11" x14ac:dyDescent="0.2">
      <c r="B7353" s="322" t="s">
        <v>14970</v>
      </c>
      <c r="C7353" s="63" t="s">
        <v>14971</v>
      </c>
      <c r="D7353" s="64" t="s">
        <v>14972</v>
      </c>
      <c r="E7353" s="63" t="s">
        <v>14975</v>
      </c>
      <c r="F7353" s="63" t="s">
        <v>6440</v>
      </c>
      <c r="G7353" s="63" t="s">
        <v>984</v>
      </c>
      <c r="H7353" s="323" t="s">
        <v>6441</v>
      </c>
      <c r="J7353" s="241"/>
      <c r="K7353" s="242"/>
    </row>
    <row r="7354" spans="2:11" x14ac:dyDescent="0.2">
      <c r="B7354" s="322" t="s">
        <v>14976</v>
      </c>
      <c r="C7354" s="63" t="s">
        <v>14977</v>
      </c>
      <c r="D7354" s="64" t="s">
        <v>14978</v>
      </c>
      <c r="E7354" s="63" t="s">
        <v>14979</v>
      </c>
      <c r="F7354" s="63" t="s">
        <v>1009</v>
      </c>
      <c r="G7354" s="63" t="s">
        <v>1033</v>
      </c>
      <c r="H7354" s="323" t="s">
        <v>14980</v>
      </c>
      <c r="J7354" s="241"/>
      <c r="K7354" s="242"/>
    </row>
    <row r="7355" spans="2:11" x14ac:dyDescent="0.2">
      <c r="B7355" s="322" t="s">
        <v>14981</v>
      </c>
      <c r="C7355" s="63" t="s">
        <v>14982</v>
      </c>
      <c r="D7355" s="64" t="s">
        <v>14978</v>
      </c>
      <c r="E7355" s="63" t="s">
        <v>14983</v>
      </c>
      <c r="F7355" s="63" t="s">
        <v>595</v>
      </c>
      <c r="G7355" s="63" t="s">
        <v>143</v>
      </c>
      <c r="H7355" s="323" t="s">
        <v>609</v>
      </c>
      <c r="J7355" s="241"/>
      <c r="K7355" s="242"/>
    </row>
    <row r="7356" spans="2:11" x14ac:dyDescent="0.2">
      <c r="B7356" s="322" t="s">
        <v>14981</v>
      </c>
      <c r="C7356" s="63" t="s">
        <v>14982</v>
      </c>
      <c r="D7356" s="64" t="s">
        <v>14978</v>
      </c>
      <c r="E7356" s="63" t="s">
        <v>14984</v>
      </c>
      <c r="F7356" s="63" t="s">
        <v>977</v>
      </c>
      <c r="G7356" s="63" t="s">
        <v>143</v>
      </c>
      <c r="H7356" s="323" t="s">
        <v>978</v>
      </c>
      <c r="J7356" s="241"/>
      <c r="K7356" s="242"/>
    </row>
    <row r="7357" spans="2:11" x14ac:dyDescent="0.2">
      <c r="B7357" s="322" t="s">
        <v>14981</v>
      </c>
      <c r="C7357" s="63" t="s">
        <v>14982</v>
      </c>
      <c r="D7357" s="64" t="s">
        <v>14978</v>
      </c>
      <c r="E7357" s="63" t="s">
        <v>14985</v>
      </c>
      <c r="F7357" s="63" t="s">
        <v>653</v>
      </c>
      <c r="G7357" s="63" t="s">
        <v>143</v>
      </c>
      <c r="H7357" s="323" t="s">
        <v>654</v>
      </c>
      <c r="J7357" s="241"/>
      <c r="K7357" s="242"/>
    </row>
    <row r="7358" spans="2:11" x14ac:dyDescent="0.2">
      <c r="B7358" s="322" t="s">
        <v>14981</v>
      </c>
      <c r="C7358" s="63" t="s">
        <v>14982</v>
      </c>
      <c r="D7358" s="64" t="s">
        <v>14978</v>
      </c>
      <c r="E7358" s="63" t="s">
        <v>14986</v>
      </c>
      <c r="F7358" s="63" t="s">
        <v>1432</v>
      </c>
      <c r="G7358" s="63" t="s">
        <v>143</v>
      </c>
      <c r="H7358" s="323" t="s">
        <v>1433</v>
      </c>
      <c r="J7358" s="241"/>
      <c r="K7358" s="242"/>
    </row>
    <row r="7359" spans="2:11" x14ac:dyDescent="0.2">
      <c r="B7359" s="322" t="s">
        <v>14981</v>
      </c>
      <c r="C7359" s="63" t="s">
        <v>14982</v>
      </c>
      <c r="D7359" s="64" t="s">
        <v>14978</v>
      </c>
      <c r="E7359" s="63" t="s">
        <v>14987</v>
      </c>
      <c r="F7359" s="63" t="s">
        <v>1047</v>
      </c>
      <c r="G7359" s="63" t="s">
        <v>143</v>
      </c>
      <c r="H7359" s="323" t="s">
        <v>3354</v>
      </c>
      <c r="J7359" s="241"/>
      <c r="K7359" s="242"/>
    </row>
    <row r="7360" spans="2:11" x14ac:dyDescent="0.2">
      <c r="B7360" s="322" t="s">
        <v>14981</v>
      </c>
      <c r="C7360" s="63" t="s">
        <v>14982</v>
      </c>
      <c r="D7360" s="64" t="s">
        <v>14978</v>
      </c>
      <c r="E7360" s="63" t="s">
        <v>14988</v>
      </c>
      <c r="F7360" s="63" t="s">
        <v>821</v>
      </c>
      <c r="G7360" s="63" t="s">
        <v>143</v>
      </c>
      <c r="H7360" s="323" t="s">
        <v>1945</v>
      </c>
      <c r="J7360" s="241"/>
      <c r="K7360" s="242"/>
    </row>
    <row r="7361" spans="2:11" x14ac:dyDescent="0.2">
      <c r="B7361" s="322" t="s">
        <v>14981</v>
      </c>
      <c r="C7361" s="63" t="s">
        <v>14982</v>
      </c>
      <c r="D7361" s="64" t="s">
        <v>14978</v>
      </c>
      <c r="E7361" s="63" t="s">
        <v>3214</v>
      </c>
      <c r="F7361" s="63" t="s">
        <v>595</v>
      </c>
      <c r="G7361" s="63" t="s">
        <v>143</v>
      </c>
      <c r="H7361" s="323" t="s">
        <v>921</v>
      </c>
      <c r="J7361" s="241"/>
      <c r="K7361" s="242"/>
    </row>
    <row r="7362" spans="2:11" x14ac:dyDescent="0.2">
      <c r="B7362" s="322" t="s">
        <v>14981</v>
      </c>
      <c r="C7362" s="63" t="s">
        <v>14982</v>
      </c>
      <c r="D7362" s="64" t="s">
        <v>14978</v>
      </c>
      <c r="E7362" s="63" t="s">
        <v>14989</v>
      </c>
      <c r="F7362" s="63" t="s">
        <v>4553</v>
      </c>
      <c r="G7362" s="63" t="s">
        <v>143</v>
      </c>
      <c r="H7362" s="323" t="s">
        <v>4554</v>
      </c>
      <c r="J7362" s="241"/>
      <c r="K7362" s="242"/>
    </row>
    <row r="7363" spans="2:11" x14ac:dyDescent="0.2">
      <c r="B7363" s="322" t="s">
        <v>14981</v>
      </c>
      <c r="C7363" s="63" t="s">
        <v>14982</v>
      </c>
      <c r="D7363" s="64" t="s">
        <v>14978</v>
      </c>
      <c r="E7363" s="63" t="s">
        <v>14990</v>
      </c>
      <c r="F7363" s="63" t="s">
        <v>741</v>
      </c>
      <c r="G7363" s="63" t="s">
        <v>143</v>
      </c>
      <c r="H7363" s="323" t="s">
        <v>1585</v>
      </c>
      <c r="J7363" s="241"/>
      <c r="K7363" s="242"/>
    </row>
    <row r="7364" spans="2:11" x14ac:dyDescent="0.2">
      <c r="B7364" s="322" t="s">
        <v>14991</v>
      </c>
      <c r="C7364" s="63" t="s">
        <v>14992</v>
      </c>
      <c r="D7364" s="64" t="s">
        <v>14993</v>
      </c>
      <c r="E7364" s="63" t="s">
        <v>14994</v>
      </c>
      <c r="F7364" s="63" t="s">
        <v>9286</v>
      </c>
      <c r="G7364" s="63" t="s">
        <v>947</v>
      </c>
      <c r="H7364" s="323" t="s">
        <v>14995</v>
      </c>
      <c r="J7364" s="241"/>
      <c r="K7364" s="242"/>
    </row>
    <row r="7365" spans="2:11" x14ac:dyDescent="0.2">
      <c r="B7365" s="322" t="s">
        <v>1920</v>
      </c>
      <c r="C7365" s="63" t="s">
        <v>14996</v>
      </c>
      <c r="D7365" s="64" t="s">
        <v>14997</v>
      </c>
      <c r="E7365" s="63" t="s">
        <v>639</v>
      </c>
      <c r="F7365" s="63" t="s">
        <v>640</v>
      </c>
      <c r="G7365" s="63" t="s">
        <v>641</v>
      </c>
      <c r="H7365" s="323" t="s">
        <v>642</v>
      </c>
      <c r="J7365" s="241"/>
      <c r="K7365" s="242"/>
    </row>
    <row r="7366" spans="2:11" x14ac:dyDescent="0.2">
      <c r="B7366" s="322" t="s">
        <v>1920</v>
      </c>
      <c r="C7366" s="63" t="s">
        <v>14998</v>
      </c>
      <c r="D7366" s="64" t="s">
        <v>14997</v>
      </c>
      <c r="E7366" s="63" t="s">
        <v>639</v>
      </c>
      <c r="F7366" s="63" t="s">
        <v>640</v>
      </c>
      <c r="G7366" s="63" t="s">
        <v>641</v>
      </c>
      <c r="H7366" s="323" t="s">
        <v>642</v>
      </c>
      <c r="J7366" s="241"/>
      <c r="K7366" s="242"/>
    </row>
    <row r="7367" spans="2:11" x14ac:dyDescent="0.2">
      <c r="B7367" s="322" t="s">
        <v>14999</v>
      </c>
      <c r="C7367" s="63" t="s">
        <v>15000</v>
      </c>
      <c r="D7367" s="64" t="s">
        <v>15001</v>
      </c>
      <c r="E7367" s="63" t="s">
        <v>15002</v>
      </c>
      <c r="F7367" s="63" t="s">
        <v>865</v>
      </c>
      <c r="G7367" s="63" t="s">
        <v>143</v>
      </c>
      <c r="H7367" s="323" t="s">
        <v>2004</v>
      </c>
      <c r="J7367" s="241"/>
      <c r="K7367" s="242"/>
    </row>
    <row r="7368" spans="2:11" x14ac:dyDescent="0.2">
      <c r="B7368" s="322" t="s">
        <v>14999</v>
      </c>
      <c r="C7368" s="63" t="s">
        <v>15000</v>
      </c>
      <c r="D7368" s="64" t="s">
        <v>15001</v>
      </c>
      <c r="E7368" s="63" t="s">
        <v>2078</v>
      </c>
      <c r="F7368" s="63" t="s">
        <v>1309</v>
      </c>
      <c r="G7368" s="63" t="s">
        <v>143</v>
      </c>
      <c r="H7368" s="323" t="s">
        <v>2079</v>
      </c>
      <c r="J7368" s="241"/>
      <c r="K7368" s="242"/>
    </row>
    <row r="7369" spans="2:11" x14ac:dyDescent="0.2">
      <c r="B7369" s="322" t="s">
        <v>14999</v>
      </c>
      <c r="C7369" s="63" t="s">
        <v>15000</v>
      </c>
      <c r="D7369" s="64" t="s">
        <v>15001</v>
      </c>
      <c r="E7369" s="63" t="s">
        <v>10217</v>
      </c>
      <c r="F7369" s="63" t="s">
        <v>1818</v>
      </c>
      <c r="G7369" s="63" t="s">
        <v>143</v>
      </c>
      <c r="H7369" s="323" t="s">
        <v>5238</v>
      </c>
      <c r="J7369" s="241"/>
      <c r="K7369" s="242"/>
    </row>
    <row r="7370" spans="2:11" x14ac:dyDescent="0.2">
      <c r="B7370" s="322" t="s">
        <v>15003</v>
      </c>
      <c r="C7370" s="63" t="s">
        <v>15004</v>
      </c>
      <c r="D7370" s="64" t="s">
        <v>15005</v>
      </c>
      <c r="E7370" s="63" t="s">
        <v>15006</v>
      </c>
      <c r="F7370" s="63" t="s">
        <v>640</v>
      </c>
      <c r="G7370" s="63" t="s">
        <v>641</v>
      </c>
      <c r="H7370" s="323" t="s">
        <v>8774</v>
      </c>
      <c r="J7370" s="241"/>
      <c r="K7370" s="242"/>
    </row>
    <row r="7371" spans="2:11" x14ac:dyDescent="0.2">
      <c r="B7371" s="322" t="s">
        <v>15007</v>
      </c>
      <c r="C7371" s="63" t="s">
        <v>15008</v>
      </c>
      <c r="D7371" s="64" t="s">
        <v>15009</v>
      </c>
      <c r="E7371" s="63" t="s">
        <v>15010</v>
      </c>
      <c r="F7371" s="63" t="s">
        <v>15011</v>
      </c>
      <c r="G7371" s="63" t="s">
        <v>143</v>
      </c>
      <c r="H7371" s="323" t="s">
        <v>1603</v>
      </c>
      <c r="J7371" s="241"/>
      <c r="K7371" s="242"/>
    </row>
    <row r="7372" spans="2:11" x14ac:dyDescent="0.2">
      <c r="B7372" s="322" t="s">
        <v>15007</v>
      </c>
      <c r="C7372" s="63" t="s">
        <v>15012</v>
      </c>
      <c r="D7372" s="64" t="s">
        <v>15009</v>
      </c>
      <c r="E7372" s="63" t="s">
        <v>15013</v>
      </c>
      <c r="F7372" s="63" t="s">
        <v>859</v>
      </c>
      <c r="G7372" s="63" t="s">
        <v>143</v>
      </c>
      <c r="H7372" s="323" t="s">
        <v>15014</v>
      </c>
      <c r="J7372" s="241"/>
      <c r="K7372" s="242"/>
    </row>
    <row r="7373" spans="2:11" x14ac:dyDescent="0.2">
      <c r="B7373" s="322" t="s">
        <v>15007</v>
      </c>
      <c r="C7373" s="63" t="s">
        <v>15015</v>
      </c>
      <c r="D7373" s="64" t="s">
        <v>15009</v>
      </c>
      <c r="E7373" s="63" t="s">
        <v>15016</v>
      </c>
      <c r="F7373" s="63" t="s">
        <v>626</v>
      </c>
      <c r="G7373" s="63" t="s">
        <v>143</v>
      </c>
      <c r="H7373" s="323" t="s">
        <v>2021</v>
      </c>
      <c r="J7373" s="241"/>
      <c r="K7373" s="242"/>
    </row>
    <row r="7374" spans="2:11" x14ac:dyDescent="0.2">
      <c r="B7374" s="322" t="s">
        <v>15007</v>
      </c>
      <c r="C7374" s="63" t="s">
        <v>15017</v>
      </c>
      <c r="D7374" s="64" t="s">
        <v>15018</v>
      </c>
      <c r="E7374" s="63" t="s">
        <v>15019</v>
      </c>
      <c r="F7374" s="63" t="s">
        <v>626</v>
      </c>
      <c r="G7374" s="63" t="s">
        <v>143</v>
      </c>
      <c r="H7374" s="323" t="s">
        <v>627</v>
      </c>
      <c r="J7374" s="241"/>
      <c r="K7374" s="242"/>
    </row>
    <row r="7375" spans="2:11" x14ac:dyDescent="0.2">
      <c r="B7375" s="322" t="s">
        <v>7311</v>
      </c>
      <c r="C7375" s="63" t="s">
        <v>15020</v>
      </c>
      <c r="D7375" s="64" t="s">
        <v>15021</v>
      </c>
      <c r="E7375" s="63" t="s">
        <v>15022</v>
      </c>
      <c r="F7375" s="63" t="s">
        <v>1244</v>
      </c>
      <c r="G7375" s="63" t="s">
        <v>1245</v>
      </c>
      <c r="H7375" s="323" t="s">
        <v>15023</v>
      </c>
      <c r="J7375" s="241"/>
      <c r="K7375" s="242"/>
    </row>
    <row r="7376" spans="2:11" x14ac:dyDescent="0.2">
      <c r="B7376" s="322" t="s">
        <v>15024</v>
      </c>
      <c r="C7376" s="63" t="s">
        <v>15025</v>
      </c>
      <c r="D7376" s="64" t="s">
        <v>15026</v>
      </c>
      <c r="E7376" s="63" t="s">
        <v>15027</v>
      </c>
      <c r="F7376" s="63" t="s">
        <v>640</v>
      </c>
      <c r="G7376" s="63" t="s">
        <v>641</v>
      </c>
      <c r="H7376" s="323" t="s">
        <v>8864</v>
      </c>
      <c r="J7376" s="241"/>
      <c r="K7376" s="242"/>
    </row>
    <row r="7377" spans="2:11" x14ac:dyDescent="0.2">
      <c r="B7377" s="322" t="s">
        <v>15024</v>
      </c>
      <c r="C7377" s="63" t="s">
        <v>15025</v>
      </c>
      <c r="D7377" s="64" t="s">
        <v>15026</v>
      </c>
      <c r="E7377" s="63" t="s">
        <v>15028</v>
      </c>
      <c r="F7377" s="63" t="s">
        <v>1736</v>
      </c>
      <c r="G7377" s="63" t="s">
        <v>641</v>
      </c>
      <c r="H7377" s="323" t="s">
        <v>1737</v>
      </c>
      <c r="J7377" s="241"/>
      <c r="K7377" s="242"/>
    </row>
    <row r="7378" spans="2:11" x14ac:dyDescent="0.2">
      <c r="B7378" s="322" t="s">
        <v>4104</v>
      </c>
      <c r="C7378" s="63" t="s">
        <v>15029</v>
      </c>
      <c r="D7378" s="64" t="s">
        <v>15030</v>
      </c>
      <c r="E7378" s="63" t="s">
        <v>639</v>
      </c>
      <c r="F7378" s="63" t="s">
        <v>640</v>
      </c>
      <c r="G7378" s="63" t="s">
        <v>641</v>
      </c>
      <c r="H7378" s="323" t="s">
        <v>642</v>
      </c>
      <c r="J7378" s="241"/>
      <c r="K7378" s="242"/>
    </row>
    <row r="7379" spans="2:11" x14ac:dyDescent="0.2">
      <c r="B7379" s="322" t="s">
        <v>7572</v>
      </c>
      <c r="C7379" s="63" t="s">
        <v>15031</v>
      </c>
      <c r="D7379" s="64" t="s">
        <v>15032</v>
      </c>
      <c r="E7379" s="63" t="s">
        <v>6973</v>
      </c>
      <c r="F7379" s="63" t="s">
        <v>796</v>
      </c>
      <c r="G7379" s="63" t="s">
        <v>143</v>
      </c>
      <c r="H7379" s="323" t="s">
        <v>797</v>
      </c>
      <c r="J7379" s="241"/>
      <c r="K7379" s="242"/>
    </row>
    <row r="7380" spans="2:11" x14ac:dyDescent="0.2">
      <c r="B7380" s="322" t="s">
        <v>13679</v>
      </c>
      <c r="C7380" s="63" t="s">
        <v>13793</v>
      </c>
      <c r="D7380" s="64" t="s">
        <v>15033</v>
      </c>
      <c r="E7380" s="63" t="s">
        <v>13771</v>
      </c>
      <c r="F7380" s="63" t="s">
        <v>13772</v>
      </c>
      <c r="G7380" s="63" t="s">
        <v>3882</v>
      </c>
      <c r="H7380" s="323" t="s">
        <v>13773</v>
      </c>
      <c r="J7380" s="241"/>
      <c r="K7380" s="242"/>
    </row>
    <row r="7381" spans="2:11" x14ac:dyDescent="0.2">
      <c r="B7381" s="322" t="s">
        <v>6838</v>
      </c>
      <c r="C7381" s="63" t="s">
        <v>15034</v>
      </c>
      <c r="D7381" s="64" t="s">
        <v>15035</v>
      </c>
      <c r="E7381" s="63" t="s">
        <v>6132</v>
      </c>
      <c r="F7381" s="63" t="s">
        <v>741</v>
      </c>
      <c r="G7381" s="63" t="s">
        <v>143</v>
      </c>
      <c r="H7381" s="323" t="s">
        <v>2755</v>
      </c>
      <c r="J7381" s="241"/>
      <c r="K7381" s="242"/>
    </row>
    <row r="7382" spans="2:11" x14ac:dyDescent="0.2">
      <c r="B7382" s="322" t="s">
        <v>5125</v>
      </c>
      <c r="C7382" s="63" t="s">
        <v>15036</v>
      </c>
      <c r="D7382" s="64" t="s">
        <v>15037</v>
      </c>
      <c r="E7382" s="63" t="s">
        <v>5128</v>
      </c>
      <c r="F7382" s="63" t="s">
        <v>5129</v>
      </c>
      <c r="G7382" s="63" t="s">
        <v>143</v>
      </c>
      <c r="H7382" s="323" t="s">
        <v>5130</v>
      </c>
      <c r="J7382" s="241"/>
      <c r="K7382" s="242"/>
    </row>
    <row r="7383" spans="2:11" x14ac:dyDescent="0.2">
      <c r="B7383" s="322" t="s">
        <v>15038</v>
      </c>
      <c r="C7383" s="63" t="s">
        <v>15039</v>
      </c>
      <c r="D7383" s="64" t="s">
        <v>15040</v>
      </c>
      <c r="E7383" s="63" t="s">
        <v>14412</v>
      </c>
      <c r="F7383" s="63" t="s">
        <v>584</v>
      </c>
      <c r="G7383" s="63" t="s">
        <v>143</v>
      </c>
      <c r="H7383" s="323" t="s">
        <v>609</v>
      </c>
      <c r="J7383" s="241"/>
      <c r="K7383" s="242"/>
    </row>
    <row r="7384" spans="2:11" x14ac:dyDescent="0.2">
      <c r="B7384" s="322" t="s">
        <v>817</v>
      </c>
      <c r="C7384" s="63" t="s">
        <v>15041</v>
      </c>
      <c r="D7384" s="64" t="s">
        <v>15042</v>
      </c>
      <c r="E7384" s="63" t="s">
        <v>1121</v>
      </c>
      <c r="F7384" s="63" t="s">
        <v>774</v>
      </c>
      <c r="G7384" s="63" t="s">
        <v>143</v>
      </c>
      <c r="H7384" s="323" t="s">
        <v>775</v>
      </c>
      <c r="J7384" s="241"/>
      <c r="K7384" s="242"/>
    </row>
    <row r="7385" spans="2:11" x14ac:dyDescent="0.2">
      <c r="B7385" s="322" t="s">
        <v>817</v>
      </c>
      <c r="C7385" s="63" t="s">
        <v>15041</v>
      </c>
      <c r="D7385" s="64" t="s">
        <v>15042</v>
      </c>
      <c r="E7385" s="63" t="s">
        <v>2599</v>
      </c>
      <c r="F7385" s="63" t="s">
        <v>687</v>
      </c>
      <c r="G7385" s="63" t="s">
        <v>143</v>
      </c>
      <c r="H7385" s="323" t="s">
        <v>688</v>
      </c>
      <c r="J7385" s="241"/>
      <c r="K7385" s="242"/>
    </row>
    <row r="7386" spans="2:11" x14ac:dyDescent="0.2">
      <c r="B7386" s="322" t="s">
        <v>581</v>
      </c>
      <c r="C7386" s="63" t="s">
        <v>15043</v>
      </c>
      <c r="D7386" s="64" t="s">
        <v>15044</v>
      </c>
      <c r="E7386" s="63" t="s">
        <v>591</v>
      </c>
      <c r="F7386" s="63" t="s">
        <v>584</v>
      </c>
      <c r="G7386" s="63" t="s">
        <v>143</v>
      </c>
      <c r="H7386" s="323" t="s">
        <v>587</v>
      </c>
      <c r="J7386" s="241"/>
      <c r="K7386" s="242"/>
    </row>
    <row r="7387" spans="2:11" x14ac:dyDescent="0.2">
      <c r="B7387" s="322" t="s">
        <v>581</v>
      </c>
      <c r="C7387" s="63" t="s">
        <v>15043</v>
      </c>
      <c r="D7387" s="64" t="s">
        <v>15044</v>
      </c>
      <c r="E7387" s="63" t="s">
        <v>2371</v>
      </c>
      <c r="F7387" s="63" t="s">
        <v>584</v>
      </c>
      <c r="G7387" s="63" t="s">
        <v>143</v>
      </c>
      <c r="H7387" s="323" t="s">
        <v>587</v>
      </c>
      <c r="J7387" s="241"/>
      <c r="K7387" s="242"/>
    </row>
    <row r="7388" spans="2:11" x14ac:dyDescent="0.2">
      <c r="B7388" s="322" t="s">
        <v>5217</v>
      </c>
      <c r="C7388" s="63" t="s">
        <v>15045</v>
      </c>
      <c r="D7388" s="64" t="s">
        <v>15046</v>
      </c>
      <c r="E7388" s="63" t="s">
        <v>15047</v>
      </c>
      <c r="F7388" s="63" t="s">
        <v>15048</v>
      </c>
      <c r="G7388" s="63" t="s">
        <v>1680</v>
      </c>
      <c r="H7388" s="323" t="s">
        <v>15049</v>
      </c>
      <c r="J7388" s="241"/>
      <c r="K7388" s="242"/>
    </row>
    <row r="7389" spans="2:11" x14ac:dyDescent="0.2">
      <c r="B7389" s="322" t="s">
        <v>581</v>
      </c>
      <c r="C7389" s="63" t="s">
        <v>4009</v>
      </c>
      <c r="D7389" s="64" t="s">
        <v>4010</v>
      </c>
      <c r="E7389" s="63" t="s">
        <v>583</v>
      </c>
      <c r="F7389" s="63" t="s">
        <v>584</v>
      </c>
      <c r="G7389" s="63" t="s">
        <v>143</v>
      </c>
      <c r="H7389" s="323" t="s">
        <v>585</v>
      </c>
      <c r="J7389" s="241"/>
      <c r="K7389" s="242"/>
    </row>
    <row r="7390" spans="2:11" x14ac:dyDescent="0.2">
      <c r="B7390" s="322" t="s">
        <v>581</v>
      </c>
      <c r="C7390" s="63" t="s">
        <v>15050</v>
      </c>
      <c r="D7390" s="64" t="s">
        <v>15051</v>
      </c>
      <c r="E7390" s="63" t="s">
        <v>1037</v>
      </c>
      <c r="F7390" s="63" t="s">
        <v>584</v>
      </c>
      <c r="G7390" s="63" t="s">
        <v>143</v>
      </c>
      <c r="H7390" s="323" t="s">
        <v>587</v>
      </c>
      <c r="J7390" s="241"/>
      <c r="K7390" s="242"/>
    </row>
    <row r="7391" spans="2:11" x14ac:dyDescent="0.2">
      <c r="B7391" s="322" t="s">
        <v>581</v>
      </c>
      <c r="C7391" s="63" t="s">
        <v>15050</v>
      </c>
      <c r="D7391" s="64" t="s">
        <v>15051</v>
      </c>
      <c r="E7391" s="63" t="s">
        <v>1611</v>
      </c>
      <c r="F7391" s="63" t="s">
        <v>584</v>
      </c>
      <c r="G7391" s="63" t="s">
        <v>143</v>
      </c>
      <c r="H7391" s="323" t="s">
        <v>921</v>
      </c>
      <c r="J7391" s="241"/>
      <c r="K7391" s="242"/>
    </row>
    <row r="7392" spans="2:11" x14ac:dyDescent="0.2">
      <c r="B7392" s="322" t="s">
        <v>594</v>
      </c>
      <c r="C7392" s="63" t="s">
        <v>15050</v>
      </c>
      <c r="D7392" s="64" t="s">
        <v>15051</v>
      </c>
      <c r="E7392" s="63" t="s">
        <v>583</v>
      </c>
      <c r="F7392" s="63" t="s">
        <v>595</v>
      </c>
      <c r="G7392" s="63" t="s">
        <v>143</v>
      </c>
      <c r="H7392" s="323" t="s">
        <v>585</v>
      </c>
      <c r="J7392" s="241"/>
      <c r="K7392" s="242"/>
    </row>
    <row r="7393" spans="2:11" x14ac:dyDescent="0.2">
      <c r="B7393" s="322" t="s">
        <v>594</v>
      </c>
      <c r="C7393" s="63" t="s">
        <v>15050</v>
      </c>
      <c r="D7393" s="64" t="s">
        <v>15051</v>
      </c>
      <c r="E7393" s="63" t="s">
        <v>583</v>
      </c>
      <c r="F7393" s="63" t="s">
        <v>584</v>
      </c>
      <c r="G7393" s="63" t="s">
        <v>143</v>
      </c>
      <c r="H7393" s="323" t="s">
        <v>585</v>
      </c>
      <c r="J7393" s="241"/>
      <c r="K7393" s="242"/>
    </row>
    <row r="7394" spans="2:11" x14ac:dyDescent="0.2">
      <c r="B7394" s="322" t="s">
        <v>581</v>
      </c>
      <c r="C7394" s="63" t="s">
        <v>15052</v>
      </c>
      <c r="D7394" s="64" t="s">
        <v>15053</v>
      </c>
      <c r="E7394" s="63" t="s">
        <v>619</v>
      </c>
      <c r="F7394" s="63" t="s">
        <v>620</v>
      </c>
      <c r="G7394" s="63" t="s">
        <v>143</v>
      </c>
      <c r="H7394" s="323" t="s">
        <v>621</v>
      </c>
      <c r="J7394" s="241"/>
      <c r="K7394" s="242"/>
    </row>
    <row r="7395" spans="2:11" x14ac:dyDescent="0.2">
      <c r="B7395" s="322" t="s">
        <v>581</v>
      </c>
      <c r="C7395" s="63" t="s">
        <v>15052</v>
      </c>
      <c r="D7395" s="64" t="s">
        <v>15053</v>
      </c>
      <c r="E7395" s="63" t="s">
        <v>583</v>
      </c>
      <c r="F7395" s="63" t="s">
        <v>584</v>
      </c>
      <c r="G7395" s="63" t="s">
        <v>143</v>
      </c>
      <c r="H7395" s="323" t="s">
        <v>585</v>
      </c>
      <c r="J7395" s="241"/>
      <c r="K7395" s="242"/>
    </row>
    <row r="7396" spans="2:11" x14ac:dyDescent="0.2">
      <c r="B7396" s="322" t="s">
        <v>581</v>
      </c>
      <c r="C7396" s="63" t="s">
        <v>15052</v>
      </c>
      <c r="D7396" s="64" t="s">
        <v>15053</v>
      </c>
      <c r="E7396" s="63" t="s">
        <v>1256</v>
      </c>
      <c r="F7396" s="63" t="s">
        <v>584</v>
      </c>
      <c r="G7396" s="63" t="s">
        <v>143</v>
      </c>
      <c r="H7396" s="323" t="s">
        <v>585</v>
      </c>
      <c r="J7396" s="241"/>
      <c r="K7396" s="242"/>
    </row>
    <row r="7397" spans="2:11" x14ac:dyDescent="0.2">
      <c r="B7397" s="322" t="s">
        <v>581</v>
      </c>
      <c r="C7397" s="63" t="s">
        <v>15052</v>
      </c>
      <c r="D7397" s="64" t="s">
        <v>15053</v>
      </c>
      <c r="E7397" s="63" t="s">
        <v>5926</v>
      </c>
      <c r="F7397" s="63" t="s">
        <v>584</v>
      </c>
      <c r="G7397" s="63" t="s">
        <v>143</v>
      </c>
      <c r="H7397" s="323" t="s">
        <v>587</v>
      </c>
      <c r="J7397" s="241"/>
      <c r="K7397" s="242"/>
    </row>
    <row r="7398" spans="2:11" x14ac:dyDescent="0.2">
      <c r="B7398" s="322" t="s">
        <v>581</v>
      </c>
      <c r="C7398" s="63" t="s">
        <v>15052</v>
      </c>
      <c r="D7398" s="64" t="s">
        <v>15053</v>
      </c>
      <c r="E7398" s="63" t="s">
        <v>1037</v>
      </c>
      <c r="F7398" s="63" t="s">
        <v>584</v>
      </c>
      <c r="G7398" s="63" t="s">
        <v>143</v>
      </c>
      <c r="H7398" s="323" t="s">
        <v>587</v>
      </c>
      <c r="J7398" s="241"/>
      <c r="K7398" s="242"/>
    </row>
    <row r="7399" spans="2:11" x14ac:dyDescent="0.2">
      <c r="B7399" s="322" t="s">
        <v>581</v>
      </c>
      <c r="C7399" s="63" t="s">
        <v>15054</v>
      </c>
      <c r="D7399" s="64" t="s">
        <v>15055</v>
      </c>
      <c r="E7399" s="63" t="s">
        <v>1037</v>
      </c>
      <c r="F7399" s="63" t="s">
        <v>584</v>
      </c>
      <c r="G7399" s="63" t="s">
        <v>143</v>
      </c>
      <c r="H7399" s="323" t="s">
        <v>587</v>
      </c>
      <c r="J7399" s="241"/>
      <c r="K7399" s="242"/>
    </row>
    <row r="7400" spans="2:11" x14ac:dyDescent="0.2">
      <c r="B7400" s="322" t="s">
        <v>581</v>
      </c>
      <c r="C7400" s="63" t="s">
        <v>15054</v>
      </c>
      <c r="D7400" s="64" t="s">
        <v>15055</v>
      </c>
      <c r="E7400" s="63" t="s">
        <v>2587</v>
      </c>
      <c r="F7400" s="63" t="s">
        <v>584</v>
      </c>
      <c r="G7400" s="63" t="s">
        <v>143</v>
      </c>
      <c r="H7400" s="323" t="s">
        <v>921</v>
      </c>
      <c r="J7400" s="241"/>
      <c r="K7400" s="242"/>
    </row>
    <row r="7401" spans="2:11" x14ac:dyDescent="0.2">
      <c r="B7401" s="322" t="s">
        <v>15056</v>
      </c>
      <c r="C7401" s="63" t="s">
        <v>4017</v>
      </c>
      <c r="D7401" s="64" t="s">
        <v>15057</v>
      </c>
      <c r="E7401" s="63" t="s">
        <v>639</v>
      </c>
      <c r="F7401" s="63" t="s">
        <v>640</v>
      </c>
      <c r="G7401" s="63" t="s">
        <v>641</v>
      </c>
      <c r="H7401" s="323" t="s">
        <v>642</v>
      </c>
      <c r="J7401" s="241"/>
      <c r="K7401" s="242"/>
    </row>
    <row r="7402" spans="2:11" x14ac:dyDescent="0.2">
      <c r="B7402" s="322" t="s">
        <v>15058</v>
      </c>
      <c r="C7402" s="63" t="s">
        <v>15059</v>
      </c>
      <c r="D7402" s="64" t="s">
        <v>15060</v>
      </c>
      <c r="E7402" s="63" t="s">
        <v>15061</v>
      </c>
      <c r="F7402" s="63" t="s">
        <v>1083</v>
      </c>
      <c r="G7402" s="63" t="s">
        <v>143</v>
      </c>
      <c r="H7402" s="323" t="s">
        <v>8417</v>
      </c>
      <c r="J7402" s="241"/>
      <c r="K7402" s="242"/>
    </row>
    <row r="7403" spans="2:11" x14ac:dyDescent="0.2">
      <c r="B7403" s="322" t="s">
        <v>1089</v>
      </c>
      <c r="C7403" s="63" t="s">
        <v>15062</v>
      </c>
      <c r="D7403" s="64" t="s">
        <v>15063</v>
      </c>
      <c r="E7403" s="63" t="s">
        <v>4076</v>
      </c>
      <c r="F7403" s="63" t="s">
        <v>741</v>
      </c>
      <c r="G7403" s="63" t="s">
        <v>143</v>
      </c>
      <c r="H7403" s="323" t="s">
        <v>1093</v>
      </c>
      <c r="J7403" s="241"/>
      <c r="K7403" s="242"/>
    </row>
    <row r="7404" spans="2:11" x14ac:dyDescent="0.2">
      <c r="B7404" s="322" t="s">
        <v>5794</v>
      </c>
      <c r="C7404" s="63" t="s">
        <v>15064</v>
      </c>
      <c r="D7404" s="64" t="s">
        <v>15065</v>
      </c>
      <c r="E7404" s="63" t="s">
        <v>6132</v>
      </c>
      <c r="F7404" s="63" t="s">
        <v>741</v>
      </c>
      <c r="G7404" s="63" t="s">
        <v>143</v>
      </c>
      <c r="H7404" s="323" t="s">
        <v>2755</v>
      </c>
      <c r="J7404" s="241"/>
      <c r="K7404" s="242"/>
    </row>
    <row r="7405" spans="2:11" x14ac:dyDescent="0.2">
      <c r="B7405" s="322" t="s">
        <v>581</v>
      </c>
      <c r="C7405" s="63" t="s">
        <v>15066</v>
      </c>
      <c r="D7405" s="64" t="s">
        <v>15067</v>
      </c>
      <c r="E7405" s="63" t="s">
        <v>583</v>
      </c>
      <c r="F7405" s="63" t="s">
        <v>584</v>
      </c>
      <c r="G7405" s="63" t="s">
        <v>143</v>
      </c>
      <c r="H7405" s="323" t="s">
        <v>585</v>
      </c>
      <c r="J7405" s="241"/>
      <c r="K7405" s="242"/>
    </row>
    <row r="7406" spans="2:11" x14ac:dyDescent="0.2">
      <c r="B7406" s="322" t="s">
        <v>581</v>
      </c>
      <c r="C7406" s="63" t="s">
        <v>15066</v>
      </c>
      <c r="D7406" s="64" t="s">
        <v>15067</v>
      </c>
      <c r="E7406" s="63" t="s">
        <v>586</v>
      </c>
      <c r="F7406" s="63" t="s">
        <v>584</v>
      </c>
      <c r="G7406" s="63" t="s">
        <v>143</v>
      </c>
      <c r="H7406" s="323" t="s">
        <v>587</v>
      </c>
      <c r="J7406" s="241"/>
      <c r="K7406" s="242"/>
    </row>
    <row r="7407" spans="2:11" x14ac:dyDescent="0.2">
      <c r="B7407" s="322" t="s">
        <v>4016</v>
      </c>
      <c r="C7407" s="63" t="s">
        <v>4017</v>
      </c>
      <c r="D7407" s="64" t="s">
        <v>15068</v>
      </c>
      <c r="E7407" s="63" t="s">
        <v>15069</v>
      </c>
      <c r="F7407" s="63" t="s">
        <v>741</v>
      </c>
      <c r="G7407" s="63" t="s">
        <v>143</v>
      </c>
      <c r="H7407" s="323" t="s">
        <v>587</v>
      </c>
      <c r="J7407" s="241"/>
      <c r="K7407" s="242"/>
    </row>
    <row r="7408" spans="2:11" x14ac:dyDescent="0.2">
      <c r="B7408" s="322" t="s">
        <v>4016</v>
      </c>
      <c r="C7408" s="63" t="s">
        <v>4017</v>
      </c>
      <c r="D7408" s="64" t="s">
        <v>15068</v>
      </c>
      <c r="E7408" s="63" t="s">
        <v>15070</v>
      </c>
      <c r="F7408" s="63" t="s">
        <v>741</v>
      </c>
      <c r="G7408" s="63" t="s">
        <v>143</v>
      </c>
      <c r="H7408" s="323" t="s">
        <v>662</v>
      </c>
      <c r="J7408" s="241"/>
      <c r="K7408" s="242"/>
    </row>
    <row r="7409" spans="2:11" x14ac:dyDescent="0.2">
      <c r="B7409" s="322" t="s">
        <v>4016</v>
      </c>
      <c r="C7409" s="63" t="s">
        <v>4017</v>
      </c>
      <c r="D7409" s="64" t="s">
        <v>15068</v>
      </c>
      <c r="E7409" s="63" t="s">
        <v>15071</v>
      </c>
      <c r="F7409" s="63" t="s">
        <v>595</v>
      </c>
      <c r="G7409" s="63" t="s">
        <v>143</v>
      </c>
      <c r="H7409" s="323" t="s">
        <v>587</v>
      </c>
      <c r="J7409" s="241"/>
      <c r="K7409" s="242"/>
    </row>
    <row r="7410" spans="2:11" x14ac:dyDescent="0.2">
      <c r="B7410" s="322" t="s">
        <v>4016</v>
      </c>
      <c r="C7410" s="63" t="s">
        <v>4017</v>
      </c>
      <c r="D7410" s="64" t="s">
        <v>15068</v>
      </c>
      <c r="E7410" s="63" t="s">
        <v>6577</v>
      </c>
      <c r="F7410" s="63" t="s">
        <v>741</v>
      </c>
      <c r="G7410" s="63" t="s">
        <v>143</v>
      </c>
      <c r="H7410" s="323" t="s">
        <v>587</v>
      </c>
      <c r="J7410" s="241"/>
      <c r="K7410" s="242"/>
    </row>
    <row r="7411" spans="2:11" x14ac:dyDescent="0.2">
      <c r="B7411" s="322" t="s">
        <v>4016</v>
      </c>
      <c r="C7411" s="63" t="s">
        <v>4017</v>
      </c>
      <c r="D7411" s="64" t="s">
        <v>15068</v>
      </c>
      <c r="E7411" s="63" t="s">
        <v>15072</v>
      </c>
      <c r="F7411" s="63" t="s">
        <v>640</v>
      </c>
      <c r="G7411" s="63" t="s">
        <v>641</v>
      </c>
      <c r="H7411" s="323" t="s">
        <v>7278</v>
      </c>
      <c r="J7411" s="241"/>
      <c r="K7411" s="242"/>
    </row>
    <row r="7412" spans="2:11" x14ac:dyDescent="0.2">
      <c r="B7412" s="322" t="s">
        <v>4016</v>
      </c>
      <c r="C7412" s="63" t="s">
        <v>4017</v>
      </c>
      <c r="D7412" s="64" t="s">
        <v>15068</v>
      </c>
      <c r="E7412" s="63" t="s">
        <v>15072</v>
      </c>
      <c r="F7412" s="63" t="s">
        <v>640</v>
      </c>
      <c r="G7412" s="63" t="s">
        <v>641</v>
      </c>
      <c r="H7412" s="323" t="s">
        <v>8864</v>
      </c>
      <c r="J7412" s="241"/>
      <c r="K7412" s="242"/>
    </row>
    <row r="7413" spans="2:11" x14ac:dyDescent="0.2">
      <c r="B7413" s="322" t="s">
        <v>4016</v>
      </c>
      <c r="C7413" s="63" t="s">
        <v>4017</v>
      </c>
      <c r="D7413" s="64" t="s">
        <v>15068</v>
      </c>
      <c r="E7413" s="63" t="s">
        <v>15073</v>
      </c>
      <c r="F7413" s="63" t="s">
        <v>741</v>
      </c>
      <c r="G7413" s="63" t="s">
        <v>143</v>
      </c>
      <c r="H7413" s="323" t="s">
        <v>12512</v>
      </c>
      <c r="J7413" s="241"/>
      <c r="K7413" s="242"/>
    </row>
    <row r="7414" spans="2:11" x14ac:dyDescent="0.2">
      <c r="B7414" s="322" t="s">
        <v>4016</v>
      </c>
      <c r="C7414" s="63" t="s">
        <v>4017</v>
      </c>
      <c r="D7414" s="64" t="s">
        <v>15068</v>
      </c>
      <c r="E7414" s="63" t="s">
        <v>15073</v>
      </c>
      <c r="F7414" s="63" t="s">
        <v>741</v>
      </c>
      <c r="G7414" s="63" t="s">
        <v>143</v>
      </c>
      <c r="H7414" s="323" t="s">
        <v>648</v>
      </c>
      <c r="J7414" s="241"/>
      <c r="K7414" s="242"/>
    </row>
    <row r="7415" spans="2:11" x14ac:dyDescent="0.2">
      <c r="B7415" s="322" t="s">
        <v>4016</v>
      </c>
      <c r="C7415" s="63" t="s">
        <v>4017</v>
      </c>
      <c r="D7415" s="64" t="s">
        <v>15068</v>
      </c>
      <c r="E7415" s="63" t="s">
        <v>15073</v>
      </c>
      <c r="F7415" s="63" t="s">
        <v>741</v>
      </c>
      <c r="G7415" s="63" t="s">
        <v>143</v>
      </c>
      <c r="H7415" s="323" t="s">
        <v>609</v>
      </c>
      <c r="J7415" s="241"/>
      <c r="K7415" s="242"/>
    </row>
    <row r="7416" spans="2:11" x14ac:dyDescent="0.2">
      <c r="B7416" s="322" t="s">
        <v>4016</v>
      </c>
      <c r="C7416" s="63" t="s">
        <v>4017</v>
      </c>
      <c r="D7416" s="64" t="s">
        <v>15068</v>
      </c>
      <c r="E7416" s="63" t="s">
        <v>15073</v>
      </c>
      <c r="F7416" s="63" t="s">
        <v>741</v>
      </c>
      <c r="G7416" s="63" t="s">
        <v>143</v>
      </c>
      <c r="H7416" s="323" t="s">
        <v>662</v>
      </c>
      <c r="J7416" s="241"/>
      <c r="K7416" s="242"/>
    </row>
    <row r="7417" spans="2:11" x14ac:dyDescent="0.2">
      <c r="B7417" s="322" t="s">
        <v>4016</v>
      </c>
      <c r="C7417" s="63" t="s">
        <v>4017</v>
      </c>
      <c r="D7417" s="64" t="s">
        <v>15068</v>
      </c>
      <c r="E7417" s="63" t="s">
        <v>15073</v>
      </c>
      <c r="F7417" s="63" t="s">
        <v>741</v>
      </c>
      <c r="G7417" s="63" t="s">
        <v>143</v>
      </c>
      <c r="H7417" s="323" t="s">
        <v>587</v>
      </c>
      <c r="J7417" s="241"/>
      <c r="K7417" s="242"/>
    </row>
    <row r="7418" spans="2:11" x14ac:dyDescent="0.2">
      <c r="B7418" s="322" t="s">
        <v>4016</v>
      </c>
      <c r="C7418" s="63" t="s">
        <v>4017</v>
      </c>
      <c r="D7418" s="64" t="s">
        <v>15068</v>
      </c>
      <c r="E7418" s="63" t="s">
        <v>15073</v>
      </c>
      <c r="F7418" s="63" t="s">
        <v>741</v>
      </c>
      <c r="G7418" s="63" t="s">
        <v>143</v>
      </c>
      <c r="H7418" s="323" t="s">
        <v>921</v>
      </c>
      <c r="J7418" s="241"/>
      <c r="K7418" s="242"/>
    </row>
    <row r="7419" spans="2:11" x14ac:dyDescent="0.2">
      <c r="B7419" s="322" t="s">
        <v>4016</v>
      </c>
      <c r="C7419" s="63" t="s">
        <v>4017</v>
      </c>
      <c r="D7419" s="64" t="s">
        <v>15068</v>
      </c>
      <c r="E7419" s="63" t="s">
        <v>15073</v>
      </c>
      <c r="F7419" s="63" t="s">
        <v>741</v>
      </c>
      <c r="G7419" s="63" t="s">
        <v>143</v>
      </c>
      <c r="H7419" s="323" t="s">
        <v>1278</v>
      </c>
      <c r="J7419" s="241"/>
      <c r="K7419" s="242"/>
    </row>
    <row r="7420" spans="2:11" x14ac:dyDescent="0.2">
      <c r="B7420" s="322" t="s">
        <v>4016</v>
      </c>
      <c r="C7420" s="63" t="s">
        <v>4017</v>
      </c>
      <c r="D7420" s="64" t="s">
        <v>15068</v>
      </c>
      <c r="E7420" s="63" t="s">
        <v>15073</v>
      </c>
      <c r="F7420" s="63" t="s">
        <v>741</v>
      </c>
      <c r="G7420" s="63" t="s">
        <v>143</v>
      </c>
      <c r="H7420" s="323" t="s">
        <v>676</v>
      </c>
      <c r="J7420" s="241"/>
      <c r="K7420" s="242"/>
    </row>
    <row r="7421" spans="2:11" x14ac:dyDescent="0.2">
      <c r="B7421" s="322" t="s">
        <v>4016</v>
      </c>
      <c r="C7421" s="63" t="s">
        <v>4017</v>
      </c>
      <c r="D7421" s="64" t="s">
        <v>15068</v>
      </c>
      <c r="E7421" s="63" t="s">
        <v>15074</v>
      </c>
      <c r="F7421" s="63" t="s">
        <v>741</v>
      </c>
      <c r="G7421" s="63" t="s">
        <v>143</v>
      </c>
      <c r="H7421" s="323" t="s">
        <v>785</v>
      </c>
      <c r="J7421" s="241"/>
      <c r="K7421" s="242"/>
    </row>
    <row r="7422" spans="2:11" x14ac:dyDescent="0.2">
      <c r="B7422" s="322" t="s">
        <v>4016</v>
      </c>
      <c r="C7422" s="63" t="s">
        <v>4017</v>
      </c>
      <c r="D7422" s="64" t="s">
        <v>15068</v>
      </c>
      <c r="E7422" s="63" t="s">
        <v>15075</v>
      </c>
      <c r="F7422" s="63" t="s">
        <v>15076</v>
      </c>
      <c r="G7422" s="63" t="s">
        <v>984</v>
      </c>
      <c r="H7422" s="323" t="s">
        <v>676</v>
      </c>
      <c r="J7422" s="241"/>
      <c r="K7422" s="242"/>
    </row>
    <row r="7423" spans="2:11" x14ac:dyDescent="0.2">
      <c r="B7423" s="322" t="s">
        <v>4016</v>
      </c>
      <c r="C7423" s="63" t="s">
        <v>4017</v>
      </c>
      <c r="D7423" s="64" t="s">
        <v>15068</v>
      </c>
      <c r="E7423" s="63" t="s">
        <v>15077</v>
      </c>
      <c r="F7423" s="63" t="s">
        <v>640</v>
      </c>
      <c r="G7423" s="63" t="s">
        <v>641</v>
      </c>
      <c r="H7423" s="323" t="s">
        <v>7278</v>
      </c>
      <c r="J7423" s="241"/>
      <c r="K7423" s="242"/>
    </row>
    <row r="7424" spans="2:11" x14ac:dyDescent="0.2">
      <c r="B7424" s="322" t="s">
        <v>4016</v>
      </c>
      <c r="C7424" s="63" t="s">
        <v>4017</v>
      </c>
      <c r="D7424" s="64" t="s">
        <v>15068</v>
      </c>
      <c r="E7424" s="63" t="s">
        <v>15078</v>
      </c>
      <c r="F7424" s="63" t="s">
        <v>640</v>
      </c>
      <c r="G7424" s="63" t="s">
        <v>641</v>
      </c>
      <c r="H7424" s="323" t="s">
        <v>7278</v>
      </c>
      <c r="J7424" s="241"/>
      <c r="K7424" s="242"/>
    </row>
    <row r="7425" spans="2:11" x14ac:dyDescent="0.2">
      <c r="B7425" s="322" t="s">
        <v>4016</v>
      </c>
      <c r="C7425" s="63" t="s">
        <v>4017</v>
      </c>
      <c r="D7425" s="64" t="s">
        <v>15068</v>
      </c>
      <c r="E7425" s="63" t="s">
        <v>15079</v>
      </c>
      <c r="F7425" s="63" t="s">
        <v>12472</v>
      </c>
      <c r="G7425" s="63" t="s">
        <v>1480</v>
      </c>
      <c r="H7425" s="323" t="s">
        <v>10637</v>
      </c>
      <c r="J7425" s="241"/>
      <c r="K7425" s="242"/>
    </row>
    <row r="7426" spans="2:11" x14ac:dyDescent="0.2">
      <c r="B7426" s="322" t="s">
        <v>4016</v>
      </c>
      <c r="C7426" s="63" t="s">
        <v>4017</v>
      </c>
      <c r="D7426" s="64" t="s">
        <v>15068</v>
      </c>
      <c r="E7426" s="63" t="s">
        <v>15080</v>
      </c>
      <c r="F7426" s="63" t="s">
        <v>741</v>
      </c>
      <c r="G7426" s="63" t="s">
        <v>143</v>
      </c>
      <c r="H7426" s="323" t="s">
        <v>2505</v>
      </c>
      <c r="J7426" s="241"/>
      <c r="K7426" s="242"/>
    </row>
    <row r="7427" spans="2:11" x14ac:dyDescent="0.2">
      <c r="B7427" s="322" t="s">
        <v>4016</v>
      </c>
      <c r="C7427" s="63" t="s">
        <v>4017</v>
      </c>
      <c r="D7427" s="64" t="s">
        <v>15068</v>
      </c>
      <c r="E7427" s="63" t="s">
        <v>4019</v>
      </c>
      <c r="F7427" s="63" t="s">
        <v>4020</v>
      </c>
      <c r="G7427" s="63" t="s">
        <v>1480</v>
      </c>
      <c r="H7427" s="323" t="s">
        <v>4021</v>
      </c>
      <c r="J7427" s="241"/>
      <c r="K7427" s="242"/>
    </row>
    <row r="7428" spans="2:11" x14ac:dyDescent="0.2">
      <c r="B7428" s="322" t="s">
        <v>4016</v>
      </c>
      <c r="C7428" s="63" t="s">
        <v>4017</v>
      </c>
      <c r="D7428" s="64" t="s">
        <v>15081</v>
      </c>
      <c r="E7428" s="63" t="s">
        <v>7578</v>
      </c>
      <c r="F7428" s="63" t="s">
        <v>595</v>
      </c>
      <c r="G7428" s="63" t="s">
        <v>143</v>
      </c>
      <c r="H7428" s="323" t="s">
        <v>587</v>
      </c>
      <c r="J7428" s="241"/>
      <c r="K7428" s="242"/>
    </row>
    <row r="7429" spans="2:11" x14ac:dyDescent="0.2">
      <c r="B7429" s="322" t="s">
        <v>4016</v>
      </c>
      <c r="C7429" s="63" t="s">
        <v>4017</v>
      </c>
      <c r="D7429" s="64" t="s">
        <v>15081</v>
      </c>
      <c r="E7429" s="63" t="s">
        <v>15082</v>
      </c>
      <c r="F7429" s="63" t="s">
        <v>595</v>
      </c>
      <c r="G7429" s="63" t="s">
        <v>143</v>
      </c>
      <c r="H7429" s="323" t="s">
        <v>662</v>
      </c>
      <c r="J7429" s="241"/>
      <c r="K7429" s="242"/>
    </row>
    <row r="7430" spans="2:11" x14ac:dyDescent="0.2">
      <c r="B7430" s="322" t="s">
        <v>4016</v>
      </c>
      <c r="C7430" s="63" t="s">
        <v>4017</v>
      </c>
      <c r="D7430" s="64" t="s">
        <v>15081</v>
      </c>
      <c r="E7430" s="63" t="s">
        <v>4019</v>
      </c>
      <c r="F7430" s="63" t="s">
        <v>4020</v>
      </c>
      <c r="G7430" s="63" t="s">
        <v>1480</v>
      </c>
      <c r="H7430" s="323" t="s">
        <v>4021</v>
      </c>
      <c r="J7430" s="241"/>
      <c r="K7430" s="242"/>
    </row>
    <row r="7431" spans="2:11" x14ac:dyDescent="0.2">
      <c r="B7431" s="322" t="s">
        <v>4016</v>
      </c>
      <c r="C7431" s="63" t="s">
        <v>15083</v>
      </c>
      <c r="D7431" s="64" t="s">
        <v>15084</v>
      </c>
      <c r="E7431" s="63" t="s">
        <v>15069</v>
      </c>
      <c r="F7431" s="63" t="s">
        <v>741</v>
      </c>
      <c r="G7431" s="63" t="s">
        <v>143</v>
      </c>
      <c r="H7431" s="323" t="s">
        <v>587</v>
      </c>
      <c r="J7431" s="241"/>
      <c r="K7431" s="242"/>
    </row>
    <row r="7432" spans="2:11" x14ac:dyDescent="0.2">
      <c r="B7432" s="322" t="s">
        <v>4016</v>
      </c>
      <c r="C7432" s="63" t="s">
        <v>4017</v>
      </c>
      <c r="D7432" s="64" t="s">
        <v>15084</v>
      </c>
      <c r="E7432" s="63" t="s">
        <v>15069</v>
      </c>
      <c r="F7432" s="63" t="s">
        <v>741</v>
      </c>
      <c r="G7432" s="63" t="s">
        <v>143</v>
      </c>
      <c r="H7432" s="323" t="s">
        <v>587</v>
      </c>
      <c r="J7432" s="241"/>
      <c r="K7432" s="242"/>
    </row>
    <row r="7433" spans="2:11" x14ac:dyDescent="0.2">
      <c r="B7433" s="322" t="s">
        <v>4016</v>
      </c>
      <c r="C7433" s="63" t="s">
        <v>4017</v>
      </c>
      <c r="D7433" s="64" t="s">
        <v>15084</v>
      </c>
      <c r="E7433" s="63" t="s">
        <v>15070</v>
      </c>
      <c r="F7433" s="63" t="s">
        <v>741</v>
      </c>
      <c r="G7433" s="63" t="s">
        <v>143</v>
      </c>
      <c r="H7433" s="323" t="s">
        <v>662</v>
      </c>
      <c r="J7433" s="241"/>
      <c r="K7433" s="242"/>
    </row>
    <row r="7434" spans="2:11" x14ac:dyDescent="0.2">
      <c r="B7434" s="322" t="s">
        <v>4016</v>
      </c>
      <c r="C7434" s="63" t="s">
        <v>4017</v>
      </c>
      <c r="D7434" s="64" t="s">
        <v>15084</v>
      </c>
      <c r="E7434" s="63" t="s">
        <v>6575</v>
      </c>
      <c r="F7434" s="63" t="s">
        <v>741</v>
      </c>
      <c r="G7434" s="63" t="s">
        <v>143</v>
      </c>
      <c r="H7434" s="323" t="s">
        <v>662</v>
      </c>
      <c r="J7434" s="241"/>
      <c r="K7434" s="242"/>
    </row>
    <row r="7435" spans="2:11" x14ac:dyDescent="0.2">
      <c r="B7435" s="322" t="s">
        <v>4016</v>
      </c>
      <c r="C7435" s="63" t="s">
        <v>4017</v>
      </c>
      <c r="D7435" s="64" t="s">
        <v>15084</v>
      </c>
      <c r="E7435" s="63" t="s">
        <v>6576</v>
      </c>
      <c r="F7435" s="63" t="s">
        <v>741</v>
      </c>
      <c r="G7435" s="63" t="s">
        <v>143</v>
      </c>
      <c r="H7435" s="323" t="s">
        <v>1278</v>
      </c>
      <c r="J7435" s="241"/>
      <c r="K7435" s="242"/>
    </row>
    <row r="7436" spans="2:11" x14ac:dyDescent="0.2">
      <c r="B7436" s="322" t="s">
        <v>4016</v>
      </c>
      <c r="C7436" s="63" t="s">
        <v>4017</v>
      </c>
      <c r="D7436" s="64" t="s">
        <v>15084</v>
      </c>
      <c r="E7436" s="63" t="s">
        <v>9468</v>
      </c>
      <c r="F7436" s="63" t="s">
        <v>741</v>
      </c>
      <c r="G7436" s="63" t="s">
        <v>143</v>
      </c>
      <c r="H7436" s="323" t="s">
        <v>921</v>
      </c>
      <c r="J7436" s="241"/>
      <c r="K7436" s="242"/>
    </row>
    <row r="7437" spans="2:11" x14ac:dyDescent="0.2">
      <c r="B7437" s="322" t="s">
        <v>4016</v>
      </c>
      <c r="C7437" s="63" t="s">
        <v>4017</v>
      </c>
      <c r="D7437" s="64" t="s">
        <v>15084</v>
      </c>
      <c r="E7437" s="63" t="s">
        <v>7526</v>
      </c>
      <c r="F7437" s="63" t="s">
        <v>595</v>
      </c>
      <c r="G7437" s="63" t="s">
        <v>143</v>
      </c>
      <c r="H7437" s="323" t="s">
        <v>609</v>
      </c>
      <c r="J7437" s="241"/>
      <c r="K7437" s="242"/>
    </row>
    <row r="7438" spans="2:11" x14ac:dyDescent="0.2">
      <c r="B7438" s="322" t="s">
        <v>4016</v>
      </c>
      <c r="C7438" s="63" t="s">
        <v>4017</v>
      </c>
      <c r="D7438" s="64" t="s">
        <v>15085</v>
      </c>
      <c r="E7438" s="63" t="s">
        <v>15069</v>
      </c>
      <c r="F7438" s="63" t="s">
        <v>741</v>
      </c>
      <c r="G7438" s="63" t="s">
        <v>143</v>
      </c>
      <c r="H7438" s="323" t="s">
        <v>587</v>
      </c>
      <c r="J7438" s="241"/>
      <c r="K7438" s="242"/>
    </row>
    <row r="7439" spans="2:11" x14ac:dyDescent="0.2">
      <c r="B7439" s="322" t="s">
        <v>4016</v>
      </c>
      <c r="C7439" s="63" t="s">
        <v>4017</v>
      </c>
      <c r="D7439" s="64" t="s">
        <v>15085</v>
      </c>
      <c r="E7439" s="63" t="s">
        <v>15070</v>
      </c>
      <c r="F7439" s="63" t="s">
        <v>741</v>
      </c>
      <c r="G7439" s="63" t="s">
        <v>143</v>
      </c>
      <c r="H7439" s="323" t="s">
        <v>662</v>
      </c>
      <c r="J7439" s="241"/>
      <c r="K7439" s="242"/>
    </row>
    <row r="7440" spans="2:11" x14ac:dyDescent="0.2">
      <c r="B7440" s="322" t="s">
        <v>4016</v>
      </c>
      <c r="C7440" s="63" t="s">
        <v>4017</v>
      </c>
      <c r="D7440" s="64" t="s">
        <v>15085</v>
      </c>
      <c r="E7440" s="63" t="s">
        <v>6575</v>
      </c>
      <c r="F7440" s="63" t="s">
        <v>741</v>
      </c>
      <c r="G7440" s="63" t="s">
        <v>143</v>
      </c>
      <c r="H7440" s="323" t="s">
        <v>662</v>
      </c>
      <c r="J7440" s="241"/>
      <c r="K7440" s="242"/>
    </row>
    <row r="7441" spans="2:11" x14ac:dyDescent="0.2">
      <c r="B7441" s="322" t="s">
        <v>4016</v>
      </c>
      <c r="C7441" s="63" t="s">
        <v>4017</v>
      </c>
      <c r="D7441" s="64" t="s">
        <v>15085</v>
      </c>
      <c r="E7441" s="63" t="s">
        <v>15086</v>
      </c>
      <c r="F7441" s="63" t="s">
        <v>1855</v>
      </c>
      <c r="G7441" s="63" t="s">
        <v>1856</v>
      </c>
      <c r="H7441" s="323" t="s">
        <v>779</v>
      </c>
      <c r="J7441" s="241"/>
      <c r="K7441" s="242"/>
    </row>
    <row r="7442" spans="2:11" x14ac:dyDescent="0.2">
      <c r="B7442" s="322" t="s">
        <v>4016</v>
      </c>
      <c r="C7442" s="63" t="s">
        <v>4017</v>
      </c>
      <c r="D7442" s="64" t="s">
        <v>15085</v>
      </c>
      <c r="E7442" s="63" t="s">
        <v>15087</v>
      </c>
      <c r="F7442" s="63" t="s">
        <v>741</v>
      </c>
      <c r="G7442" s="63" t="s">
        <v>143</v>
      </c>
      <c r="H7442" s="323" t="s">
        <v>921</v>
      </c>
      <c r="J7442" s="241"/>
      <c r="K7442" s="242"/>
    </row>
    <row r="7443" spans="2:11" x14ac:dyDescent="0.2">
      <c r="B7443" s="322" t="s">
        <v>4016</v>
      </c>
      <c r="C7443" s="63" t="s">
        <v>4017</v>
      </c>
      <c r="D7443" s="64" t="s">
        <v>15085</v>
      </c>
      <c r="E7443" s="63" t="s">
        <v>15077</v>
      </c>
      <c r="F7443" s="63" t="s">
        <v>640</v>
      </c>
      <c r="G7443" s="63" t="s">
        <v>641</v>
      </c>
      <c r="H7443" s="323" t="s">
        <v>7278</v>
      </c>
      <c r="J7443" s="241"/>
      <c r="K7443" s="242"/>
    </row>
    <row r="7444" spans="2:11" x14ac:dyDescent="0.2">
      <c r="B7444" s="322" t="s">
        <v>4016</v>
      </c>
      <c r="C7444" s="63" t="s">
        <v>4017</v>
      </c>
      <c r="D7444" s="64" t="s">
        <v>15085</v>
      </c>
      <c r="E7444" s="63" t="s">
        <v>15088</v>
      </c>
      <c r="F7444" s="63" t="s">
        <v>741</v>
      </c>
      <c r="G7444" s="63" t="s">
        <v>143</v>
      </c>
      <c r="H7444" s="323" t="s">
        <v>609</v>
      </c>
      <c r="J7444" s="241"/>
      <c r="K7444" s="242"/>
    </row>
    <row r="7445" spans="2:11" x14ac:dyDescent="0.2">
      <c r="B7445" s="322" t="s">
        <v>4016</v>
      </c>
      <c r="C7445" s="63" t="s">
        <v>4017</v>
      </c>
      <c r="D7445" s="64" t="s">
        <v>15085</v>
      </c>
      <c r="E7445" s="63" t="s">
        <v>15089</v>
      </c>
      <c r="F7445" s="63" t="s">
        <v>741</v>
      </c>
      <c r="G7445" s="63" t="s">
        <v>143</v>
      </c>
      <c r="H7445" s="323" t="s">
        <v>609</v>
      </c>
      <c r="J7445" s="241"/>
      <c r="K7445" s="242"/>
    </row>
    <row r="7446" spans="2:11" x14ac:dyDescent="0.2">
      <c r="B7446" s="322" t="s">
        <v>4016</v>
      </c>
      <c r="C7446" s="63" t="s">
        <v>4017</v>
      </c>
      <c r="D7446" s="64" t="s">
        <v>15090</v>
      </c>
      <c r="E7446" s="63" t="s">
        <v>15091</v>
      </c>
      <c r="F7446" s="63" t="s">
        <v>2878</v>
      </c>
      <c r="G7446" s="63" t="s">
        <v>2879</v>
      </c>
      <c r="H7446" s="323" t="s">
        <v>15092</v>
      </c>
      <c r="J7446" s="241"/>
      <c r="K7446" s="242"/>
    </row>
    <row r="7447" spans="2:11" x14ac:dyDescent="0.2">
      <c r="B7447" s="322" t="s">
        <v>4016</v>
      </c>
      <c r="C7447" s="63" t="s">
        <v>4017</v>
      </c>
      <c r="D7447" s="64" t="s">
        <v>15093</v>
      </c>
      <c r="E7447" s="63" t="s">
        <v>15071</v>
      </c>
      <c r="F7447" s="63" t="s">
        <v>595</v>
      </c>
      <c r="G7447" s="63" t="s">
        <v>143</v>
      </c>
      <c r="H7447" s="323" t="s">
        <v>587</v>
      </c>
      <c r="J7447" s="241"/>
      <c r="K7447" s="242"/>
    </row>
    <row r="7448" spans="2:11" x14ac:dyDescent="0.2">
      <c r="B7448" s="322" t="s">
        <v>4016</v>
      </c>
      <c r="C7448" s="63" t="s">
        <v>4017</v>
      </c>
      <c r="D7448" s="64" t="s">
        <v>15093</v>
      </c>
      <c r="E7448" s="63" t="s">
        <v>15094</v>
      </c>
      <c r="F7448" s="63" t="s">
        <v>741</v>
      </c>
      <c r="G7448" s="63" t="s">
        <v>143</v>
      </c>
      <c r="H7448" s="323" t="s">
        <v>921</v>
      </c>
      <c r="J7448" s="241"/>
      <c r="K7448" s="242"/>
    </row>
    <row r="7449" spans="2:11" x14ac:dyDescent="0.2">
      <c r="B7449" s="322" t="s">
        <v>4016</v>
      </c>
      <c r="C7449" s="63" t="s">
        <v>4017</v>
      </c>
      <c r="D7449" s="64" t="s">
        <v>15093</v>
      </c>
      <c r="E7449" s="63" t="s">
        <v>15095</v>
      </c>
      <c r="F7449" s="63" t="s">
        <v>741</v>
      </c>
      <c r="G7449" s="63" t="s">
        <v>143</v>
      </c>
      <c r="H7449" s="323" t="s">
        <v>587</v>
      </c>
      <c r="J7449" s="241"/>
      <c r="K7449" s="242"/>
    </row>
    <row r="7450" spans="2:11" x14ac:dyDescent="0.2">
      <c r="B7450" s="322" t="s">
        <v>4016</v>
      </c>
      <c r="C7450" s="63" t="s">
        <v>4017</v>
      </c>
      <c r="D7450" s="64" t="s">
        <v>15093</v>
      </c>
      <c r="E7450" s="63" t="s">
        <v>15089</v>
      </c>
      <c r="F7450" s="63" t="s">
        <v>741</v>
      </c>
      <c r="G7450" s="63" t="s">
        <v>143</v>
      </c>
      <c r="H7450" s="323" t="s">
        <v>609</v>
      </c>
      <c r="J7450" s="241"/>
      <c r="K7450" s="242"/>
    </row>
    <row r="7451" spans="2:11" x14ac:dyDescent="0.2">
      <c r="B7451" s="322" t="s">
        <v>4016</v>
      </c>
      <c r="C7451" s="63" t="s">
        <v>4017</v>
      </c>
      <c r="D7451" s="64" t="s">
        <v>15096</v>
      </c>
      <c r="E7451" s="63" t="s">
        <v>15069</v>
      </c>
      <c r="F7451" s="63" t="s">
        <v>741</v>
      </c>
      <c r="G7451" s="63" t="s">
        <v>143</v>
      </c>
      <c r="H7451" s="323" t="s">
        <v>587</v>
      </c>
      <c r="J7451" s="241"/>
      <c r="K7451" s="242"/>
    </row>
    <row r="7452" spans="2:11" x14ac:dyDescent="0.2">
      <c r="B7452" s="322" t="s">
        <v>4016</v>
      </c>
      <c r="C7452" s="63" t="s">
        <v>4017</v>
      </c>
      <c r="D7452" s="64" t="s">
        <v>15096</v>
      </c>
      <c r="E7452" s="63" t="s">
        <v>6575</v>
      </c>
      <c r="F7452" s="63" t="s">
        <v>741</v>
      </c>
      <c r="G7452" s="63" t="s">
        <v>143</v>
      </c>
      <c r="H7452" s="323" t="s">
        <v>662</v>
      </c>
      <c r="J7452" s="241"/>
      <c r="K7452" s="242"/>
    </row>
    <row r="7453" spans="2:11" x14ac:dyDescent="0.2">
      <c r="B7453" s="322" t="s">
        <v>4016</v>
      </c>
      <c r="C7453" s="63" t="s">
        <v>4017</v>
      </c>
      <c r="D7453" s="64" t="s">
        <v>15096</v>
      </c>
      <c r="E7453" s="63" t="s">
        <v>6576</v>
      </c>
      <c r="F7453" s="63" t="s">
        <v>741</v>
      </c>
      <c r="G7453" s="63" t="s">
        <v>143</v>
      </c>
      <c r="H7453" s="323" t="s">
        <v>1278</v>
      </c>
      <c r="J7453" s="241"/>
      <c r="K7453" s="242"/>
    </row>
    <row r="7454" spans="2:11" x14ac:dyDescent="0.2">
      <c r="B7454" s="322" t="s">
        <v>4016</v>
      </c>
      <c r="C7454" s="63" t="s">
        <v>4017</v>
      </c>
      <c r="D7454" s="64" t="s">
        <v>15096</v>
      </c>
      <c r="E7454" s="63" t="s">
        <v>15097</v>
      </c>
      <c r="F7454" s="63" t="s">
        <v>595</v>
      </c>
      <c r="G7454" s="63" t="s">
        <v>143</v>
      </c>
      <c r="H7454" s="323" t="s">
        <v>609</v>
      </c>
      <c r="J7454" s="241"/>
      <c r="K7454" s="242"/>
    </row>
    <row r="7455" spans="2:11" x14ac:dyDescent="0.2">
      <c r="B7455" s="322" t="s">
        <v>4016</v>
      </c>
      <c r="C7455" s="63" t="s">
        <v>4017</v>
      </c>
      <c r="D7455" s="64" t="s">
        <v>15096</v>
      </c>
      <c r="E7455" s="63" t="s">
        <v>15098</v>
      </c>
      <c r="F7455" s="63" t="s">
        <v>741</v>
      </c>
      <c r="G7455" s="63" t="s">
        <v>143</v>
      </c>
      <c r="H7455" s="323" t="s">
        <v>587</v>
      </c>
      <c r="J7455" s="241"/>
      <c r="K7455" s="242"/>
    </row>
    <row r="7456" spans="2:11" x14ac:dyDescent="0.2">
      <c r="B7456" s="322" t="s">
        <v>4016</v>
      </c>
      <c r="C7456" s="63" t="s">
        <v>4017</v>
      </c>
      <c r="D7456" s="64" t="s">
        <v>15096</v>
      </c>
      <c r="E7456" s="63" t="s">
        <v>15099</v>
      </c>
      <c r="F7456" s="63" t="s">
        <v>741</v>
      </c>
      <c r="G7456" s="63" t="s">
        <v>143</v>
      </c>
      <c r="H7456" s="323" t="s">
        <v>1329</v>
      </c>
      <c r="J7456" s="241"/>
      <c r="K7456" s="242"/>
    </row>
    <row r="7457" spans="2:11" x14ac:dyDescent="0.2">
      <c r="B7457" s="322" t="s">
        <v>4016</v>
      </c>
      <c r="C7457" s="63" t="s">
        <v>4017</v>
      </c>
      <c r="D7457" s="64" t="s">
        <v>15096</v>
      </c>
      <c r="E7457" s="63" t="s">
        <v>15100</v>
      </c>
      <c r="F7457" s="63" t="s">
        <v>2314</v>
      </c>
      <c r="G7457" s="63" t="s">
        <v>1021</v>
      </c>
      <c r="H7457" s="323" t="s">
        <v>609</v>
      </c>
      <c r="J7457" s="241"/>
      <c r="K7457" s="242"/>
    </row>
    <row r="7458" spans="2:11" x14ac:dyDescent="0.2">
      <c r="B7458" s="322" t="s">
        <v>4016</v>
      </c>
      <c r="C7458" s="63" t="s">
        <v>4017</v>
      </c>
      <c r="D7458" s="64" t="s">
        <v>15101</v>
      </c>
      <c r="E7458" s="63" t="s">
        <v>15102</v>
      </c>
      <c r="F7458" s="63" t="s">
        <v>2314</v>
      </c>
      <c r="G7458" s="63" t="s">
        <v>1021</v>
      </c>
      <c r="H7458" s="323" t="s">
        <v>587</v>
      </c>
      <c r="J7458" s="241"/>
      <c r="K7458" s="242"/>
    </row>
    <row r="7459" spans="2:11" x14ac:dyDescent="0.2">
      <c r="B7459" s="322" t="s">
        <v>4016</v>
      </c>
      <c r="C7459" s="63" t="s">
        <v>4017</v>
      </c>
      <c r="D7459" s="64" t="s">
        <v>15101</v>
      </c>
      <c r="E7459" s="63" t="s">
        <v>15069</v>
      </c>
      <c r="F7459" s="63" t="s">
        <v>741</v>
      </c>
      <c r="G7459" s="63" t="s">
        <v>143</v>
      </c>
      <c r="H7459" s="323" t="s">
        <v>587</v>
      </c>
      <c r="J7459" s="241"/>
      <c r="K7459" s="242"/>
    </row>
    <row r="7460" spans="2:11" x14ac:dyDescent="0.2">
      <c r="B7460" s="322" t="s">
        <v>4016</v>
      </c>
      <c r="C7460" s="63" t="s">
        <v>4017</v>
      </c>
      <c r="D7460" s="64" t="s">
        <v>15101</v>
      </c>
      <c r="E7460" s="63" t="s">
        <v>6575</v>
      </c>
      <c r="F7460" s="63" t="s">
        <v>741</v>
      </c>
      <c r="G7460" s="63" t="s">
        <v>143</v>
      </c>
      <c r="H7460" s="323" t="s">
        <v>662</v>
      </c>
      <c r="J7460" s="241"/>
      <c r="K7460" s="242"/>
    </row>
    <row r="7461" spans="2:11" x14ac:dyDescent="0.2">
      <c r="B7461" s="322" t="s">
        <v>4016</v>
      </c>
      <c r="C7461" s="63" t="s">
        <v>4017</v>
      </c>
      <c r="D7461" s="64" t="s">
        <v>15101</v>
      </c>
      <c r="E7461" s="63" t="s">
        <v>6576</v>
      </c>
      <c r="F7461" s="63" t="s">
        <v>640</v>
      </c>
      <c r="G7461" s="63" t="s">
        <v>641</v>
      </c>
      <c r="H7461" s="323" t="s">
        <v>1278</v>
      </c>
      <c r="J7461" s="241"/>
      <c r="K7461" s="242"/>
    </row>
    <row r="7462" spans="2:11" x14ac:dyDescent="0.2">
      <c r="B7462" s="322" t="s">
        <v>4016</v>
      </c>
      <c r="C7462" s="63" t="s">
        <v>4017</v>
      </c>
      <c r="D7462" s="64" t="s">
        <v>15101</v>
      </c>
      <c r="E7462" s="63" t="s">
        <v>6576</v>
      </c>
      <c r="F7462" s="63" t="s">
        <v>741</v>
      </c>
      <c r="G7462" s="63" t="s">
        <v>143</v>
      </c>
      <c r="H7462" s="323" t="s">
        <v>1278</v>
      </c>
      <c r="J7462" s="241"/>
      <c r="K7462" s="242"/>
    </row>
    <row r="7463" spans="2:11" x14ac:dyDescent="0.2">
      <c r="B7463" s="322" t="s">
        <v>4016</v>
      </c>
      <c r="C7463" s="63" t="s">
        <v>4017</v>
      </c>
      <c r="D7463" s="64" t="s">
        <v>15101</v>
      </c>
      <c r="E7463" s="63" t="s">
        <v>15103</v>
      </c>
      <c r="F7463" s="63" t="s">
        <v>595</v>
      </c>
      <c r="G7463" s="63" t="s">
        <v>143</v>
      </c>
      <c r="H7463" s="323" t="s">
        <v>921</v>
      </c>
      <c r="J7463" s="241"/>
      <c r="K7463" s="242"/>
    </row>
    <row r="7464" spans="2:11" x14ac:dyDescent="0.2">
      <c r="B7464" s="322" t="s">
        <v>4016</v>
      </c>
      <c r="C7464" s="63" t="s">
        <v>4017</v>
      </c>
      <c r="D7464" s="64" t="s">
        <v>15101</v>
      </c>
      <c r="E7464" s="63" t="s">
        <v>6577</v>
      </c>
      <c r="F7464" s="63" t="s">
        <v>741</v>
      </c>
      <c r="G7464" s="63" t="s">
        <v>143</v>
      </c>
      <c r="H7464" s="323" t="s">
        <v>587</v>
      </c>
      <c r="J7464" s="241"/>
      <c r="K7464" s="242"/>
    </row>
    <row r="7465" spans="2:11" x14ac:dyDescent="0.2">
      <c r="B7465" s="322" t="s">
        <v>4016</v>
      </c>
      <c r="C7465" s="63" t="s">
        <v>4017</v>
      </c>
      <c r="D7465" s="64" t="s">
        <v>15101</v>
      </c>
      <c r="E7465" s="63" t="s">
        <v>15086</v>
      </c>
      <c r="F7465" s="63" t="s">
        <v>1855</v>
      </c>
      <c r="G7465" s="63" t="s">
        <v>1856</v>
      </c>
      <c r="H7465" s="323" t="s">
        <v>779</v>
      </c>
      <c r="J7465" s="241"/>
      <c r="K7465" s="242"/>
    </row>
    <row r="7466" spans="2:11" x14ac:dyDescent="0.2">
      <c r="B7466" s="322" t="s">
        <v>4016</v>
      </c>
      <c r="C7466" s="63" t="s">
        <v>4017</v>
      </c>
      <c r="D7466" s="64" t="s">
        <v>15101</v>
      </c>
      <c r="E7466" s="63" t="s">
        <v>15104</v>
      </c>
      <c r="F7466" s="63" t="s">
        <v>595</v>
      </c>
      <c r="G7466" s="63" t="s">
        <v>143</v>
      </c>
      <c r="H7466" s="323" t="s">
        <v>921</v>
      </c>
      <c r="J7466" s="241"/>
      <c r="K7466" s="242"/>
    </row>
    <row r="7467" spans="2:11" x14ac:dyDescent="0.2">
      <c r="B7467" s="322" t="s">
        <v>4016</v>
      </c>
      <c r="C7467" s="63" t="s">
        <v>4017</v>
      </c>
      <c r="D7467" s="64" t="s">
        <v>15101</v>
      </c>
      <c r="E7467" s="63" t="s">
        <v>15105</v>
      </c>
      <c r="F7467" s="63" t="s">
        <v>741</v>
      </c>
      <c r="G7467" s="63" t="s">
        <v>143</v>
      </c>
      <c r="H7467" s="323" t="s">
        <v>609</v>
      </c>
      <c r="J7467" s="241"/>
      <c r="K7467" s="242"/>
    </row>
    <row r="7468" spans="2:11" x14ac:dyDescent="0.2">
      <c r="B7468" s="322" t="s">
        <v>4016</v>
      </c>
      <c r="C7468" s="63" t="s">
        <v>4017</v>
      </c>
      <c r="D7468" s="64" t="s">
        <v>15101</v>
      </c>
      <c r="E7468" s="63" t="s">
        <v>15106</v>
      </c>
      <c r="F7468" s="63" t="s">
        <v>741</v>
      </c>
      <c r="G7468" s="63" t="s">
        <v>143</v>
      </c>
      <c r="H7468" s="323" t="s">
        <v>921</v>
      </c>
      <c r="J7468" s="241"/>
      <c r="K7468" s="242"/>
    </row>
    <row r="7469" spans="2:11" x14ac:dyDescent="0.2">
      <c r="B7469" s="322" t="s">
        <v>4016</v>
      </c>
      <c r="C7469" s="63" t="s">
        <v>4017</v>
      </c>
      <c r="D7469" s="64" t="s">
        <v>15101</v>
      </c>
      <c r="E7469" s="63" t="s">
        <v>15107</v>
      </c>
      <c r="F7469" s="63" t="s">
        <v>741</v>
      </c>
      <c r="G7469" s="63" t="s">
        <v>143</v>
      </c>
      <c r="H7469" s="323" t="s">
        <v>662</v>
      </c>
      <c r="J7469" s="241"/>
      <c r="K7469" s="242"/>
    </row>
    <row r="7470" spans="2:11" x14ac:dyDescent="0.2">
      <c r="B7470" s="322" t="s">
        <v>4016</v>
      </c>
      <c r="C7470" s="63" t="s">
        <v>4017</v>
      </c>
      <c r="D7470" s="64" t="s">
        <v>15101</v>
      </c>
      <c r="E7470" s="63" t="s">
        <v>15108</v>
      </c>
      <c r="F7470" s="63" t="s">
        <v>741</v>
      </c>
      <c r="G7470" s="63" t="s">
        <v>143</v>
      </c>
      <c r="H7470" s="323" t="s">
        <v>1433</v>
      </c>
      <c r="J7470" s="241"/>
      <c r="K7470" s="242"/>
    </row>
    <row r="7471" spans="2:11" x14ac:dyDescent="0.2">
      <c r="B7471" s="322" t="s">
        <v>4016</v>
      </c>
      <c r="C7471" s="63" t="s">
        <v>4017</v>
      </c>
      <c r="D7471" s="64" t="s">
        <v>15101</v>
      </c>
      <c r="E7471" s="63" t="s">
        <v>15109</v>
      </c>
      <c r="F7471" s="63" t="s">
        <v>1855</v>
      </c>
      <c r="G7471" s="63" t="s">
        <v>1856</v>
      </c>
      <c r="H7471" s="323" t="s">
        <v>15110</v>
      </c>
      <c r="J7471" s="241"/>
      <c r="K7471" s="242"/>
    </row>
    <row r="7472" spans="2:11" x14ac:dyDescent="0.2">
      <c r="B7472" s="322" t="s">
        <v>4016</v>
      </c>
      <c r="C7472" s="63" t="s">
        <v>4017</v>
      </c>
      <c r="D7472" s="64" t="s">
        <v>15101</v>
      </c>
      <c r="E7472" s="63" t="s">
        <v>15079</v>
      </c>
      <c r="F7472" s="63" t="s">
        <v>12472</v>
      </c>
      <c r="G7472" s="63" t="s">
        <v>1480</v>
      </c>
      <c r="H7472" s="323" t="s">
        <v>10637</v>
      </c>
      <c r="J7472" s="241"/>
      <c r="K7472" s="242"/>
    </row>
    <row r="7473" spans="2:11" x14ac:dyDescent="0.2">
      <c r="B7473" s="322" t="s">
        <v>4016</v>
      </c>
      <c r="C7473" s="63" t="s">
        <v>4017</v>
      </c>
      <c r="D7473" s="64" t="s">
        <v>15101</v>
      </c>
      <c r="E7473" s="63" t="s">
        <v>15100</v>
      </c>
      <c r="F7473" s="63" t="s">
        <v>741</v>
      </c>
      <c r="G7473" s="63" t="s">
        <v>143</v>
      </c>
      <c r="H7473" s="323" t="s">
        <v>609</v>
      </c>
      <c r="J7473" s="241"/>
      <c r="K7473" s="242"/>
    </row>
    <row r="7474" spans="2:11" x14ac:dyDescent="0.2">
      <c r="B7474" s="322" t="s">
        <v>4016</v>
      </c>
      <c r="C7474" s="63" t="s">
        <v>4017</v>
      </c>
      <c r="D7474" s="64" t="s">
        <v>15101</v>
      </c>
      <c r="E7474" s="63" t="s">
        <v>7526</v>
      </c>
      <c r="F7474" s="63" t="s">
        <v>1679</v>
      </c>
      <c r="G7474" s="63" t="s">
        <v>1680</v>
      </c>
      <c r="H7474" s="323" t="s">
        <v>609</v>
      </c>
      <c r="J7474" s="241"/>
      <c r="K7474" s="242"/>
    </row>
    <row r="7475" spans="2:11" x14ac:dyDescent="0.2">
      <c r="B7475" s="322" t="s">
        <v>4016</v>
      </c>
      <c r="C7475" s="63" t="s">
        <v>4017</v>
      </c>
      <c r="D7475" s="64" t="s">
        <v>15101</v>
      </c>
      <c r="E7475" s="63" t="s">
        <v>7526</v>
      </c>
      <c r="F7475" s="63" t="s">
        <v>595</v>
      </c>
      <c r="G7475" s="63" t="s">
        <v>143</v>
      </c>
      <c r="H7475" s="323" t="s">
        <v>609</v>
      </c>
      <c r="J7475" s="241"/>
      <c r="K7475" s="242"/>
    </row>
    <row r="7476" spans="2:11" x14ac:dyDescent="0.2">
      <c r="B7476" s="322" t="s">
        <v>4016</v>
      </c>
      <c r="C7476" s="63" t="s">
        <v>4017</v>
      </c>
      <c r="D7476" s="64" t="s">
        <v>15101</v>
      </c>
      <c r="E7476" s="63" t="s">
        <v>7526</v>
      </c>
      <c r="F7476" s="63" t="s">
        <v>741</v>
      </c>
      <c r="G7476" s="63" t="s">
        <v>143</v>
      </c>
      <c r="H7476" s="323" t="s">
        <v>609</v>
      </c>
      <c r="J7476" s="241"/>
      <c r="K7476" s="242"/>
    </row>
    <row r="7477" spans="2:11" x14ac:dyDescent="0.2">
      <c r="B7477" s="322" t="s">
        <v>4016</v>
      </c>
      <c r="C7477" s="63" t="s">
        <v>15111</v>
      </c>
      <c r="D7477" s="64" t="s">
        <v>15112</v>
      </c>
      <c r="E7477" s="63" t="s">
        <v>4019</v>
      </c>
      <c r="F7477" s="63" t="s">
        <v>4020</v>
      </c>
      <c r="G7477" s="63" t="s">
        <v>1480</v>
      </c>
      <c r="H7477" s="323" t="s">
        <v>4021</v>
      </c>
      <c r="J7477" s="241"/>
      <c r="K7477" s="242"/>
    </row>
    <row r="7478" spans="2:11" x14ac:dyDescent="0.2">
      <c r="B7478" s="322" t="s">
        <v>4016</v>
      </c>
      <c r="C7478" s="63" t="s">
        <v>15111</v>
      </c>
      <c r="D7478" s="64" t="s">
        <v>15112</v>
      </c>
      <c r="E7478" s="63" t="s">
        <v>4019</v>
      </c>
      <c r="F7478" s="63" t="s">
        <v>4020</v>
      </c>
      <c r="G7478" s="63" t="s">
        <v>1480</v>
      </c>
      <c r="H7478" s="323" t="s">
        <v>4021</v>
      </c>
      <c r="J7478" s="241"/>
      <c r="K7478" s="242"/>
    </row>
    <row r="7479" spans="2:11" x14ac:dyDescent="0.2">
      <c r="B7479" s="322" t="s">
        <v>4016</v>
      </c>
      <c r="C7479" s="63" t="s">
        <v>4017</v>
      </c>
      <c r="D7479" s="64" t="s">
        <v>15112</v>
      </c>
      <c r="E7479" s="63" t="s">
        <v>4019</v>
      </c>
      <c r="F7479" s="63" t="s">
        <v>4020</v>
      </c>
      <c r="G7479" s="63" t="s">
        <v>1480</v>
      </c>
      <c r="H7479" s="323" t="s">
        <v>4021</v>
      </c>
      <c r="J7479" s="241"/>
      <c r="K7479" s="242"/>
    </row>
    <row r="7480" spans="2:11" x14ac:dyDescent="0.2">
      <c r="B7480" s="322" t="s">
        <v>4016</v>
      </c>
      <c r="C7480" s="63" t="s">
        <v>4017</v>
      </c>
      <c r="D7480" s="64" t="s">
        <v>15112</v>
      </c>
      <c r="E7480" s="63" t="s">
        <v>4019</v>
      </c>
      <c r="F7480" s="63" t="s">
        <v>4020</v>
      </c>
      <c r="G7480" s="63" t="s">
        <v>1480</v>
      </c>
      <c r="H7480" s="323" t="s">
        <v>4021</v>
      </c>
      <c r="J7480" s="241"/>
      <c r="K7480" s="242"/>
    </row>
    <row r="7481" spans="2:11" x14ac:dyDescent="0.2">
      <c r="B7481" s="322" t="s">
        <v>4016</v>
      </c>
      <c r="C7481" s="63" t="s">
        <v>4017</v>
      </c>
      <c r="D7481" s="64" t="s">
        <v>15112</v>
      </c>
      <c r="E7481" s="63" t="s">
        <v>4019</v>
      </c>
      <c r="F7481" s="63" t="s">
        <v>4020</v>
      </c>
      <c r="G7481" s="63" t="s">
        <v>1480</v>
      </c>
      <c r="H7481" s="323" t="s">
        <v>4021</v>
      </c>
      <c r="J7481" s="241"/>
      <c r="K7481" s="242"/>
    </row>
    <row r="7482" spans="2:11" x14ac:dyDescent="0.2">
      <c r="B7482" s="322" t="s">
        <v>4016</v>
      </c>
      <c r="C7482" s="63" t="s">
        <v>4017</v>
      </c>
      <c r="D7482" s="64" t="s">
        <v>15112</v>
      </c>
      <c r="E7482" s="63" t="s">
        <v>4019</v>
      </c>
      <c r="F7482" s="63" t="s">
        <v>4020</v>
      </c>
      <c r="G7482" s="63" t="s">
        <v>1480</v>
      </c>
      <c r="H7482" s="323" t="s">
        <v>4021</v>
      </c>
      <c r="J7482" s="241"/>
      <c r="K7482" s="242"/>
    </row>
    <row r="7483" spans="2:11" x14ac:dyDescent="0.2">
      <c r="B7483" s="322" t="s">
        <v>15113</v>
      </c>
      <c r="C7483" s="63" t="s">
        <v>15114</v>
      </c>
      <c r="D7483" s="64" t="s">
        <v>15115</v>
      </c>
      <c r="E7483" s="63" t="s">
        <v>15116</v>
      </c>
      <c r="F7483" s="63" t="s">
        <v>1736</v>
      </c>
      <c r="G7483" s="63" t="s">
        <v>641</v>
      </c>
      <c r="H7483" s="323" t="s">
        <v>6057</v>
      </c>
      <c r="J7483" s="241"/>
      <c r="K7483" s="242"/>
    </row>
    <row r="7484" spans="2:11" x14ac:dyDescent="0.2">
      <c r="B7484" s="322" t="s">
        <v>15117</v>
      </c>
      <c r="C7484" s="63" t="s">
        <v>15118</v>
      </c>
      <c r="D7484" s="64" t="s">
        <v>15119</v>
      </c>
      <c r="E7484" s="63" t="s">
        <v>15120</v>
      </c>
      <c r="F7484" s="63" t="s">
        <v>6468</v>
      </c>
      <c r="G7484" s="63" t="s">
        <v>6469</v>
      </c>
      <c r="H7484" s="323" t="s">
        <v>15121</v>
      </c>
      <c r="J7484" s="241"/>
      <c r="K7484" s="242"/>
    </row>
    <row r="7485" spans="2:11" x14ac:dyDescent="0.2">
      <c r="B7485" s="322" t="s">
        <v>581</v>
      </c>
      <c r="C7485" s="63" t="s">
        <v>15122</v>
      </c>
      <c r="D7485" s="64" t="s">
        <v>15123</v>
      </c>
      <c r="E7485" s="63" t="s">
        <v>1256</v>
      </c>
      <c r="F7485" s="63" t="s">
        <v>584</v>
      </c>
      <c r="G7485" s="63" t="s">
        <v>143</v>
      </c>
      <c r="H7485" s="323" t="s">
        <v>585</v>
      </c>
      <c r="J7485" s="241"/>
      <c r="K7485" s="242"/>
    </row>
    <row r="7486" spans="2:11" x14ac:dyDescent="0.2">
      <c r="B7486" s="322" t="s">
        <v>817</v>
      </c>
      <c r="C7486" s="63" t="s">
        <v>15124</v>
      </c>
      <c r="D7486" s="64" t="s">
        <v>15125</v>
      </c>
      <c r="E7486" s="63" t="s">
        <v>2622</v>
      </c>
      <c r="F7486" s="63" t="s">
        <v>821</v>
      </c>
      <c r="G7486" s="63" t="s">
        <v>143</v>
      </c>
      <c r="H7486" s="323" t="s">
        <v>2623</v>
      </c>
      <c r="J7486" s="241"/>
      <c r="K7486" s="242"/>
    </row>
    <row r="7487" spans="2:11" x14ac:dyDescent="0.2">
      <c r="B7487" s="322" t="s">
        <v>15126</v>
      </c>
      <c r="C7487" s="63" t="s">
        <v>15127</v>
      </c>
      <c r="D7487" s="64" t="s">
        <v>15128</v>
      </c>
      <c r="E7487" s="63" t="s">
        <v>15129</v>
      </c>
      <c r="F7487" s="63" t="s">
        <v>15130</v>
      </c>
      <c r="G7487" s="63" t="s">
        <v>3882</v>
      </c>
      <c r="H7487" s="323" t="s">
        <v>15131</v>
      </c>
      <c r="J7487" s="241"/>
      <c r="K7487" s="242"/>
    </row>
    <row r="7488" spans="2:11" x14ac:dyDescent="0.2">
      <c r="B7488" s="322" t="s">
        <v>15132</v>
      </c>
      <c r="C7488" s="63" t="s">
        <v>15133</v>
      </c>
      <c r="D7488" s="64" t="s">
        <v>15134</v>
      </c>
      <c r="E7488" s="63" t="s">
        <v>7601</v>
      </c>
      <c r="F7488" s="63" t="s">
        <v>1441</v>
      </c>
      <c r="G7488" s="63" t="s">
        <v>143</v>
      </c>
      <c r="H7488" s="323" t="s">
        <v>1433</v>
      </c>
      <c r="J7488" s="241"/>
      <c r="K7488" s="242"/>
    </row>
    <row r="7489" spans="2:11" x14ac:dyDescent="0.2">
      <c r="B7489" s="322" t="s">
        <v>15132</v>
      </c>
      <c r="C7489" s="63" t="s">
        <v>15133</v>
      </c>
      <c r="D7489" s="64" t="s">
        <v>15134</v>
      </c>
      <c r="E7489" s="63" t="s">
        <v>15135</v>
      </c>
      <c r="F7489" s="63" t="s">
        <v>584</v>
      </c>
      <c r="G7489" s="63" t="s">
        <v>143</v>
      </c>
      <c r="H7489" s="323" t="s">
        <v>921</v>
      </c>
      <c r="J7489" s="241"/>
      <c r="K7489" s="242"/>
    </row>
    <row r="7490" spans="2:11" x14ac:dyDescent="0.2">
      <c r="B7490" s="322" t="s">
        <v>15132</v>
      </c>
      <c r="C7490" s="63" t="s">
        <v>15133</v>
      </c>
      <c r="D7490" s="64" t="s">
        <v>15134</v>
      </c>
      <c r="E7490" s="63" t="s">
        <v>15136</v>
      </c>
      <c r="F7490" s="63" t="s">
        <v>584</v>
      </c>
      <c r="G7490" s="63" t="s">
        <v>143</v>
      </c>
      <c r="H7490" s="323" t="s">
        <v>921</v>
      </c>
      <c r="J7490" s="241"/>
      <c r="K7490" s="242"/>
    </row>
    <row r="7491" spans="2:11" x14ac:dyDescent="0.2">
      <c r="B7491" s="322" t="s">
        <v>581</v>
      </c>
      <c r="C7491" s="63" t="s">
        <v>15137</v>
      </c>
      <c r="D7491" s="64" t="s">
        <v>15138</v>
      </c>
      <c r="E7491" s="63" t="s">
        <v>589</v>
      </c>
      <c r="F7491" s="63" t="s">
        <v>584</v>
      </c>
      <c r="G7491" s="63" t="s">
        <v>143</v>
      </c>
      <c r="H7491" s="323" t="s">
        <v>587</v>
      </c>
      <c r="J7491" s="241"/>
      <c r="K7491" s="242"/>
    </row>
    <row r="7492" spans="2:11" x14ac:dyDescent="0.2">
      <c r="B7492" s="322" t="s">
        <v>581</v>
      </c>
      <c r="C7492" s="63" t="s">
        <v>15137</v>
      </c>
      <c r="D7492" s="64" t="s">
        <v>15138</v>
      </c>
      <c r="E7492" s="63" t="s">
        <v>881</v>
      </c>
      <c r="F7492" s="63" t="s">
        <v>584</v>
      </c>
      <c r="G7492" s="63" t="s">
        <v>143</v>
      </c>
      <c r="H7492" s="323" t="s">
        <v>587</v>
      </c>
      <c r="J7492" s="241"/>
      <c r="K7492" s="242"/>
    </row>
    <row r="7493" spans="2:11" x14ac:dyDescent="0.2">
      <c r="B7493" s="322" t="s">
        <v>2908</v>
      </c>
      <c r="C7493" s="63" t="s">
        <v>4022</v>
      </c>
      <c r="D7493" s="64" t="s">
        <v>4023</v>
      </c>
      <c r="E7493" s="63" t="s">
        <v>4024</v>
      </c>
      <c r="F7493" s="63" t="s">
        <v>4025</v>
      </c>
      <c r="G7493" s="63" t="s">
        <v>143</v>
      </c>
      <c r="H7493" s="323" t="s">
        <v>4026</v>
      </c>
      <c r="J7493" s="241"/>
      <c r="K7493" s="242"/>
    </row>
    <row r="7494" spans="2:11" x14ac:dyDescent="0.2">
      <c r="B7494" s="322" t="s">
        <v>581</v>
      </c>
      <c r="C7494" s="63" t="s">
        <v>15139</v>
      </c>
      <c r="D7494" s="64" t="s">
        <v>15140</v>
      </c>
      <c r="E7494" s="63" t="s">
        <v>881</v>
      </c>
      <c r="F7494" s="63" t="s">
        <v>584</v>
      </c>
      <c r="G7494" s="63" t="s">
        <v>143</v>
      </c>
      <c r="H7494" s="323" t="s">
        <v>587</v>
      </c>
      <c r="J7494" s="241"/>
      <c r="K7494" s="242"/>
    </row>
    <row r="7495" spans="2:11" x14ac:dyDescent="0.2">
      <c r="B7495" s="322" t="s">
        <v>581</v>
      </c>
      <c r="C7495" s="63" t="s">
        <v>15139</v>
      </c>
      <c r="D7495" s="64" t="s">
        <v>15140</v>
      </c>
      <c r="E7495" s="63" t="s">
        <v>15141</v>
      </c>
      <c r="F7495" s="63" t="s">
        <v>7020</v>
      </c>
      <c r="G7495" s="63" t="s">
        <v>143</v>
      </c>
      <c r="H7495" s="323" t="s">
        <v>921</v>
      </c>
      <c r="J7495" s="241"/>
      <c r="K7495" s="242"/>
    </row>
    <row r="7496" spans="2:11" x14ac:dyDescent="0.2">
      <c r="B7496" s="322" t="s">
        <v>655</v>
      </c>
      <c r="C7496" s="63" t="s">
        <v>15142</v>
      </c>
      <c r="D7496" s="64" t="s">
        <v>15143</v>
      </c>
      <c r="E7496" s="63" t="s">
        <v>658</v>
      </c>
      <c r="F7496" s="63" t="s">
        <v>584</v>
      </c>
      <c r="G7496" s="63" t="s">
        <v>143</v>
      </c>
      <c r="H7496" s="323" t="s">
        <v>587</v>
      </c>
      <c r="J7496" s="241"/>
      <c r="K7496" s="242"/>
    </row>
    <row r="7497" spans="2:11" x14ac:dyDescent="0.2">
      <c r="B7497" s="322" t="s">
        <v>655</v>
      </c>
      <c r="C7497" s="63" t="s">
        <v>15142</v>
      </c>
      <c r="D7497" s="64" t="s">
        <v>15143</v>
      </c>
      <c r="E7497" s="63" t="s">
        <v>2595</v>
      </c>
      <c r="F7497" s="63" t="s">
        <v>584</v>
      </c>
      <c r="G7497" s="63" t="s">
        <v>143</v>
      </c>
      <c r="H7497" s="323" t="s">
        <v>921</v>
      </c>
      <c r="J7497" s="241"/>
      <c r="K7497" s="242"/>
    </row>
    <row r="7498" spans="2:11" x14ac:dyDescent="0.2">
      <c r="B7498" s="322" t="s">
        <v>2959</v>
      </c>
      <c r="C7498" s="63" t="s">
        <v>15144</v>
      </c>
      <c r="D7498" s="64" t="s">
        <v>15145</v>
      </c>
      <c r="E7498" s="63" t="s">
        <v>6291</v>
      </c>
      <c r="F7498" s="63" t="s">
        <v>681</v>
      </c>
      <c r="G7498" s="63" t="s">
        <v>143</v>
      </c>
      <c r="H7498" s="323" t="s">
        <v>1986</v>
      </c>
      <c r="J7498" s="241"/>
      <c r="K7498" s="242"/>
    </row>
    <row r="7499" spans="2:11" x14ac:dyDescent="0.2">
      <c r="B7499" s="322" t="s">
        <v>2959</v>
      </c>
      <c r="C7499" s="63" t="s">
        <v>15144</v>
      </c>
      <c r="D7499" s="64" t="s">
        <v>15145</v>
      </c>
      <c r="E7499" s="63" t="s">
        <v>6979</v>
      </c>
      <c r="F7499" s="63" t="s">
        <v>1083</v>
      </c>
      <c r="G7499" s="63" t="s">
        <v>143</v>
      </c>
      <c r="H7499" s="323" t="s">
        <v>2860</v>
      </c>
      <c r="J7499" s="241"/>
      <c r="K7499" s="242"/>
    </row>
    <row r="7500" spans="2:11" x14ac:dyDescent="0.2">
      <c r="B7500" s="322" t="s">
        <v>2959</v>
      </c>
      <c r="C7500" s="63" t="s">
        <v>15144</v>
      </c>
      <c r="D7500" s="64" t="s">
        <v>15146</v>
      </c>
      <c r="E7500" s="63" t="s">
        <v>639</v>
      </c>
      <c r="F7500" s="63" t="s">
        <v>640</v>
      </c>
      <c r="G7500" s="63" t="s">
        <v>641</v>
      </c>
      <c r="H7500" s="323" t="s">
        <v>642</v>
      </c>
      <c r="J7500" s="241"/>
      <c r="K7500" s="242"/>
    </row>
    <row r="7501" spans="2:11" x14ac:dyDescent="0.2">
      <c r="B7501" s="322" t="s">
        <v>2959</v>
      </c>
      <c r="C7501" s="63" t="s">
        <v>15144</v>
      </c>
      <c r="D7501" s="64" t="s">
        <v>15147</v>
      </c>
      <c r="E7501" s="63" t="s">
        <v>639</v>
      </c>
      <c r="F7501" s="63" t="s">
        <v>640</v>
      </c>
      <c r="G7501" s="63" t="s">
        <v>641</v>
      </c>
      <c r="H7501" s="323" t="s">
        <v>642</v>
      </c>
      <c r="J7501" s="241"/>
      <c r="K7501" s="242"/>
    </row>
    <row r="7502" spans="2:11" x14ac:dyDescent="0.2">
      <c r="B7502" s="322" t="s">
        <v>5848</v>
      </c>
      <c r="C7502" s="63" t="s">
        <v>15148</v>
      </c>
      <c r="D7502" s="64" t="s">
        <v>15149</v>
      </c>
      <c r="E7502" s="63" t="s">
        <v>5851</v>
      </c>
      <c r="F7502" s="63" t="s">
        <v>877</v>
      </c>
      <c r="G7502" s="63" t="s">
        <v>143</v>
      </c>
      <c r="H7502" s="323" t="s">
        <v>4037</v>
      </c>
      <c r="J7502" s="241"/>
      <c r="K7502" s="242"/>
    </row>
    <row r="7503" spans="2:11" x14ac:dyDescent="0.2">
      <c r="B7503" s="322" t="s">
        <v>5848</v>
      </c>
      <c r="C7503" s="63" t="s">
        <v>15148</v>
      </c>
      <c r="D7503" s="64" t="s">
        <v>15149</v>
      </c>
      <c r="E7503" s="63" t="s">
        <v>5851</v>
      </c>
      <c r="F7503" s="63" t="s">
        <v>877</v>
      </c>
      <c r="G7503" s="63" t="s">
        <v>143</v>
      </c>
      <c r="H7503" s="323" t="s">
        <v>4037</v>
      </c>
      <c r="J7503" s="241"/>
      <c r="K7503" s="242"/>
    </row>
    <row r="7504" spans="2:11" x14ac:dyDescent="0.2">
      <c r="B7504" s="322" t="s">
        <v>655</v>
      </c>
      <c r="C7504" s="63" t="s">
        <v>15150</v>
      </c>
      <c r="D7504" s="64" t="s">
        <v>15151</v>
      </c>
      <c r="E7504" s="63" t="s">
        <v>6357</v>
      </c>
      <c r="F7504" s="63" t="s">
        <v>584</v>
      </c>
      <c r="G7504" s="63" t="s">
        <v>143</v>
      </c>
      <c r="H7504" s="323" t="s">
        <v>921</v>
      </c>
      <c r="J7504" s="241"/>
      <c r="K7504" s="242"/>
    </row>
    <row r="7505" spans="2:11" x14ac:dyDescent="0.2">
      <c r="B7505" s="322" t="s">
        <v>581</v>
      </c>
      <c r="C7505" s="63" t="s">
        <v>15152</v>
      </c>
      <c r="D7505" s="64" t="s">
        <v>15153</v>
      </c>
      <c r="E7505" s="63" t="s">
        <v>583</v>
      </c>
      <c r="F7505" s="63" t="s">
        <v>584</v>
      </c>
      <c r="G7505" s="63" t="s">
        <v>143</v>
      </c>
      <c r="H7505" s="323" t="s">
        <v>585</v>
      </c>
      <c r="J7505" s="241"/>
      <c r="K7505" s="242"/>
    </row>
    <row r="7506" spans="2:11" x14ac:dyDescent="0.2">
      <c r="B7506" s="322" t="s">
        <v>15154</v>
      </c>
      <c r="C7506" s="63" t="s">
        <v>15155</v>
      </c>
      <c r="D7506" s="64" t="s">
        <v>15156</v>
      </c>
      <c r="E7506" s="63" t="s">
        <v>2629</v>
      </c>
      <c r="F7506" s="63" t="s">
        <v>852</v>
      </c>
      <c r="G7506" s="63" t="s">
        <v>143</v>
      </c>
      <c r="H7506" s="323" t="s">
        <v>2630</v>
      </c>
      <c r="J7506" s="241"/>
      <c r="K7506" s="242"/>
    </row>
    <row r="7507" spans="2:11" x14ac:dyDescent="0.2">
      <c r="B7507" s="322" t="s">
        <v>15157</v>
      </c>
      <c r="C7507" s="63" t="s">
        <v>15158</v>
      </c>
      <c r="D7507" s="64" t="s">
        <v>15159</v>
      </c>
      <c r="E7507" s="63" t="s">
        <v>7024</v>
      </c>
      <c r="F7507" s="63" t="s">
        <v>584</v>
      </c>
      <c r="G7507" s="63" t="s">
        <v>143</v>
      </c>
      <c r="H7507" s="323" t="s">
        <v>921</v>
      </c>
      <c r="J7507" s="241"/>
      <c r="K7507" s="242"/>
    </row>
    <row r="7508" spans="2:11" x14ac:dyDescent="0.2">
      <c r="B7508" s="322" t="s">
        <v>8630</v>
      </c>
      <c r="C7508" s="63" t="s">
        <v>15160</v>
      </c>
      <c r="D7508" s="64" t="s">
        <v>15161</v>
      </c>
      <c r="E7508" s="63" t="s">
        <v>15162</v>
      </c>
      <c r="F7508" s="63" t="s">
        <v>13723</v>
      </c>
      <c r="G7508" s="63" t="s">
        <v>694</v>
      </c>
      <c r="H7508" s="323" t="s">
        <v>8633</v>
      </c>
      <c r="J7508" s="241"/>
      <c r="K7508" s="242"/>
    </row>
    <row r="7509" spans="2:11" x14ac:dyDescent="0.2">
      <c r="B7509" s="322" t="s">
        <v>8630</v>
      </c>
      <c r="C7509" s="63" t="s">
        <v>15160</v>
      </c>
      <c r="D7509" s="64" t="s">
        <v>15161</v>
      </c>
      <c r="E7509" s="63" t="s">
        <v>639</v>
      </c>
      <c r="F7509" s="63" t="s">
        <v>640</v>
      </c>
      <c r="G7509" s="63" t="s">
        <v>641</v>
      </c>
      <c r="H7509" s="323" t="s">
        <v>8633</v>
      </c>
      <c r="J7509" s="241"/>
      <c r="K7509" s="242"/>
    </row>
    <row r="7510" spans="2:11" x14ac:dyDescent="0.2">
      <c r="B7510" s="322" t="s">
        <v>817</v>
      </c>
      <c r="C7510" s="63" t="s">
        <v>15163</v>
      </c>
      <c r="D7510" s="64" t="s">
        <v>15164</v>
      </c>
      <c r="E7510" s="63" t="s">
        <v>3097</v>
      </c>
      <c r="F7510" s="63" t="s">
        <v>821</v>
      </c>
      <c r="G7510" s="63" t="s">
        <v>143</v>
      </c>
      <c r="H7510" s="323" t="s">
        <v>822</v>
      </c>
      <c r="J7510" s="241"/>
      <c r="K7510" s="242"/>
    </row>
    <row r="7511" spans="2:11" x14ac:dyDescent="0.2">
      <c r="B7511" s="322" t="s">
        <v>10510</v>
      </c>
      <c r="C7511" s="63" t="s">
        <v>15165</v>
      </c>
      <c r="D7511" s="64" t="s">
        <v>15166</v>
      </c>
      <c r="E7511" s="63" t="s">
        <v>10513</v>
      </c>
      <c r="F7511" s="63" t="s">
        <v>821</v>
      </c>
      <c r="G7511" s="63" t="s">
        <v>143</v>
      </c>
      <c r="H7511" s="323" t="s">
        <v>1945</v>
      </c>
      <c r="J7511" s="241"/>
      <c r="K7511" s="242"/>
    </row>
    <row r="7512" spans="2:11" x14ac:dyDescent="0.2">
      <c r="B7512" s="322" t="s">
        <v>12707</v>
      </c>
      <c r="C7512" s="63" t="s">
        <v>15167</v>
      </c>
      <c r="D7512" s="64" t="s">
        <v>15168</v>
      </c>
      <c r="E7512" s="63" t="s">
        <v>15169</v>
      </c>
      <c r="F7512" s="63" t="s">
        <v>584</v>
      </c>
      <c r="G7512" s="63" t="s">
        <v>143</v>
      </c>
      <c r="H7512" s="323" t="s">
        <v>921</v>
      </c>
      <c r="J7512" s="241"/>
      <c r="K7512" s="242"/>
    </row>
    <row r="7513" spans="2:11" x14ac:dyDescent="0.2">
      <c r="B7513" s="322" t="s">
        <v>12707</v>
      </c>
      <c r="C7513" s="63" t="s">
        <v>15167</v>
      </c>
      <c r="D7513" s="64" t="s">
        <v>15168</v>
      </c>
      <c r="E7513" s="63" t="s">
        <v>6357</v>
      </c>
      <c r="F7513" s="63" t="s">
        <v>584</v>
      </c>
      <c r="G7513" s="63" t="s">
        <v>143</v>
      </c>
      <c r="H7513" s="323" t="s">
        <v>921</v>
      </c>
      <c r="J7513" s="241"/>
      <c r="K7513" s="242"/>
    </row>
    <row r="7514" spans="2:11" x14ac:dyDescent="0.2">
      <c r="B7514" s="322" t="s">
        <v>12707</v>
      </c>
      <c r="C7514" s="63" t="s">
        <v>15167</v>
      </c>
      <c r="D7514" s="64" t="s">
        <v>15168</v>
      </c>
      <c r="E7514" s="63" t="s">
        <v>2048</v>
      </c>
      <c r="F7514" s="63" t="s">
        <v>584</v>
      </c>
      <c r="G7514" s="63" t="s">
        <v>143</v>
      </c>
      <c r="H7514" s="323" t="s">
        <v>921</v>
      </c>
      <c r="J7514" s="241"/>
      <c r="K7514" s="242"/>
    </row>
    <row r="7515" spans="2:11" x14ac:dyDescent="0.2">
      <c r="B7515" s="322" t="s">
        <v>12707</v>
      </c>
      <c r="C7515" s="63" t="s">
        <v>15167</v>
      </c>
      <c r="D7515" s="64" t="s">
        <v>15168</v>
      </c>
      <c r="E7515" s="63" t="s">
        <v>2048</v>
      </c>
      <c r="F7515" s="63" t="s">
        <v>584</v>
      </c>
      <c r="G7515" s="63" t="s">
        <v>143</v>
      </c>
      <c r="H7515" s="323" t="s">
        <v>921</v>
      </c>
      <c r="J7515" s="241"/>
      <c r="K7515" s="242"/>
    </row>
    <row r="7516" spans="2:11" x14ac:dyDescent="0.2">
      <c r="B7516" s="322" t="s">
        <v>581</v>
      </c>
      <c r="C7516" s="63" t="s">
        <v>15170</v>
      </c>
      <c r="D7516" s="64" t="s">
        <v>15171</v>
      </c>
      <c r="E7516" s="63" t="s">
        <v>591</v>
      </c>
      <c r="F7516" s="63" t="s">
        <v>584</v>
      </c>
      <c r="G7516" s="63" t="s">
        <v>143</v>
      </c>
      <c r="H7516" s="323" t="s">
        <v>587</v>
      </c>
      <c r="J7516" s="241"/>
      <c r="K7516" s="242"/>
    </row>
    <row r="7517" spans="2:11" x14ac:dyDescent="0.2">
      <c r="B7517" s="322" t="s">
        <v>581</v>
      </c>
      <c r="C7517" s="63" t="s">
        <v>15170</v>
      </c>
      <c r="D7517" s="64" t="s">
        <v>15171</v>
      </c>
      <c r="E7517" s="63" t="s">
        <v>8663</v>
      </c>
      <c r="F7517" s="63" t="s">
        <v>584</v>
      </c>
      <c r="G7517" s="63" t="s">
        <v>143</v>
      </c>
      <c r="H7517" s="323" t="s">
        <v>609</v>
      </c>
      <c r="J7517" s="241"/>
      <c r="K7517" s="242"/>
    </row>
    <row r="7518" spans="2:11" x14ac:dyDescent="0.2">
      <c r="B7518" s="322" t="s">
        <v>581</v>
      </c>
      <c r="C7518" s="63" t="s">
        <v>15170</v>
      </c>
      <c r="D7518" s="64" t="s">
        <v>15171</v>
      </c>
      <c r="E7518" s="63" t="s">
        <v>5002</v>
      </c>
      <c r="F7518" s="63" t="s">
        <v>584</v>
      </c>
      <c r="G7518" s="63" t="s">
        <v>143</v>
      </c>
      <c r="H7518" s="323" t="s">
        <v>587</v>
      </c>
      <c r="J7518" s="241"/>
      <c r="K7518" s="242"/>
    </row>
    <row r="7519" spans="2:11" x14ac:dyDescent="0.2">
      <c r="B7519" s="322" t="s">
        <v>11527</v>
      </c>
      <c r="C7519" s="63" t="s">
        <v>15172</v>
      </c>
      <c r="D7519" s="64" t="s">
        <v>15173</v>
      </c>
      <c r="E7519" s="63" t="s">
        <v>11530</v>
      </c>
      <c r="F7519" s="63" t="s">
        <v>877</v>
      </c>
      <c r="G7519" s="63" t="s">
        <v>143</v>
      </c>
      <c r="H7519" s="323" t="s">
        <v>878</v>
      </c>
      <c r="J7519" s="241"/>
      <c r="K7519" s="242"/>
    </row>
    <row r="7520" spans="2:11" x14ac:dyDescent="0.2">
      <c r="B7520" s="322" t="s">
        <v>11527</v>
      </c>
      <c r="C7520" s="63" t="s">
        <v>15172</v>
      </c>
      <c r="D7520" s="64" t="s">
        <v>15173</v>
      </c>
      <c r="E7520" s="63" t="s">
        <v>11530</v>
      </c>
      <c r="F7520" s="63" t="s">
        <v>877</v>
      </c>
      <c r="G7520" s="63" t="s">
        <v>143</v>
      </c>
      <c r="H7520" s="323" t="s">
        <v>878</v>
      </c>
      <c r="J7520" s="241"/>
      <c r="K7520" s="242"/>
    </row>
    <row r="7521" spans="2:11" x14ac:dyDescent="0.2">
      <c r="B7521" s="322" t="s">
        <v>7124</v>
      </c>
      <c r="C7521" s="63" t="s">
        <v>15174</v>
      </c>
      <c r="D7521" s="64" t="s">
        <v>15175</v>
      </c>
      <c r="E7521" s="63" t="s">
        <v>7045</v>
      </c>
      <c r="F7521" s="63" t="s">
        <v>1083</v>
      </c>
      <c r="G7521" s="63" t="s">
        <v>143</v>
      </c>
      <c r="H7521" s="323" t="s">
        <v>2642</v>
      </c>
      <c r="J7521" s="241"/>
      <c r="K7521" s="242"/>
    </row>
    <row r="7522" spans="2:11" x14ac:dyDescent="0.2">
      <c r="B7522" s="322" t="s">
        <v>581</v>
      </c>
      <c r="C7522" s="63" t="s">
        <v>15176</v>
      </c>
      <c r="D7522" s="64" t="s">
        <v>15177</v>
      </c>
      <c r="E7522" s="63" t="s">
        <v>593</v>
      </c>
      <c r="F7522" s="63" t="s">
        <v>584</v>
      </c>
      <c r="G7522" s="63" t="s">
        <v>143</v>
      </c>
      <c r="H7522" s="323" t="s">
        <v>585</v>
      </c>
      <c r="J7522" s="241"/>
      <c r="K7522" s="242"/>
    </row>
    <row r="7523" spans="2:11" x14ac:dyDescent="0.2">
      <c r="B7523" s="322" t="s">
        <v>594</v>
      </c>
      <c r="C7523" s="63" t="s">
        <v>15176</v>
      </c>
      <c r="D7523" s="64" t="s">
        <v>15177</v>
      </c>
      <c r="E7523" s="63" t="s">
        <v>583</v>
      </c>
      <c r="F7523" s="63" t="s">
        <v>584</v>
      </c>
      <c r="G7523" s="63" t="s">
        <v>143</v>
      </c>
      <c r="H7523" s="323" t="s">
        <v>585</v>
      </c>
      <c r="J7523" s="241"/>
      <c r="K7523" s="242"/>
    </row>
    <row r="7524" spans="2:11" x14ac:dyDescent="0.2">
      <c r="B7524" s="322" t="s">
        <v>1624</v>
      </c>
      <c r="C7524" s="63" t="s">
        <v>15178</v>
      </c>
      <c r="D7524" s="64" t="s">
        <v>15179</v>
      </c>
      <c r="E7524" s="63" t="s">
        <v>15180</v>
      </c>
      <c r="F7524" s="63" t="s">
        <v>827</v>
      </c>
      <c r="G7524" s="63" t="s">
        <v>143</v>
      </c>
      <c r="H7524" s="323" t="s">
        <v>828</v>
      </c>
      <c r="J7524" s="241"/>
      <c r="K7524" s="242"/>
    </row>
    <row r="7525" spans="2:11" x14ac:dyDescent="0.2">
      <c r="B7525" s="322" t="s">
        <v>7326</v>
      </c>
      <c r="C7525" s="63" t="s">
        <v>15181</v>
      </c>
      <c r="D7525" s="64" t="s">
        <v>15182</v>
      </c>
      <c r="E7525" s="63" t="s">
        <v>6933</v>
      </c>
      <c r="F7525" s="63" t="s">
        <v>632</v>
      </c>
      <c r="G7525" s="63" t="s">
        <v>143</v>
      </c>
      <c r="H7525" s="323" t="s">
        <v>633</v>
      </c>
      <c r="J7525" s="241"/>
      <c r="K7525" s="242"/>
    </row>
    <row r="7526" spans="2:11" x14ac:dyDescent="0.2">
      <c r="B7526" s="322" t="s">
        <v>15183</v>
      </c>
      <c r="C7526" s="63" t="s">
        <v>15184</v>
      </c>
      <c r="D7526" s="64" t="s">
        <v>15185</v>
      </c>
      <c r="E7526" s="63" t="s">
        <v>15186</v>
      </c>
      <c r="F7526" s="63" t="s">
        <v>7068</v>
      </c>
      <c r="G7526" s="63" t="s">
        <v>1680</v>
      </c>
      <c r="H7526" s="323" t="s">
        <v>15187</v>
      </c>
      <c r="J7526" s="241"/>
      <c r="K7526" s="242"/>
    </row>
    <row r="7527" spans="2:11" x14ac:dyDescent="0.2">
      <c r="B7527" s="322" t="s">
        <v>7092</v>
      </c>
      <c r="C7527" s="63" t="s">
        <v>15188</v>
      </c>
      <c r="D7527" s="64" t="s">
        <v>15189</v>
      </c>
      <c r="E7527" s="63" t="s">
        <v>15190</v>
      </c>
      <c r="F7527" s="63" t="s">
        <v>3429</v>
      </c>
      <c r="G7527" s="63" t="s">
        <v>947</v>
      </c>
      <c r="H7527" s="323" t="s">
        <v>15191</v>
      </c>
      <c r="J7527" s="241"/>
      <c r="K7527" s="242"/>
    </row>
    <row r="7528" spans="2:11" x14ac:dyDescent="0.2">
      <c r="B7528" s="322" t="s">
        <v>706</v>
      </c>
      <c r="C7528" s="63" t="s">
        <v>7592</v>
      </c>
      <c r="D7528" s="64" t="s">
        <v>15192</v>
      </c>
      <c r="E7528" s="63" t="s">
        <v>709</v>
      </c>
      <c r="F7528" s="63" t="s">
        <v>710</v>
      </c>
      <c r="G7528" s="63" t="s">
        <v>143</v>
      </c>
      <c r="H7528" s="323" t="s">
        <v>711</v>
      </c>
      <c r="J7528" s="241"/>
      <c r="K7528" s="242"/>
    </row>
    <row r="7529" spans="2:11" x14ac:dyDescent="0.2">
      <c r="B7529" s="322" t="s">
        <v>594</v>
      </c>
      <c r="C7529" s="63" t="s">
        <v>4038</v>
      </c>
      <c r="D7529" s="64" t="s">
        <v>4039</v>
      </c>
      <c r="E7529" s="63" t="s">
        <v>583</v>
      </c>
      <c r="F7529" s="63" t="s">
        <v>595</v>
      </c>
      <c r="G7529" s="63" t="s">
        <v>143</v>
      </c>
      <c r="H7529" s="323" t="s">
        <v>585</v>
      </c>
      <c r="J7529" s="241"/>
      <c r="K7529" s="242"/>
    </row>
    <row r="7530" spans="2:11" x14ac:dyDescent="0.2">
      <c r="B7530" s="322" t="s">
        <v>581</v>
      </c>
      <c r="C7530" s="63" t="s">
        <v>15193</v>
      </c>
      <c r="D7530" s="64" t="s">
        <v>15194</v>
      </c>
      <c r="E7530" s="63" t="s">
        <v>583</v>
      </c>
      <c r="F7530" s="63" t="s">
        <v>584</v>
      </c>
      <c r="G7530" s="63" t="s">
        <v>143</v>
      </c>
      <c r="H7530" s="323" t="s">
        <v>585</v>
      </c>
      <c r="J7530" s="241"/>
      <c r="K7530" s="242"/>
    </row>
    <row r="7531" spans="2:11" x14ac:dyDescent="0.2">
      <c r="B7531" s="322" t="s">
        <v>2964</v>
      </c>
      <c r="C7531" s="63" t="s">
        <v>15195</v>
      </c>
      <c r="D7531" s="64" t="s">
        <v>15196</v>
      </c>
      <c r="E7531" s="63" t="s">
        <v>6850</v>
      </c>
      <c r="F7531" s="63" t="s">
        <v>821</v>
      </c>
      <c r="G7531" s="63" t="s">
        <v>143</v>
      </c>
      <c r="H7531" s="323" t="s">
        <v>2379</v>
      </c>
      <c r="J7531" s="241"/>
      <c r="K7531" s="242"/>
    </row>
    <row r="7532" spans="2:11" x14ac:dyDescent="0.2">
      <c r="B7532" s="322" t="s">
        <v>15197</v>
      </c>
      <c r="C7532" s="63" t="s">
        <v>15198</v>
      </c>
      <c r="D7532" s="64" t="s">
        <v>15199</v>
      </c>
      <c r="E7532" s="63" t="s">
        <v>15200</v>
      </c>
      <c r="F7532" s="63" t="s">
        <v>5858</v>
      </c>
      <c r="G7532" s="63" t="s">
        <v>997</v>
      </c>
      <c r="H7532" s="323" t="s">
        <v>8589</v>
      </c>
      <c r="J7532" s="241"/>
      <c r="K7532" s="242"/>
    </row>
    <row r="7533" spans="2:11" x14ac:dyDescent="0.2">
      <c r="B7533" s="322" t="s">
        <v>15201</v>
      </c>
      <c r="C7533" s="63" t="s">
        <v>15202</v>
      </c>
      <c r="D7533" s="64" t="s">
        <v>15203</v>
      </c>
      <c r="E7533" s="63" t="s">
        <v>15204</v>
      </c>
      <c r="F7533" s="63" t="s">
        <v>4470</v>
      </c>
      <c r="G7533" s="63" t="s">
        <v>143</v>
      </c>
      <c r="H7533" s="323" t="s">
        <v>4471</v>
      </c>
      <c r="J7533" s="241"/>
      <c r="K7533" s="242"/>
    </row>
    <row r="7534" spans="2:11" x14ac:dyDescent="0.2">
      <c r="B7534" s="322" t="s">
        <v>581</v>
      </c>
      <c r="C7534" s="63" t="s">
        <v>15205</v>
      </c>
      <c r="D7534" s="64" t="s">
        <v>15206</v>
      </c>
      <c r="E7534" s="63" t="s">
        <v>11060</v>
      </c>
      <c r="F7534" s="63" t="s">
        <v>584</v>
      </c>
      <c r="G7534" s="63" t="s">
        <v>143</v>
      </c>
      <c r="H7534" s="323" t="s">
        <v>585</v>
      </c>
      <c r="J7534" s="241"/>
      <c r="K7534" s="242"/>
    </row>
    <row r="7535" spans="2:11" x14ac:dyDescent="0.2">
      <c r="B7535" s="322" t="s">
        <v>581</v>
      </c>
      <c r="C7535" s="63" t="s">
        <v>15207</v>
      </c>
      <c r="D7535" s="64" t="s">
        <v>15208</v>
      </c>
      <c r="E7535" s="63" t="s">
        <v>1269</v>
      </c>
      <c r="F7535" s="63" t="s">
        <v>584</v>
      </c>
      <c r="G7535" s="63" t="s">
        <v>143</v>
      </c>
      <c r="H7535" s="323" t="s">
        <v>587</v>
      </c>
      <c r="J7535" s="241"/>
      <c r="K7535" s="242"/>
    </row>
    <row r="7536" spans="2:11" x14ac:dyDescent="0.2">
      <c r="B7536" s="322" t="s">
        <v>581</v>
      </c>
      <c r="C7536" s="63" t="s">
        <v>15209</v>
      </c>
      <c r="D7536" s="64" t="s">
        <v>15210</v>
      </c>
      <c r="E7536" s="63" t="s">
        <v>591</v>
      </c>
      <c r="F7536" s="63" t="s">
        <v>584</v>
      </c>
      <c r="G7536" s="63" t="s">
        <v>143</v>
      </c>
      <c r="H7536" s="323" t="s">
        <v>587</v>
      </c>
      <c r="J7536" s="241"/>
      <c r="K7536" s="242"/>
    </row>
    <row r="7537" spans="2:11" x14ac:dyDescent="0.2">
      <c r="B7537" s="322" t="s">
        <v>581</v>
      </c>
      <c r="C7537" s="63" t="s">
        <v>15209</v>
      </c>
      <c r="D7537" s="64" t="s">
        <v>15210</v>
      </c>
      <c r="E7537" s="63" t="s">
        <v>1249</v>
      </c>
      <c r="F7537" s="63" t="s">
        <v>584</v>
      </c>
      <c r="G7537" s="63" t="s">
        <v>143</v>
      </c>
      <c r="H7537" s="323" t="s">
        <v>609</v>
      </c>
      <c r="J7537" s="241"/>
      <c r="K7537" s="242"/>
    </row>
    <row r="7538" spans="2:11" x14ac:dyDescent="0.2">
      <c r="B7538" s="322" t="s">
        <v>594</v>
      </c>
      <c r="C7538" s="63" t="s">
        <v>15209</v>
      </c>
      <c r="D7538" s="64" t="s">
        <v>15210</v>
      </c>
      <c r="E7538" s="63" t="s">
        <v>583</v>
      </c>
      <c r="F7538" s="63" t="s">
        <v>595</v>
      </c>
      <c r="G7538" s="63" t="s">
        <v>143</v>
      </c>
      <c r="H7538" s="323" t="s">
        <v>585</v>
      </c>
      <c r="J7538" s="241"/>
      <c r="K7538" s="242"/>
    </row>
    <row r="7539" spans="2:11" x14ac:dyDescent="0.2">
      <c r="B7539" s="322" t="s">
        <v>7032</v>
      </c>
      <c r="C7539" s="63" t="s">
        <v>15211</v>
      </c>
      <c r="D7539" s="64" t="s">
        <v>15212</v>
      </c>
      <c r="E7539" s="63" t="s">
        <v>8976</v>
      </c>
      <c r="F7539" s="63" t="s">
        <v>741</v>
      </c>
      <c r="G7539" s="63" t="s">
        <v>143</v>
      </c>
      <c r="H7539" s="323" t="s">
        <v>878</v>
      </c>
      <c r="J7539" s="241"/>
      <c r="K7539" s="242"/>
    </row>
    <row r="7540" spans="2:11" x14ac:dyDescent="0.2">
      <c r="B7540" s="322" t="s">
        <v>15213</v>
      </c>
      <c r="C7540" s="63" t="s">
        <v>15214</v>
      </c>
      <c r="D7540" s="64" t="s">
        <v>15215</v>
      </c>
      <c r="E7540" s="63" t="s">
        <v>15216</v>
      </c>
      <c r="F7540" s="63" t="s">
        <v>15217</v>
      </c>
      <c r="G7540" s="63" t="s">
        <v>1245</v>
      </c>
      <c r="H7540" s="323" t="s">
        <v>15218</v>
      </c>
      <c r="J7540" s="241"/>
      <c r="K7540" s="242"/>
    </row>
    <row r="7541" spans="2:11" x14ac:dyDescent="0.2">
      <c r="B7541" s="322" t="s">
        <v>581</v>
      </c>
      <c r="C7541" s="63" t="s">
        <v>15219</v>
      </c>
      <c r="D7541" s="64" t="s">
        <v>15220</v>
      </c>
      <c r="E7541" s="63" t="s">
        <v>619</v>
      </c>
      <c r="F7541" s="63" t="s">
        <v>620</v>
      </c>
      <c r="G7541" s="63" t="s">
        <v>143</v>
      </c>
      <c r="H7541" s="323" t="s">
        <v>621</v>
      </c>
      <c r="J7541" s="241"/>
      <c r="K7541" s="242"/>
    </row>
    <row r="7542" spans="2:11" x14ac:dyDescent="0.2">
      <c r="B7542" s="322" t="s">
        <v>581</v>
      </c>
      <c r="C7542" s="63" t="s">
        <v>15219</v>
      </c>
      <c r="D7542" s="64" t="s">
        <v>15220</v>
      </c>
      <c r="E7542" s="63" t="s">
        <v>593</v>
      </c>
      <c r="F7542" s="63" t="s">
        <v>584</v>
      </c>
      <c r="G7542" s="63" t="s">
        <v>143</v>
      </c>
      <c r="H7542" s="323" t="s">
        <v>585</v>
      </c>
      <c r="J7542" s="241"/>
      <c r="K7542" s="242"/>
    </row>
    <row r="7543" spans="2:11" x14ac:dyDescent="0.2">
      <c r="B7543" s="322" t="s">
        <v>594</v>
      </c>
      <c r="C7543" s="63" t="s">
        <v>15219</v>
      </c>
      <c r="D7543" s="64" t="s">
        <v>15220</v>
      </c>
      <c r="E7543" s="63" t="s">
        <v>619</v>
      </c>
      <c r="F7543" s="63" t="s">
        <v>620</v>
      </c>
      <c r="G7543" s="63" t="s">
        <v>143</v>
      </c>
      <c r="H7543" s="323" t="s">
        <v>621</v>
      </c>
      <c r="J7543" s="241"/>
      <c r="K7543" s="242"/>
    </row>
    <row r="7544" spans="2:11" x14ac:dyDescent="0.2">
      <c r="B7544" s="322" t="s">
        <v>594</v>
      </c>
      <c r="C7544" s="63" t="s">
        <v>15219</v>
      </c>
      <c r="D7544" s="64" t="s">
        <v>15220</v>
      </c>
      <c r="E7544" s="63" t="s">
        <v>593</v>
      </c>
      <c r="F7544" s="63" t="s">
        <v>584</v>
      </c>
      <c r="G7544" s="63" t="s">
        <v>143</v>
      </c>
      <c r="H7544" s="323" t="s">
        <v>585</v>
      </c>
      <c r="J7544" s="241"/>
      <c r="K7544" s="242"/>
    </row>
    <row r="7545" spans="2:11" x14ac:dyDescent="0.2">
      <c r="B7545" s="322" t="s">
        <v>581</v>
      </c>
      <c r="C7545" s="63" t="s">
        <v>15221</v>
      </c>
      <c r="D7545" s="64" t="s">
        <v>15222</v>
      </c>
      <c r="E7545" s="63" t="s">
        <v>593</v>
      </c>
      <c r="F7545" s="63" t="s">
        <v>584</v>
      </c>
      <c r="G7545" s="63" t="s">
        <v>143</v>
      </c>
      <c r="H7545" s="323" t="s">
        <v>585</v>
      </c>
      <c r="J7545" s="241"/>
      <c r="K7545" s="242"/>
    </row>
    <row r="7546" spans="2:11" x14ac:dyDescent="0.2">
      <c r="B7546" s="322" t="s">
        <v>655</v>
      </c>
      <c r="C7546" s="63" t="s">
        <v>15223</v>
      </c>
      <c r="D7546" s="64" t="s">
        <v>15224</v>
      </c>
      <c r="E7546" s="63" t="s">
        <v>2595</v>
      </c>
      <c r="F7546" s="63" t="s">
        <v>584</v>
      </c>
      <c r="G7546" s="63" t="s">
        <v>143</v>
      </c>
      <c r="H7546" s="323" t="s">
        <v>921</v>
      </c>
      <c r="J7546" s="241"/>
      <c r="K7546" s="242"/>
    </row>
    <row r="7547" spans="2:11" x14ac:dyDescent="0.2">
      <c r="B7547" s="322" t="s">
        <v>15225</v>
      </c>
      <c r="C7547" s="63" t="s">
        <v>15226</v>
      </c>
      <c r="D7547" s="64" t="s">
        <v>15227</v>
      </c>
      <c r="E7547" s="63" t="s">
        <v>11247</v>
      </c>
      <c r="F7547" s="63" t="s">
        <v>1108</v>
      </c>
      <c r="G7547" s="63" t="s">
        <v>143</v>
      </c>
      <c r="H7547" s="323" t="s">
        <v>2062</v>
      </c>
      <c r="J7547" s="241"/>
      <c r="K7547" s="242"/>
    </row>
    <row r="7548" spans="2:11" x14ac:dyDescent="0.2">
      <c r="B7548" s="322" t="s">
        <v>581</v>
      </c>
      <c r="C7548" s="63" t="s">
        <v>15228</v>
      </c>
      <c r="D7548" s="64" t="s">
        <v>15229</v>
      </c>
      <c r="E7548" s="63" t="s">
        <v>1256</v>
      </c>
      <c r="F7548" s="63" t="s">
        <v>584</v>
      </c>
      <c r="G7548" s="63" t="s">
        <v>143</v>
      </c>
      <c r="H7548" s="323" t="s">
        <v>585</v>
      </c>
      <c r="J7548" s="241"/>
      <c r="K7548" s="242"/>
    </row>
    <row r="7549" spans="2:11" x14ac:dyDescent="0.2">
      <c r="B7549" s="322" t="s">
        <v>581</v>
      </c>
      <c r="C7549" s="63" t="s">
        <v>15228</v>
      </c>
      <c r="D7549" s="64" t="s">
        <v>15229</v>
      </c>
      <c r="E7549" s="63" t="s">
        <v>2587</v>
      </c>
      <c r="F7549" s="63" t="s">
        <v>584</v>
      </c>
      <c r="G7549" s="63" t="s">
        <v>143</v>
      </c>
      <c r="H7549" s="323" t="s">
        <v>921</v>
      </c>
      <c r="J7549" s="241"/>
      <c r="K7549" s="242"/>
    </row>
    <row r="7550" spans="2:11" x14ac:dyDescent="0.2">
      <c r="B7550" s="322" t="s">
        <v>594</v>
      </c>
      <c r="C7550" s="63" t="s">
        <v>15228</v>
      </c>
      <c r="D7550" s="64" t="s">
        <v>15229</v>
      </c>
      <c r="E7550" s="63" t="s">
        <v>583</v>
      </c>
      <c r="F7550" s="63" t="s">
        <v>584</v>
      </c>
      <c r="G7550" s="63" t="s">
        <v>143</v>
      </c>
      <c r="H7550" s="323" t="s">
        <v>585</v>
      </c>
      <c r="J7550" s="241"/>
      <c r="K7550" s="242"/>
    </row>
    <row r="7551" spans="2:11" x14ac:dyDescent="0.2">
      <c r="B7551" s="322" t="s">
        <v>594</v>
      </c>
      <c r="C7551" s="63" t="s">
        <v>15228</v>
      </c>
      <c r="D7551" s="64" t="s">
        <v>15229</v>
      </c>
      <c r="E7551" s="63" t="s">
        <v>2587</v>
      </c>
      <c r="F7551" s="63" t="s">
        <v>584</v>
      </c>
      <c r="G7551" s="63" t="s">
        <v>143</v>
      </c>
      <c r="H7551" s="323" t="s">
        <v>921</v>
      </c>
      <c r="J7551" s="241"/>
      <c r="K7551" s="242"/>
    </row>
    <row r="7552" spans="2:11" x14ac:dyDescent="0.2">
      <c r="B7552" s="322" t="s">
        <v>1428</v>
      </c>
      <c r="C7552" s="63" t="s">
        <v>15230</v>
      </c>
      <c r="D7552" s="64" t="s">
        <v>15231</v>
      </c>
      <c r="E7552" s="63" t="s">
        <v>1431</v>
      </c>
      <c r="F7552" s="63" t="s">
        <v>1432</v>
      </c>
      <c r="G7552" s="63" t="s">
        <v>143</v>
      </c>
      <c r="H7552" s="323" t="s">
        <v>1433</v>
      </c>
      <c r="J7552" s="241"/>
      <c r="K7552" s="242"/>
    </row>
    <row r="7553" spans="2:11" x14ac:dyDescent="0.2">
      <c r="B7553" s="322" t="s">
        <v>15232</v>
      </c>
      <c r="C7553" s="63" t="s">
        <v>15233</v>
      </c>
      <c r="D7553" s="64" t="s">
        <v>15234</v>
      </c>
      <c r="E7553" s="63" t="s">
        <v>15235</v>
      </c>
      <c r="F7553" s="63" t="s">
        <v>1539</v>
      </c>
      <c r="G7553" s="63" t="s">
        <v>1021</v>
      </c>
      <c r="H7553" s="323" t="s">
        <v>4418</v>
      </c>
      <c r="J7553" s="241"/>
      <c r="K7553" s="242"/>
    </row>
    <row r="7554" spans="2:11" x14ac:dyDescent="0.2">
      <c r="B7554" s="322" t="s">
        <v>9487</v>
      </c>
      <c r="C7554" s="63" t="s">
        <v>15236</v>
      </c>
      <c r="D7554" s="64" t="s">
        <v>15237</v>
      </c>
      <c r="E7554" s="63" t="s">
        <v>15238</v>
      </c>
      <c r="F7554" s="63" t="s">
        <v>626</v>
      </c>
      <c r="G7554" s="63" t="s">
        <v>143</v>
      </c>
      <c r="H7554" s="323" t="s">
        <v>627</v>
      </c>
      <c r="J7554" s="241"/>
      <c r="K7554" s="242"/>
    </row>
    <row r="7555" spans="2:11" x14ac:dyDescent="0.2">
      <c r="B7555" s="322" t="s">
        <v>581</v>
      </c>
      <c r="C7555" s="63" t="s">
        <v>15239</v>
      </c>
      <c r="D7555" s="64" t="s">
        <v>15240</v>
      </c>
      <c r="E7555" s="63" t="s">
        <v>2371</v>
      </c>
      <c r="F7555" s="63" t="s">
        <v>584</v>
      </c>
      <c r="G7555" s="63" t="s">
        <v>143</v>
      </c>
      <c r="H7555" s="323" t="s">
        <v>587</v>
      </c>
      <c r="J7555" s="241"/>
      <c r="K7555" s="242"/>
    </row>
    <row r="7556" spans="2:11" x14ac:dyDescent="0.2">
      <c r="B7556" s="322" t="s">
        <v>581</v>
      </c>
      <c r="C7556" s="63" t="s">
        <v>15239</v>
      </c>
      <c r="D7556" s="64" t="s">
        <v>15240</v>
      </c>
      <c r="E7556" s="63" t="s">
        <v>1269</v>
      </c>
      <c r="F7556" s="63" t="s">
        <v>584</v>
      </c>
      <c r="G7556" s="63" t="s">
        <v>143</v>
      </c>
      <c r="H7556" s="323" t="s">
        <v>587</v>
      </c>
      <c r="J7556" s="241"/>
      <c r="K7556" s="242"/>
    </row>
    <row r="7557" spans="2:11" x14ac:dyDescent="0.2">
      <c r="B7557" s="322" t="s">
        <v>628</v>
      </c>
      <c r="C7557" s="63" t="s">
        <v>15241</v>
      </c>
      <c r="D7557" s="64" t="s">
        <v>15242</v>
      </c>
      <c r="E7557" s="63" t="s">
        <v>973</v>
      </c>
      <c r="F7557" s="63" t="s">
        <v>584</v>
      </c>
      <c r="G7557" s="63" t="s">
        <v>143</v>
      </c>
      <c r="H7557" s="323" t="s">
        <v>587</v>
      </c>
      <c r="J7557" s="241"/>
      <c r="K7557" s="242"/>
    </row>
    <row r="7558" spans="2:11" x14ac:dyDescent="0.2">
      <c r="B7558" s="322" t="s">
        <v>581</v>
      </c>
      <c r="C7558" s="63" t="s">
        <v>15243</v>
      </c>
      <c r="D7558" s="64" t="s">
        <v>15244</v>
      </c>
      <c r="E7558" s="63" t="s">
        <v>881</v>
      </c>
      <c r="F7558" s="63" t="s">
        <v>584</v>
      </c>
      <c r="G7558" s="63" t="s">
        <v>143</v>
      </c>
      <c r="H7558" s="323" t="s">
        <v>587</v>
      </c>
      <c r="J7558" s="241"/>
      <c r="K7558" s="242"/>
    </row>
    <row r="7559" spans="2:11" x14ac:dyDescent="0.2">
      <c r="B7559" s="322" t="s">
        <v>581</v>
      </c>
      <c r="C7559" s="63" t="s">
        <v>15243</v>
      </c>
      <c r="D7559" s="64" t="s">
        <v>15244</v>
      </c>
      <c r="E7559" s="63" t="s">
        <v>2587</v>
      </c>
      <c r="F7559" s="63" t="s">
        <v>584</v>
      </c>
      <c r="G7559" s="63" t="s">
        <v>143</v>
      </c>
      <c r="H7559" s="323" t="s">
        <v>921</v>
      </c>
      <c r="J7559" s="241"/>
      <c r="K7559" s="242"/>
    </row>
    <row r="7560" spans="2:11" x14ac:dyDescent="0.2">
      <c r="B7560" s="322" t="s">
        <v>15245</v>
      </c>
      <c r="C7560" s="63" t="s">
        <v>15246</v>
      </c>
      <c r="D7560" s="64" t="s">
        <v>15247</v>
      </c>
      <c r="E7560" s="63" t="s">
        <v>15248</v>
      </c>
      <c r="F7560" s="63" t="s">
        <v>1432</v>
      </c>
      <c r="G7560" s="63" t="s">
        <v>143</v>
      </c>
      <c r="H7560" s="323" t="s">
        <v>1433</v>
      </c>
      <c r="J7560" s="241"/>
      <c r="K7560" s="242"/>
    </row>
    <row r="7561" spans="2:11" x14ac:dyDescent="0.2">
      <c r="B7561" s="322" t="s">
        <v>15249</v>
      </c>
      <c r="C7561" s="63" t="s">
        <v>15250</v>
      </c>
      <c r="D7561" s="64" t="s">
        <v>15251</v>
      </c>
      <c r="E7561" s="63" t="s">
        <v>15252</v>
      </c>
      <c r="F7561" s="63" t="s">
        <v>11405</v>
      </c>
      <c r="G7561" s="63" t="s">
        <v>5524</v>
      </c>
      <c r="H7561" s="323" t="s">
        <v>15253</v>
      </c>
      <c r="J7561" s="241"/>
      <c r="K7561" s="242"/>
    </row>
    <row r="7562" spans="2:11" x14ac:dyDescent="0.2">
      <c r="B7562" s="322" t="s">
        <v>655</v>
      </c>
      <c r="C7562" s="63" t="s">
        <v>15254</v>
      </c>
      <c r="D7562" s="64" t="s">
        <v>15255</v>
      </c>
      <c r="E7562" s="63" t="s">
        <v>1371</v>
      </c>
      <c r="F7562" s="63" t="s">
        <v>584</v>
      </c>
      <c r="G7562" s="63" t="s">
        <v>143</v>
      </c>
      <c r="H7562" s="323" t="s">
        <v>921</v>
      </c>
      <c r="J7562" s="241"/>
      <c r="K7562" s="242"/>
    </row>
    <row r="7563" spans="2:11" x14ac:dyDescent="0.2">
      <c r="B7563" s="322" t="s">
        <v>655</v>
      </c>
      <c r="C7563" s="63" t="s">
        <v>15254</v>
      </c>
      <c r="D7563" s="64" t="s">
        <v>15255</v>
      </c>
      <c r="E7563" s="63" t="s">
        <v>1566</v>
      </c>
      <c r="F7563" s="63" t="s">
        <v>584</v>
      </c>
      <c r="G7563" s="63" t="s">
        <v>143</v>
      </c>
      <c r="H7563" s="323" t="s">
        <v>921</v>
      </c>
      <c r="J7563" s="241"/>
      <c r="K7563" s="242"/>
    </row>
    <row r="7564" spans="2:11" x14ac:dyDescent="0.2">
      <c r="B7564" s="322" t="s">
        <v>655</v>
      </c>
      <c r="C7564" s="63" t="s">
        <v>15254</v>
      </c>
      <c r="D7564" s="64" t="s">
        <v>15255</v>
      </c>
      <c r="E7564" s="63" t="s">
        <v>6357</v>
      </c>
      <c r="F7564" s="63" t="s">
        <v>584</v>
      </c>
      <c r="G7564" s="63" t="s">
        <v>143</v>
      </c>
      <c r="H7564" s="323" t="s">
        <v>921</v>
      </c>
      <c r="J7564" s="241"/>
      <c r="K7564" s="242"/>
    </row>
    <row r="7565" spans="2:11" x14ac:dyDescent="0.2">
      <c r="B7565" s="322" t="s">
        <v>1089</v>
      </c>
      <c r="C7565" s="63" t="s">
        <v>15256</v>
      </c>
      <c r="D7565" s="64" t="s">
        <v>15257</v>
      </c>
      <c r="E7565" s="63" t="s">
        <v>1632</v>
      </c>
      <c r="F7565" s="63" t="s">
        <v>741</v>
      </c>
      <c r="G7565" s="63" t="s">
        <v>143</v>
      </c>
      <c r="H7565" s="323" t="s">
        <v>1093</v>
      </c>
      <c r="J7565" s="241"/>
      <c r="K7565" s="242"/>
    </row>
    <row r="7566" spans="2:11" x14ac:dyDescent="0.2">
      <c r="B7566" s="322" t="s">
        <v>15258</v>
      </c>
      <c r="C7566" s="63" t="s">
        <v>15259</v>
      </c>
      <c r="D7566" s="64" t="s">
        <v>15260</v>
      </c>
      <c r="E7566" s="63" t="s">
        <v>14753</v>
      </c>
      <c r="F7566" s="63" t="s">
        <v>584</v>
      </c>
      <c r="G7566" s="63" t="s">
        <v>143</v>
      </c>
      <c r="H7566" s="323" t="s">
        <v>609</v>
      </c>
      <c r="J7566" s="241"/>
      <c r="K7566" s="242"/>
    </row>
    <row r="7567" spans="2:11" x14ac:dyDescent="0.2">
      <c r="B7567" s="322" t="s">
        <v>581</v>
      </c>
      <c r="C7567" s="63" t="s">
        <v>15261</v>
      </c>
      <c r="D7567" s="64" t="s">
        <v>15262</v>
      </c>
      <c r="E7567" s="63" t="s">
        <v>583</v>
      </c>
      <c r="F7567" s="63" t="s">
        <v>584</v>
      </c>
      <c r="G7567" s="63" t="s">
        <v>143</v>
      </c>
      <c r="H7567" s="323" t="s">
        <v>585</v>
      </c>
      <c r="J7567" s="241"/>
      <c r="K7567" s="242"/>
    </row>
    <row r="7568" spans="2:11" x14ac:dyDescent="0.2">
      <c r="B7568" s="322" t="s">
        <v>1089</v>
      </c>
      <c r="C7568" s="63" t="s">
        <v>15263</v>
      </c>
      <c r="D7568" s="64" t="s">
        <v>15264</v>
      </c>
      <c r="E7568" s="63" t="s">
        <v>3457</v>
      </c>
      <c r="F7568" s="63" t="s">
        <v>877</v>
      </c>
      <c r="G7568" s="63" t="s">
        <v>143</v>
      </c>
      <c r="H7568" s="323" t="s">
        <v>1095</v>
      </c>
      <c r="J7568" s="241"/>
      <c r="K7568" s="242"/>
    </row>
    <row r="7569" spans="2:11" x14ac:dyDescent="0.2">
      <c r="B7569" s="322" t="s">
        <v>9854</v>
      </c>
      <c r="C7569" s="63" t="s">
        <v>15265</v>
      </c>
      <c r="D7569" s="64" t="s">
        <v>15266</v>
      </c>
      <c r="E7569" s="63" t="s">
        <v>7009</v>
      </c>
      <c r="F7569" s="63" t="s">
        <v>977</v>
      </c>
      <c r="G7569" s="63" t="s">
        <v>143</v>
      </c>
      <c r="H7569" s="323" t="s">
        <v>978</v>
      </c>
      <c r="J7569" s="241"/>
      <c r="K7569" s="242"/>
    </row>
    <row r="7570" spans="2:11" x14ac:dyDescent="0.2">
      <c r="B7570" s="322" t="s">
        <v>581</v>
      </c>
      <c r="C7570" s="63" t="s">
        <v>15267</v>
      </c>
      <c r="D7570" s="64" t="s">
        <v>15268</v>
      </c>
      <c r="E7570" s="63" t="s">
        <v>583</v>
      </c>
      <c r="F7570" s="63" t="s">
        <v>584</v>
      </c>
      <c r="G7570" s="63" t="s">
        <v>143</v>
      </c>
      <c r="H7570" s="323" t="s">
        <v>585</v>
      </c>
      <c r="J7570" s="241"/>
      <c r="K7570" s="242"/>
    </row>
    <row r="7571" spans="2:11" x14ac:dyDescent="0.2">
      <c r="B7571" s="322" t="s">
        <v>594</v>
      </c>
      <c r="C7571" s="63" t="s">
        <v>15267</v>
      </c>
      <c r="D7571" s="64" t="s">
        <v>15268</v>
      </c>
      <c r="E7571" s="63" t="s">
        <v>583</v>
      </c>
      <c r="F7571" s="63" t="s">
        <v>595</v>
      </c>
      <c r="G7571" s="63" t="s">
        <v>143</v>
      </c>
      <c r="H7571" s="323" t="s">
        <v>585</v>
      </c>
      <c r="J7571" s="241"/>
      <c r="K7571" s="242"/>
    </row>
    <row r="7572" spans="2:11" x14ac:dyDescent="0.2">
      <c r="B7572" s="322" t="s">
        <v>15269</v>
      </c>
      <c r="C7572" s="63" t="s">
        <v>15270</v>
      </c>
      <c r="D7572" s="64" t="s">
        <v>15271</v>
      </c>
      <c r="E7572" s="63" t="s">
        <v>15272</v>
      </c>
      <c r="F7572" s="63" t="s">
        <v>1441</v>
      </c>
      <c r="G7572" s="63" t="s">
        <v>143</v>
      </c>
      <c r="H7572" s="323" t="s">
        <v>1433</v>
      </c>
      <c r="J7572" s="241"/>
      <c r="K7572" s="242"/>
    </row>
    <row r="7573" spans="2:11" x14ac:dyDescent="0.2">
      <c r="B7573" s="322" t="s">
        <v>938</v>
      </c>
      <c r="C7573" s="63" t="s">
        <v>15273</v>
      </c>
      <c r="D7573" s="64" t="s">
        <v>15274</v>
      </c>
      <c r="E7573" s="63" t="s">
        <v>941</v>
      </c>
      <c r="F7573" s="63" t="s">
        <v>584</v>
      </c>
      <c r="G7573" s="63" t="s">
        <v>143</v>
      </c>
      <c r="H7573" s="323" t="s">
        <v>609</v>
      </c>
      <c r="J7573" s="241"/>
      <c r="K7573" s="242"/>
    </row>
    <row r="7574" spans="2:11" x14ac:dyDescent="0.2">
      <c r="B7574" s="322" t="s">
        <v>9676</v>
      </c>
      <c r="C7574" s="63" t="s">
        <v>15275</v>
      </c>
      <c r="D7574" s="64" t="s">
        <v>15276</v>
      </c>
      <c r="E7574" s="63" t="s">
        <v>9679</v>
      </c>
      <c r="F7574" s="63" t="s">
        <v>977</v>
      </c>
      <c r="G7574" s="63" t="s">
        <v>143</v>
      </c>
      <c r="H7574" s="323" t="s">
        <v>978</v>
      </c>
      <c r="J7574" s="241"/>
      <c r="K7574" s="242"/>
    </row>
    <row r="7575" spans="2:11" x14ac:dyDescent="0.2">
      <c r="B7575" s="322" t="s">
        <v>581</v>
      </c>
      <c r="C7575" s="63" t="s">
        <v>15277</v>
      </c>
      <c r="D7575" s="64" t="s">
        <v>15278</v>
      </c>
      <c r="E7575" s="63" t="s">
        <v>583</v>
      </c>
      <c r="F7575" s="63" t="s">
        <v>584</v>
      </c>
      <c r="G7575" s="63" t="s">
        <v>143</v>
      </c>
      <c r="H7575" s="323" t="s">
        <v>585</v>
      </c>
      <c r="J7575" s="241"/>
      <c r="K7575" s="242"/>
    </row>
    <row r="7576" spans="2:11" x14ac:dyDescent="0.2">
      <c r="B7576" s="322" t="s">
        <v>6229</v>
      </c>
      <c r="C7576" s="63" t="s">
        <v>15279</v>
      </c>
      <c r="D7576" s="64" t="s">
        <v>15280</v>
      </c>
      <c r="E7576" s="63" t="s">
        <v>6532</v>
      </c>
      <c r="F7576" s="63" t="s">
        <v>871</v>
      </c>
      <c r="G7576" s="63" t="s">
        <v>143</v>
      </c>
      <c r="H7576" s="323" t="s">
        <v>6533</v>
      </c>
      <c r="J7576" s="241"/>
      <c r="K7576" s="242"/>
    </row>
    <row r="7577" spans="2:11" x14ac:dyDescent="0.2">
      <c r="B7577" s="322" t="s">
        <v>15281</v>
      </c>
      <c r="C7577" s="63" t="s">
        <v>15282</v>
      </c>
      <c r="D7577" s="64" t="s">
        <v>15283</v>
      </c>
      <c r="E7577" s="63" t="s">
        <v>15284</v>
      </c>
      <c r="F7577" s="63" t="s">
        <v>584</v>
      </c>
      <c r="G7577" s="63" t="s">
        <v>143</v>
      </c>
      <c r="H7577" s="323" t="s">
        <v>609</v>
      </c>
      <c r="J7577" s="241"/>
      <c r="K7577" s="242"/>
    </row>
    <row r="7578" spans="2:11" x14ac:dyDescent="0.2">
      <c r="B7578" s="322" t="s">
        <v>938</v>
      </c>
      <c r="C7578" s="63" t="s">
        <v>15285</v>
      </c>
      <c r="D7578" s="64" t="s">
        <v>15286</v>
      </c>
      <c r="E7578" s="63" t="s">
        <v>941</v>
      </c>
      <c r="F7578" s="63" t="s">
        <v>584</v>
      </c>
      <c r="G7578" s="63" t="s">
        <v>143</v>
      </c>
      <c r="H7578" s="323" t="s">
        <v>609</v>
      </c>
      <c r="J7578" s="241"/>
      <c r="K7578" s="242"/>
    </row>
    <row r="7579" spans="2:11" x14ac:dyDescent="0.2">
      <c r="B7579" s="322" t="s">
        <v>1089</v>
      </c>
      <c r="C7579" s="63" t="s">
        <v>15287</v>
      </c>
      <c r="D7579" s="64" t="s">
        <v>15288</v>
      </c>
      <c r="E7579" s="63" t="s">
        <v>15289</v>
      </c>
      <c r="F7579" s="63" t="s">
        <v>877</v>
      </c>
      <c r="G7579" s="63" t="s">
        <v>143</v>
      </c>
      <c r="H7579" s="323" t="s">
        <v>1095</v>
      </c>
      <c r="J7579" s="241"/>
      <c r="K7579" s="242"/>
    </row>
    <row r="7580" spans="2:11" x14ac:dyDescent="0.2">
      <c r="B7580" s="322" t="s">
        <v>15290</v>
      </c>
      <c r="C7580" s="63" t="s">
        <v>15291</v>
      </c>
      <c r="D7580" s="64" t="s">
        <v>15292</v>
      </c>
      <c r="E7580" s="63" t="s">
        <v>15293</v>
      </c>
      <c r="F7580" s="63" t="s">
        <v>15294</v>
      </c>
      <c r="G7580" s="63" t="s">
        <v>984</v>
      </c>
      <c r="H7580" s="323" t="s">
        <v>15295</v>
      </c>
      <c r="J7580" s="241"/>
      <c r="K7580" s="242"/>
    </row>
    <row r="7581" spans="2:11" x14ac:dyDescent="0.2">
      <c r="B7581" s="322" t="s">
        <v>6304</v>
      </c>
      <c r="C7581" s="63" t="s">
        <v>15296</v>
      </c>
      <c r="D7581" s="64" t="s">
        <v>15297</v>
      </c>
      <c r="E7581" s="63" t="s">
        <v>6307</v>
      </c>
      <c r="F7581" s="63" t="s">
        <v>1479</v>
      </c>
      <c r="G7581" s="63" t="s">
        <v>1480</v>
      </c>
      <c r="H7581" s="323" t="s">
        <v>6308</v>
      </c>
      <c r="J7581" s="241"/>
      <c r="K7581" s="242"/>
    </row>
    <row r="7582" spans="2:11" x14ac:dyDescent="0.2">
      <c r="B7582" s="322" t="s">
        <v>3615</v>
      </c>
      <c r="C7582" s="63" t="s">
        <v>15298</v>
      </c>
      <c r="D7582" s="64" t="s">
        <v>15299</v>
      </c>
      <c r="E7582" s="63" t="s">
        <v>4712</v>
      </c>
      <c r="F7582" s="63" t="s">
        <v>3619</v>
      </c>
      <c r="G7582" s="63" t="s">
        <v>887</v>
      </c>
      <c r="H7582" s="323" t="s">
        <v>4713</v>
      </c>
      <c r="J7582" s="241"/>
      <c r="K7582" s="242"/>
    </row>
    <row r="7583" spans="2:11" x14ac:dyDescent="0.2">
      <c r="B7583" s="322" t="s">
        <v>15300</v>
      </c>
      <c r="C7583" s="63" t="s">
        <v>15301</v>
      </c>
      <c r="D7583" s="64" t="s">
        <v>15302</v>
      </c>
      <c r="E7583" s="63" t="s">
        <v>15303</v>
      </c>
      <c r="F7583" s="63" t="s">
        <v>584</v>
      </c>
      <c r="G7583" s="63" t="s">
        <v>143</v>
      </c>
      <c r="H7583" s="323" t="s">
        <v>587</v>
      </c>
      <c r="J7583" s="241"/>
      <c r="K7583" s="242"/>
    </row>
    <row r="7584" spans="2:11" x14ac:dyDescent="0.2">
      <c r="B7584" s="322" t="s">
        <v>15300</v>
      </c>
      <c r="C7584" s="63" t="s">
        <v>15301</v>
      </c>
      <c r="D7584" s="64" t="s">
        <v>15302</v>
      </c>
      <c r="E7584" s="63" t="s">
        <v>6621</v>
      </c>
      <c r="F7584" s="63" t="s">
        <v>584</v>
      </c>
      <c r="G7584" s="63" t="s">
        <v>143</v>
      </c>
      <c r="H7584" s="323" t="s">
        <v>662</v>
      </c>
      <c r="J7584" s="241"/>
      <c r="K7584" s="242"/>
    </row>
    <row r="7585" spans="2:11" x14ac:dyDescent="0.2">
      <c r="B7585" s="322" t="s">
        <v>15300</v>
      </c>
      <c r="C7585" s="63" t="s">
        <v>15301</v>
      </c>
      <c r="D7585" s="64" t="s">
        <v>15304</v>
      </c>
      <c r="E7585" s="63" t="s">
        <v>15303</v>
      </c>
      <c r="F7585" s="63" t="s">
        <v>584</v>
      </c>
      <c r="G7585" s="63" t="s">
        <v>143</v>
      </c>
      <c r="H7585" s="323" t="s">
        <v>587</v>
      </c>
      <c r="J7585" s="241"/>
      <c r="K7585" s="242"/>
    </row>
    <row r="7586" spans="2:11" x14ac:dyDescent="0.2">
      <c r="B7586" s="322" t="s">
        <v>15300</v>
      </c>
      <c r="C7586" s="63" t="s">
        <v>15301</v>
      </c>
      <c r="D7586" s="64" t="s">
        <v>15304</v>
      </c>
      <c r="E7586" s="63" t="s">
        <v>6621</v>
      </c>
      <c r="F7586" s="63" t="s">
        <v>584</v>
      </c>
      <c r="G7586" s="63" t="s">
        <v>143</v>
      </c>
      <c r="H7586" s="323" t="s">
        <v>662</v>
      </c>
      <c r="J7586" s="241"/>
      <c r="K7586" s="242"/>
    </row>
    <row r="7587" spans="2:11" x14ac:dyDescent="0.2">
      <c r="B7587" s="322" t="s">
        <v>15300</v>
      </c>
      <c r="C7587" s="63" t="s">
        <v>15301</v>
      </c>
      <c r="D7587" s="64" t="s">
        <v>15304</v>
      </c>
      <c r="E7587" s="63" t="s">
        <v>15305</v>
      </c>
      <c r="F7587" s="63" t="s">
        <v>584</v>
      </c>
      <c r="G7587" s="63" t="s">
        <v>143</v>
      </c>
      <c r="H7587" s="323" t="s">
        <v>921</v>
      </c>
      <c r="J7587" s="241"/>
      <c r="K7587" s="242"/>
    </row>
    <row r="7588" spans="2:11" x14ac:dyDescent="0.2">
      <c r="B7588" s="322" t="s">
        <v>15300</v>
      </c>
      <c r="C7588" s="63" t="s">
        <v>15301</v>
      </c>
      <c r="D7588" s="64" t="s">
        <v>15304</v>
      </c>
      <c r="E7588" s="63" t="s">
        <v>15306</v>
      </c>
      <c r="F7588" s="63" t="s">
        <v>1113</v>
      </c>
      <c r="G7588" s="63" t="s">
        <v>143</v>
      </c>
      <c r="H7588" s="323" t="s">
        <v>1114</v>
      </c>
      <c r="J7588" s="241"/>
      <c r="K7588" s="242"/>
    </row>
    <row r="7589" spans="2:11" x14ac:dyDescent="0.2">
      <c r="B7589" s="322" t="s">
        <v>15300</v>
      </c>
      <c r="C7589" s="63" t="s">
        <v>15301</v>
      </c>
      <c r="D7589" s="64" t="s">
        <v>15304</v>
      </c>
      <c r="E7589" s="63" t="s">
        <v>15307</v>
      </c>
      <c r="F7589" s="63" t="s">
        <v>584</v>
      </c>
      <c r="G7589" s="63" t="s">
        <v>143</v>
      </c>
      <c r="H7589" s="323" t="s">
        <v>662</v>
      </c>
      <c r="J7589" s="241"/>
      <c r="K7589" s="242"/>
    </row>
    <row r="7590" spans="2:11" x14ac:dyDescent="0.2">
      <c r="B7590" s="322" t="s">
        <v>15300</v>
      </c>
      <c r="C7590" s="63" t="s">
        <v>15301</v>
      </c>
      <c r="D7590" s="64" t="s">
        <v>15304</v>
      </c>
      <c r="E7590" s="63" t="s">
        <v>15308</v>
      </c>
      <c r="F7590" s="63" t="s">
        <v>584</v>
      </c>
      <c r="G7590" s="63" t="s">
        <v>143</v>
      </c>
      <c r="H7590" s="323" t="s">
        <v>662</v>
      </c>
      <c r="J7590" s="241"/>
      <c r="K7590" s="242"/>
    </row>
    <row r="7591" spans="2:11" x14ac:dyDescent="0.2">
      <c r="B7591" s="322" t="s">
        <v>15300</v>
      </c>
      <c r="C7591" s="63" t="s">
        <v>15301</v>
      </c>
      <c r="D7591" s="64" t="s">
        <v>15304</v>
      </c>
      <c r="E7591" s="63" t="s">
        <v>15309</v>
      </c>
      <c r="F7591" s="63" t="s">
        <v>1277</v>
      </c>
      <c r="G7591" s="63" t="s">
        <v>143</v>
      </c>
      <c r="H7591" s="323" t="s">
        <v>1278</v>
      </c>
      <c r="J7591" s="241"/>
      <c r="K7591" s="242"/>
    </row>
    <row r="7592" spans="2:11" x14ac:dyDescent="0.2">
      <c r="B7592" s="322" t="s">
        <v>581</v>
      </c>
      <c r="C7592" s="63" t="s">
        <v>15310</v>
      </c>
      <c r="D7592" s="64" t="s">
        <v>15311</v>
      </c>
      <c r="E7592" s="63" t="s">
        <v>591</v>
      </c>
      <c r="F7592" s="63" t="s">
        <v>584</v>
      </c>
      <c r="G7592" s="63" t="s">
        <v>143</v>
      </c>
      <c r="H7592" s="323" t="s">
        <v>587</v>
      </c>
      <c r="J7592" s="241"/>
      <c r="K7592" s="242"/>
    </row>
    <row r="7593" spans="2:11" x14ac:dyDescent="0.2">
      <c r="B7593" s="322" t="s">
        <v>594</v>
      </c>
      <c r="C7593" s="63" t="s">
        <v>15310</v>
      </c>
      <c r="D7593" s="64" t="s">
        <v>15311</v>
      </c>
      <c r="E7593" s="63" t="s">
        <v>583</v>
      </c>
      <c r="F7593" s="63" t="s">
        <v>595</v>
      </c>
      <c r="G7593" s="63" t="s">
        <v>143</v>
      </c>
      <c r="H7593" s="323" t="s">
        <v>585</v>
      </c>
      <c r="J7593" s="241"/>
      <c r="K7593" s="242"/>
    </row>
    <row r="7594" spans="2:11" x14ac:dyDescent="0.2">
      <c r="B7594" s="322" t="s">
        <v>11867</v>
      </c>
      <c r="C7594" s="63" t="s">
        <v>15312</v>
      </c>
      <c r="D7594" s="64" t="s">
        <v>15313</v>
      </c>
      <c r="E7594" s="63" t="s">
        <v>15314</v>
      </c>
      <c r="F7594" s="63" t="s">
        <v>796</v>
      </c>
      <c r="G7594" s="63" t="s">
        <v>143</v>
      </c>
      <c r="H7594" s="323" t="s">
        <v>797</v>
      </c>
      <c r="J7594" s="241"/>
      <c r="K7594" s="242"/>
    </row>
    <row r="7595" spans="2:11" x14ac:dyDescent="0.2">
      <c r="B7595" s="322" t="s">
        <v>11867</v>
      </c>
      <c r="C7595" s="63" t="s">
        <v>15312</v>
      </c>
      <c r="D7595" s="64" t="s">
        <v>15313</v>
      </c>
      <c r="E7595" s="63" t="s">
        <v>11870</v>
      </c>
      <c r="F7595" s="63" t="s">
        <v>653</v>
      </c>
      <c r="G7595" s="63" t="s">
        <v>143</v>
      </c>
      <c r="H7595" s="323" t="s">
        <v>654</v>
      </c>
      <c r="J7595" s="241"/>
      <c r="K7595" s="242"/>
    </row>
    <row r="7596" spans="2:11" x14ac:dyDescent="0.2">
      <c r="B7596" s="322" t="s">
        <v>11867</v>
      </c>
      <c r="C7596" s="63" t="s">
        <v>15312</v>
      </c>
      <c r="D7596" s="64" t="s">
        <v>15313</v>
      </c>
      <c r="E7596" s="63" t="s">
        <v>11871</v>
      </c>
      <c r="F7596" s="63" t="s">
        <v>584</v>
      </c>
      <c r="G7596" s="63" t="s">
        <v>143</v>
      </c>
      <c r="H7596" s="323" t="s">
        <v>609</v>
      </c>
      <c r="J7596" s="241"/>
      <c r="K7596" s="242"/>
    </row>
    <row r="7597" spans="2:11" x14ac:dyDescent="0.2">
      <c r="B7597" s="322" t="s">
        <v>11867</v>
      </c>
      <c r="C7597" s="63" t="s">
        <v>15312</v>
      </c>
      <c r="D7597" s="64" t="s">
        <v>15313</v>
      </c>
      <c r="E7597" s="63" t="s">
        <v>15315</v>
      </c>
      <c r="F7597" s="63" t="s">
        <v>832</v>
      </c>
      <c r="G7597" s="63" t="s">
        <v>143</v>
      </c>
      <c r="H7597" s="323" t="s">
        <v>833</v>
      </c>
      <c r="J7597" s="241"/>
      <c r="K7597" s="242"/>
    </row>
    <row r="7598" spans="2:11" x14ac:dyDescent="0.2">
      <c r="B7598" s="322" t="s">
        <v>11867</v>
      </c>
      <c r="C7598" s="63" t="s">
        <v>15312</v>
      </c>
      <c r="D7598" s="64" t="s">
        <v>15313</v>
      </c>
      <c r="E7598" s="63" t="s">
        <v>15315</v>
      </c>
      <c r="F7598" s="63" t="s">
        <v>832</v>
      </c>
      <c r="G7598" s="63" t="s">
        <v>143</v>
      </c>
      <c r="H7598" s="323" t="s">
        <v>833</v>
      </c>
      <c r="J7598" s="241"/>
      <c r="K7598" s="242"/>
    </row>
    <row r="7599" spans="2:11" x14ac:dyDescent="0.2">
      <c r="B7599" s="322" t="s">
        <v>15316</v>
      </c>
      <c r="C7599" s="63" t="s">
        <v>15317</v>
      </c>
      <c r="D7599" s="64" t="s">
        <v>15318</v>
      </c>
      <c r="E7599" s="63" t="s">
        <v>15319</v>
      </c>
      <c r="F7599" s="63" t="s">
        <v>15320</v>
      </c>
      <c r="G7599" s="63" t="s">
        <v>5524</v>
      </c>
      <c r="H7599" s="323" t="s">
        <v>15321</v>
      </c>
      <c r="J7599" s="241"/>
      <c r="K7599" s="242"/>
    </row>
    <row r="7600" spans="2:11" x14ac:dyDescent="0.2">
      <c r="B7600" s="322" t="s">
        <v>1982</v>
      </c>
      <c r="C7600" s="63" t="s">
        <v>4086</v>
      </c>
      <c r="D7600" s="64" t="s">
        <v>4087</v>
      </c>
      <c r="E7600" s="63" t="s">
        <v>15322</v>
      </c>
      <c r="F7600" s="63" t="s">
        <v>4470</v>
      </c>
      <c r="G7600" s="63" t="s">
        <v>143</v>
      </c>
      <c r="H7600" s="323" t="s">
        <v>15323</v>
      </c>
      <c r="J7600" s="241"/>
      <c r="K7600" s="242"/>
    </row>
    <row r="7601" spans="2:11" x14ac:dyDescent="0.2">
      <c r="B7601" s="322" t="s">
        <v>1982</v>
      </c>
      <c r="C7601" s="63" t="s">
        <v>4086</v>
      </c>
      <c r="D7601" s="64" t="s">
        <v>4087</v>
      </c>
      <c r="E7601" s="63" t="s">
        <v>15324</v>
      </c>
      <c r="F7601" s="63" t="s">
        <v>584</v>
      </c>
      <c r="G7601" s="63" t="s">
        <v>143</v>
      </c>
      <c r="H7601" s="323" t="s">
        <v>587</v>
      </c>
      <c r="J7601" s="241"/>
      <c r="K7601" s="242"/>
    </row>
    <row r="7602" spans="2:11" x14ac:dyDescent="0.2">
      <c r="B7602" s="322" t="s">
        <v>1982</v>
      </c>
      <c r="C7602" s="63" t="s">
        <v>4086</v>
      </c>
      <c r="D7602" s="64" t="s">
        <v>4087</v>
      </c>
      <c r="E7602" s="63" t="s">
        <v>15325</v>
      </c>
      <c r="F7602" s="63" t="s">
        <v>584</v>
      </c>
      <c r="G7602" s="63" t="s">
        <v>143</v>
      </c>
      <c r="H7602" s="323" t="s">
        <v>587</v>
      </c>
      <c r="J7602" s="241"/>
      <c r="K7602" s="242"/>
    </row>
    <row r="7603" spans="2:11" x14ac:dyDescent="0.2">
      <c r="B7603" s="322" t="s">
        <v>1982</v>
      </c>
      <c r="C7603" s="63" t="s">
        <v>4086</v>
      </c>
      <c r="D7603" s="64" t="s">
        <v>4087</v>
      </c>
      <c r="E7603" s="63" t="s">
        <v>15326</v>
      </c>
      <c r="F7603" s="63" t="s">
        <v>1384</v>
      </c>
      <c r="G7603" s="63" t="s">
        <v>143</v>
      </c>
      <c r="H7603" s="323" t="s">
        <v>1726</v>
      </c>
      <c r="J7603" s="241"/>
      <c r="K7603" s="242"/>
    </row>
    <row r="7604" spans="2:11" x14ac:dyDescent="0.2">
      <c r="B7604" s="322" t="s">
        <v>1982</v>
      </c>
      <c r="C7604" s="63" t="s">
        <v>4086</v>
      </c>
      <c r="D7604" s="64" t="s">
        <v>4087</v>
      </c>
      <c r="E7604" s="63" t="s">
        <v>15327</v>
      </c>
      <c r="F7604" s="63" t="s">
        <v>3429</v>
      </c>
      <c r="G7604" s="63" t="s">
        <v>143</v>
      </c>
      <c r="H7604" s="323" t="s">
        <v>3430</v>
      </c>
      <c r="J7604" s="241"/>
      <c r="K7604" s="242"/>
    </row>
    <row r="7605" spans="2:11" x14ac:dyDescent="0.2">
      <c r="B7605" s="322" t="s">
        <v>1982</v>
      </c>
      <c r="C7605" s="63" t="s">
        <v>4086</v>
      </c>
      <c r="D7605" s="64" t="s">
        <v>4087</v>
      </c>
      <c r="E7605" s="63" t="s">
        <v>4089</v>
      </c>
      <c r="F7605" s="63" t="s">
        <v>647</v>
      </c>
      <c r="G7605" s="63" t="s">
        <v>143</v>
      </c>
      <c r="H7605" s="323" t="s">
        <v>648</v>
      </c>
      <c r="J7605" s="241"/>
      <c r="K7605" s="242"/>
    </row>
    <row r="7606" spans="2:11" x14ac:dyDescent="0.2">
      <c r="B7606" s="322" t="s">
        <v>1982</v>
      </c>
      <c r="C7606" s="63" t="s">
        <v>4086</v>
      </c>
      <c r="D7606" s="64" t="s">
        <v>4087</v>
      </c>
      <c r="E7606" s="63" t="s">
        <v>4089</v>
      </c>
      <c r="F7606" s="63" t="s">
        <v>647</v>
      </c>
      <c r="G7606" s="63" t="s">
        <v>143</v>
      </c>
      <c r="H7606" s="323" t="s">
        <v>648</v>
      </c>
      <c r="J7606" s="241"/>
      <c r="K7606" s="242"/>
    </row>
    <row r="7607" spans="2:11" x14ac:dyDescent="0.2">
      <c r="B7607" s="322" t="s">
        <v>1982</v>
      </c>
      <c r="C7607" s="63" t="s">
        <v>4086</v>
      </c>
      <c r="D7607" s="64" t="s">
        <v>4087</v>
      </c>
      <c r="E7607" s="63" t="s">
        <v>15328</v>
      </c>
      <c r="F7607" s="63" t="s">
        <v>15329</v>
      </c>
      <c r="G7607" s="63" t="s">
        <v>143</v>
      </c>
      <c r="H7607" s="323" t="s">
        <v>14110</v>
      </c>
      <c r="J7607" s="241"/>
      <c r="K7607" s="242"/>
    </row>
    <row r="7608" spans="2:11" x14ac:dyDescent="0.2">
      <c r="B7608" s="322" t="s">
        <v>1982</v>
      </c>
      <c r="C7608" s="63" t="s">
        <v>4086</v>
      </c>
      <c r="D7608" s="64" t="s">
        <v>4087</v>
      </c>
      <c r="E7608" s="63" t="s">
        <v>4090</v>
      </c>
      <c r="F7608" s="63" t="s">
        <v>821</v>
      </c>
      <c r="G7608" s="63" t="s">
        <v>143</v>
      </c>
      <c r="H7608" s="323" t="s">
        <v>1945</v>
      </c>
      <c r="J7608" s="241"/>
      <c r="K7608" s="242"/>
    </row>
    <row r="7609" spans="2:11" x14ac:dyDescent="0.2">
      <c r="B7609" s="322" t="s">
        <v>1982</v>
      </c>
      <c r="C7609" s="63" t="s">
        <v>4086</v>
      </c>
      <c r="D7609" s="64" t="s">
        <v>4087</v>
      </c>
      <c r="E7609" s="63" t="s">
        <v>15330</v>
      </c>
      <c r="F7609" s="63" t="s">
        <v>821</v>
      </c>
      <c r="G7609" s="63" t="s">
        <v>143</v>
      </c>
      <c r="H7609" s="323" t="s">
        <v>1945</v>
      </c>
      <c r="J7609" s="241"/>
      <c r="K7609" s="242"/>
    </row>
    <row r="7610" spans="2:11" x14ac:dyDescent="0.2">
      <c r="B7610" s="322" t="s">
        <v>1982</v>
      </c>
      <c r="C7610" s="63" t="s">
        <v>4086</v>
      </c>
      <c r="D7610" s="64" t="s">
        <v>4087</v>
      </c>
      <c r="E7610" s="63" t="s">
        <v>4091</v>
      </c>
      <c r="F7610" s="63" t="s">
        <v>137</v>
      </c>
      <c r="G7610" s="63" t="s">
        <v>143</v>
      </c>
      <c r="H7610" s="323" t="s">
        <v>1072</v>
      </c>
      <c r="J7610" s="241"/>
      <c r="K7610" s="242"/>
    </row>
    <row r="7611" spans="2:11" x14ac:dyDescent="0.2">
      <c r="B7611" s="322" t="s">
        <v>1982</v>
      </c>
      <c r="C7611" s="63" t="s">
        <v>4086</v>
      </c>
      <c r="D7611" s="64" t="s">
        <v>4087</v>
      </c>
      <c r="E7611" s="63" t="s">
        <v>4091</v>
      </c>
      <c r="F7611" s="63" t="s">
        <v>137</v>
      </c>
      <c r="G7611" s="63" t="s">
        <v>143</v>
      </c>
      <c r="H7611" s="323" t="s">
        <v>1072</v>
      </c>
      <c r="J7611" s="241"/>
      <c r="K7611" s="242"/>
    </row>
    <row r="7612" spans="2:11" x14ac:dyDescent="0.2">
      <c r="B7612" s="322" t="s">
        <v>1982</v>
      </c>
      <c r="C7612" s="63" t="s">
        <v>4086</v>
      </c>
      <c r="D7612" s="64" t="s">
        <v>4087</v>
      </c>
      <c r="E7612" s="63" t="s">
        <v>15331</v>
      </c>
      <c r="F7612" s="63" t="s">
        <v>741</v>
      </c>
      <c r="G7612" s="63" t="s">
        <v>143</v>
      </c>
      <c r="H7612" s="323" t="s">
        <v>970</v>
      </c>
      <c r="J7612" s="241"/>
      <c r="K7612" s="242"/>
    </row>
    <row r="7613" spans="2:11" x14ac:dyDescent="0.2">
      <c r="B7613" s="322" t="s">
        <v>1982</v>
      </c>
      <c r="C7613" s="63" t="s">
        <v>4086</v>
      </c>
      <c r="D7613" s="64" t="s">
        <v>4087</v>
      </c>
      <c r="E7613" s="63" t="s">
        <v>15332</v>
      </c>
      <c r="F7613" s="63" t="s">
        <v>741</v>
      </c>
      <c r="G7613" s="63" t="s">
        <v>143</v>
      </c>
      <c r="H7613" s="323" t="s">
        <v>2755</v>
      </c>
      <c r="J7613" s="241"/>
      <c r="K7613" s="242"/>
    </row>
    <row r="7614" spans="2:11" x14ac:dyDescent="0.2">
      <c r="B7614" s="322" t="s">
        <v>1982</v>
      </c>
      <c r="C7614" s="63" t="s">
        <v>4086</v>
      </c>
      <c r="D7614" s="64" t="s">
        <v>4087</v>
      </c>
      <c r="E7614" s="63" t="s">
        <v>15333</v>
      </c>
      <c r="F7614" s="63" t="s">
        <v>1391</v>
      </c>
      <c r="G7614" s="63" t="s">
        <v>143</v>
      </c>
      <c r="H7614" s="323" t="s">
        <v>1392</v>
      </c>
      <c r="J7614" s="241"/>
      <c r="K7614" s="242"/>
    </row>
    <row r="7615" spans="2:11" x14ac:dyDescent="0.2">
      <c r="B7615" s="322" t="s">
        <v>15334</v>
      </c>
      <c r="C7615" s="63" t="s">
        <v>15335</v>
      </c>
      <c r="D7615" s="64" t="s">
        <v>15336</v>
      </c>
      <c r="E7615" s="63" t="s">
        <v>15337</v>
      </c>
      <c r="F7615" s="63" t="s">
        <v>15338</v>
      </c>
      <c r="G7615" s="63" t="s">
        <v>947</v>
      </c>
      <c r="H7615" s="323" t="s">
        <v>15339</v>
      </c>
      <c r="J7615" s="241"/>
      <c r="K7615" s="242"/>
    </row>
    <row r="7616" spans="2:11" x14ac:dyDescent="0.2">
      <c r="B7616" s="322" t="s">
        <v>628</v>
      </c>
      <c r="C7616" s="63" t="s">
        <v>4094</v>
      </c>
      <c r="D7616" s="64" t="s">
        <v>4095</v>
      </c>
      <c r="E7616" s="63" t="s">
        <v>1967</v>
      </c>
      <c r="F7616" s="63" t="s">
        <v>632</v>
      </c>
      <c r="G7616" s="63" t="s">
        <v>143</v>
      </c>
      <c r="H7616" s="323" t="s">
        <v>633</v>
      </c>
      <c r="J7616" s="241"/>
      <c r="K7616" s="242"/>
    </row>
    <row r="7617" spans="2:11" x14ac:dyDescent="0.2">
      <c r="B7617" s="322" t="s">
        <v>8055</v>
      </c>
      <c r="C7617" s="63" t="s">
        <v>15340</v>
      </c>
      <c r="D7617" s="64" t="s">
        <v>15341</v>
      </c>
      <c r="E7617" s="63" t="s">
        <v>8058</v>
      </c>
      <c r="F7617" s="63" t="s">
        <v>4423</v>
      </c>
      <c r="G7617" s="63" t="s">
        <v>143</v>
      </c>
      <c r="H7617" s="323" t="s">
        <v>6571</v>
      </c>
      <c r="J7617" s="241"/>
      <c r="K7617" s="242"/>
    </row>
    <row r="7618" spans="2:11" x14ac:dyDescent="0.2">
      <c r="B7618" s="322" t="s">
        <v>2241</v>
      </c>
      <c r="C7618" s="63" t="s">
        <v>15342</v>
      </c>
      <c r="D7618" s="64" t="s">
        <v>15343</v>
      </c>
      <c r="E7618" s="63" t="s">
        <v>6348</v>
      </c>
      <c r="F7618" s="63" t="s">
        <v>753</v>
      </c>
      <c r="G7618" s="63" t="s">
        <v>143</v>
      </c>
      <c r="H7618" s="323" t="s">
        <v>2282</v>
      </c>
      <c r="J7618" s="241"/>
      <c r="K7618" s="242"/>
    </row>
    <row r="7619" spans="2:11" x14ac:dyDescent="0.2">
      <c r="B7619" s="322" t="s">
        <v>581</v>
      </c>
      <c r="C7619" s="63" t="s">
        <v>15344</v>
      </c>
      <c r="D7619" s="64" t="s">
        <v>15345</v>
      </c>
      <c r="E7619" s="63" t="s">
        <v>591</v>
      </c>
      <c r="F7619" s="63" t="s">
        <v>584</v>
      </c>
      <c r="G7619" s="63" t="s">
        <v>143</v>
      </c>
      <c r="H7619" s="323" t="s">
        <v>587</v>
      </c>
      <c r="J7619" s="241"/>
      <c r="K7619" s="242"/>
    </row>
    <row r="7620" spans="2:11" x14ac:dyDescent="0.2">
      <c r="B7620" s="322" t="s">
        <v>581</v>
      </c>
      <c r="C7620" s="63" t="s">
        <v>15344</v>
      </c>
      <c r="D7620" s="64" t="s">
        <v>15345</v>
      </c>
      <c r="E7620" s="63" t="s">
        <v>1249</v>
      </c>
      <c r="F7620" s="63" t="s">
        <v>584</v>
      </c>
      <c r="G7620" s="63" t="s">
        <v>143</v>
      </c>
      <c r="H7620" s="323" t="s">
        <v>609</v>
      </c>
      <c r="J7620" s="241"/>
      <c r="K7620" s="242"/>
    </row>
    <row r="7621" spans="2:11" x14ac:dyDescent="0.2">
      <c r="B7621" s="322" t="s">
        <v>594</v>
      </c>
      <c r="C7621" s="63" t="s">
        <v>15344</v>
      </c>
      <c r="D7621" s="64" t="s">
        <v>15345</v>
      </c>
      <c r="E7621" s="63" t="s">
        <v>583</v>
      </c>
      <c r="F7621" s="63" t="s">
        <v>595</v>
      </c>
      <c r="G7621" s="63" t="s">
        <v>143</v>
      </c>
      <c r="H7621" s="323" t="s">
        <v>585</v>
      </c>
      <c r="J7621" s="241"/>
      <c r="K7621" s="242"/>
    </row>
    <row r="7622" spans="2:11" x14ac:dyDescent="0.2">
      <c r="B7622" s="322" t="s">
        <v>15346</v>
      </c>
      <c r="C7622" s="63" t="s">
        <v>15347</v>
      </c>
      <c r="D7622" s="64" t="s">
        <v>15348</v>
      </c>
      <c r="E7622" s="63" t="s">
        <v>15349</v>
      </c>
      <c r="F7622" s="63" t="s">
        <v>2292</v>
      </c>
      <c r="G7622" s="63" t="s">
        <v>143</v>
      </c>
      <c r="H7622" s="323" t="s">
        <v>2293</v>
      </c>
      <c r="J7622" s="241"/>
      <c r="K7622" s="242"/>
    </row>
    <row r="7623" spans="2:11" x14ac:dyDescent="0.2">
      <c r="B7623" s="322" t="s">
        <v>581</v>
      </c>
      <c r="C7623" s="63" t="s">
        <v>15350</v>
      </c>
      <c r="D7623" s="64" t="s">
        <v>15351</v>
      </c>
      <c r="E7623" s="63" t="s">
        <v>591</v>
      </c>
      <c r="F7623" s="63" t="s">
        <v>584</v>
      </c>
      <c r="G7623" s="63" t="s">
        <v>143</v>
      </c>
      <c r="H7623" s="323" t="s">
        <v>587</v>
      </c>
      <c r="J7623" s="241"/>
      <c r="K7623" s="242"/>
    </row>
    <row r="7624" spans="2:11" x14ac:dyDescent="0.2">
      <c r="B7624" s="322" t="s">
        <v>594</v>
      </c>
      <c r="C7624" s="63" t="s">
        <v>15350</v>
      </c>
      <c r="D7624" s="64" t="s">
        <v>15351</v>
      </c>
      <c r="E7624" s="63" t="s">
        <v>583</v>
      </c>
      <c r="F7624" s="63" t="s">
        <v>595</v>
      </c>
      <c r="G7624" s="63" t="s">
        <v>143</v>
      </c>
      <c r="H7624" s="323" t="s">
        <v>585</v>
      </c>
      <c r="J7624" s="241"/>
      <c r="K7624" s="242"/>
    </row>
    <row r="7625" spans="2:11" x14ac:dyDescent="0.2">
      <c r="B7625" s="322" t="s">
        <v>581</v>
      </c>
      <c r="C7625" s="63" t="s">
        <v>15352</v>
      </c>
      <c r="D7625" s="64" t="s">
        <v>15353</v>
      </c>
      <c r="E7625" s="63" t="s">
        <v>1013</v>
      </c>
      <c r="F7625" s="63" t="s">
        <v>584</v>
      </c>
      <c r="G7625" s="63" t="s">
        <v>143</v>
      </c>
      <c r="H7625" s="323" t="s">
        <v>587</v>
      </c>
      <c r="J7625" s="241"/>
      <c r="K7625" s="242"/>
    </row>
    <row r="7626" spans="2:11" x14ac:dyDescent="0.2">
      <c r="B7626" s="322" t="s">
        <v>594</v>
      </c>
      <c r="C7626" s="63" t="s">
        <v>15352</v>
      </c>
      <c r="D7626" s="64" t="s">
        <v>15353</v>
      </c>
      <c r="E7626" s="63" t="s">
        <v>1013</v>
      </c>
      <c r="F7626" s="63" t="s">
        <v>584</v>
      </c>
      <c r="G7626" s="63" t="s">
        <v>143</v>
      </c>
      <c r="H7626" s="323" t="s">
        <v>587</v>
      </c>
      <c r="J7626" s="241"/>
      <c r="K7626" s="242"/>
    </row>
    <row r="7627" spans="2:11" x14ac:dyDescent="0.2">
      <c r="B7627" s="322" t="s">
        <v>655</v>
      </c>
      <c r="C7627" s="63" t="s">
        <v>15354</v>
      </c>
      <c r="D7627" s="64" t="s">
        <v>15355</v>
      </c>
      <c r="E7627" s="63" t="s">
        <v>2595</v>
      </c>
      <c r="F7627" s="63" t="s">
        <v>584</v>
      </c>
      <c r="G7627" s="63" t="s">
        <v>143</v>
      </c>
      <c r="H7627" s="323" t="s">
        <v>921</v>
      </c>
      <c r="J7627" s="241"/>
      <c r="K7627" s="242"/>
    </row>
    <row r="7628" spans="2:11" x14ac:dyDescent="0.2">
      <c r="B7628" s="322" t="s">
        <v>655</v>
      </c>
      <c r="C7628" s="63" t="s">
        <v>15354</v>
      </c>
      <c r="D7628" s="64" t="s">
        <v>15355</v>
      </c>
      <c r="E7628" s="63" t="s">
        <v>2595</v>
      </c>
      <c r="F7628" s="63" t="s">
        <v>584</v>
      </c>
      <c r="G7628" s="63" t="s">
        <v>143</v>
      </c>
      <c r="H7628" s="323" t="s">
        <v>921</v>
      </c>
      <c r="J7628" s="241"/>
      <c r="K7628" s="242"/>
    </row>
    <row r="7629" spans="2:11" x14ac:dyDescent="0.2">
      <c r="B7629" s="322" t="s">
        <v>15356</v>
      </c>
      <c r="C7629" s="63" t="s">
        <v>15357</v>
      </c>
      <c r="D7629" s="64" t="s">
        <v>15358</v>
      </c>
      <c r="E7629" s="63" t="s">
        <v>15359</v>
      </c>
      <c r="F7629" s="63" t="s">
        <v>15360</v>
      </c>
      <c r="G7629" s="63" t="s">
        <v>1753</v>
      </c>
      <c r="H7629" s="323" t="s">
        <v>15361</v>
      </c>
      <c r="J7629" s="241"/>
      <c r="K7629" s="242"/>
    </row>
    <row r="7630" spans="2:11" x14ac:dyDescent="0.2">
      <c r="B7630" s="322" t="s">
        <v>15362</v>
      </c>
      <c r="C7630" s="63" t="s">
        <v>15363</v>
      </c>
      <c r="D7630" s="64" t="s">
        <v>15364</v>
      </c>
      <c r="E7630" s="63" t="s">
        <v>15365</v>
      </c>
      <c r="F7630" s="63" t="s">
        <v>15366</v>
      </c>
      <c r="G7630" s="63" t="s">
        <v>717</v>
      </c>
      <c r="H7630" s="323" t="s">
        <v>15367</v>
      </c>
      <c r="J7630" s="241"/>
      <c r="K7630" s="242"/>
    </row>
    <row r="7631" spans="2:11" x14ac:dyDescent="0.2">
      <c r="B7631" s="322" t="s">
        <v>6044</v>
      </c>
      <c r="C7631" s="63" t="s">
        <v>15368</v>
      </c>
      <c r="D7631" s="64" t="s">
        <v>15369</v>
      </c>
      <c r="E7631" s="63" t="s">
        <v>6047</v>
      </c>
      <c r="F7631" s="63" t="s">
        <v>2292</v>
      </c>
      <c r="G7631" s="63" t="s">
        <v>143</v>
      </c>
      <c r="H7631" s="323" t="s">
        <v>2293</v>
      </c>
      <c r="J7631" s="241"/>
      <c r="K7631" s="242"/>
    </row>
    <row r="7632" spans="2:11" x14ac:dyDescent="0.2">
      <c r="B7632" s="322" t="s">
        <v>1063</v>
      </c>
      <c r="C7632" s="63" t="s">
        <v>15370</v>
      </c>
      <c r="D7632" s="64" t="s">
        <v>15371</v>
      </c>
      <c r="E7632" s="63" t="s">
        <v>1269</v>
      </c>
      <c r="F7632" s="63" t="s">
        <v>584</v>
      </c>
      <c r="G7632" s="63" t="s">
        <v>143</v>
      </c>
      <c r="H7632" s="323" t="s">
        <v>587</v>
      </c>
      <c r="J7632" s="241"/>
      <c r="K7632" s="242"/>
    </row>
    <row r="7633" spans="2:11" x14ac:dyDescent="0.2">
      <c r="B7633" s="322" t="s">
        <v>581</v>
      </c>
      <c r="C7633" s="63" t="s">
        <v>15370</v>
      </c>
      <c r="D7633" s="64" t="s">
        <v>15371</v>
      </c>
      <c r="E7633" s="63" t="s">
        <v>619</v>
      </c>
      <c r="F7633" s="63" t="s">
        <v>620</v>
      </c>
      <c r="G7633" s="63" t="s">
        <v>143</v>
      </c>
      <c r="H7633" s="323" t="s">
        <v>621</v>
      </c>
      <c r="J7633" s="241"/>
      <c r="K7633" s="242"/>
    </row>
    <row r="7634" spans="2:11" x14ac:dyDescent="0.2">
      <c r="B7634" s="322" t="s">
        <v>581</v>
      </c>
      <c r="C7634" s="63" t="s">
        <v>15370</v>
      </c>
      <c r="D7634" s="64" t="s">
        <v>15371</v>
      </c>
      <c r="E7634" s="63" t="s">
        <v>619</v>
      </c>
      <c r="F7634" s="63" t="s">
        <v>620</v>
      </c>
      <c r="G7634" s="63" t="s">
        <v>143</v>
      </c>
      <c r="H7634" s="323" t="s">
        <v>621</v>
      </c>
      <c r="J7634" s="241"/>
      <c r="K7634" s="242"/>
    </row>
    <row r="7635" spans="2:11" x14ac:dyDescent="0.2">
      <c r="B7635" s="322" t="s">
        <v>581</v>
      </c>
      <c r="C7635" s="63" t="s">
        <v>15370</v>
      </c>
      <c r="D7635" s="64" t="s">
        <v>15371</v>
      </c>
      <c r="E7635" s="63" t="s">
        <v>583</v>
      </c>
      <c r="F7635" s="63" t="s">
        <v>584</v>
      </c>
      <c r="G7635" s="63" t="s">
        <v>143</v>
      </c>
      <c r="H7635" s="323" t="s">
        <v>585</v>
      </c>
      <c r="J7635" s="241"/>
      <c r="K7635" s="242"/>
    </row>
    <row r="7636" spans="2:11" x14ac:dyDescent="0.2">
      <c r="B7636" s="322" t="s">
        <v>581</v>
      </c>
      <c r="C7636" s="63" t="s">
        <v>15370</v>
      </c>
      <c r="D7636" s="64" t="s">
        <v>15371</v>
      </c>
      <c r="E7636" s="63" t="s">
        <v>583</v>
      </c>
      <c r="F7636" s="63" t="s">
        <v>584</v>
      </c>
      <c r="G7636" s="63" t="s">
        <v>143</v>
      </c>
      <c r="H7636" s="323" t="s">
        <v>585</v>
      </c>
      <c r="J7636" s="241"/>
      <c r="K7636" s="242"/>
    </row>
    <row r="7637" spans="2:11" x14ac:dyDescent="0.2">
      <c r="B7637" s="322" t="s">
        <v>581</v>
      </c>
      <c r="C7637" s="63" t="s">
        <v>15370</v>
      </c>
      <c r="D7637" s="64" t="s">
        <v>15371</v>
      </c>
      <c r="E7637" s="63" t="s">
        <v>5926</v>
      </c>
      <c r="F7637" s="63" t="s">
        <v>584</v>
      </c>
      <c r="G7637" s="63" t="s">
        <v>143</v>
      </c>
      <c r="H7637" s="323" t="s">
        <v>587</v>
      </c>
      <c r="J7637" s="241"/>
      <c r="K7637" s="242"/>
    </row>
    <row r="7638" spans="2:11" x14ac:dyDescent="0.2">
      <c r="B7638" s="322" t="s">
        <v>581</v>
      </c>
      <c r="C7638" s="63" t="s">
        <v>15370</v>
      </c>
      <c r="D7638" s="64" t="s">
        <v>15371</v>
      </c>
      <c r="E7638" s="63" t="s">
        <v>1037</v>
      </c>
      <c r="F7638" s="63" t="s">
        <v>584</v>
      </c>
      <c r="G7638" s="63" t="s">
        <v>143</v>
      </c>
      <c r="H7638" s="323" t="s">
        <v>587</v>
      </c>
      <c r="J7638" s="241"/>
      <c r="K7638" s="242"/>
    </row>
    <row r="7639" spans="2:11" x14ac:dyDescent="0.2">
      <c r="B7639" s="322" t="s">
        <v>581</v>
      </c>
      <c r="C7639" s="63" t="s">
        <v>15370</v>
      </c>
      <c r="D7639" s="64" t="s">
        <v>15371</v>
      </c>
      <c r="E7639" s="63" t="s">
        <v>1037</v>
      </c>
      <c r="F7639" s="63" t="s">
        <v>584</v>
      </c>
      <c r="G7639" s="63" t="s">
        <v>143</v>
      </c>
      <c r="H7639" s="323" t="s">
        <v>587</v>
      </c>
      <c r="J7639" s="241"/>
      <c r="K7639" s="242"/>
    </row>
    <row r="7640" spans="2:11" x14ac:dyDescent="0.2">
      <c r="B7640" s="322" t="s">
        <v>5036</v>
      </c>
      <c r="C7640" s="63" t="s">
        <v>15372</v>
      </c>
      <c r="D7640" s="64" t="s">
        <v>15373</v>
      </c>
      <c r="E7640" s="63" t="s">
        <v>1236</v>
      </c>
      <c r="F7640" s="63" t="s">
        <v>1237</v>
      </c>
      <c r="G7640" s="63" t="s">
        <v>1238</v>
      </c>
      <c r="H7640" s="323" t="s">
        <v>1239</v>
      </c>
      <c r="J7640" s="241"/>
      <c r="K7640" s="242"/>
    </row>
    <row r="7641" spans="2:11" x14ac:dyDescent="0.2">
      <c r="B7641" s="322" t="s">
        <v>5036</v>
      </c>
      <c r="C7641" s="63" t="s">
        <v>15374</v>
      </c>
      <c r="D7641" s="64" t="s">
        <v>15373</v>
      </c>
      <c r="E7641" s="63" t="s">
        <v>1236</v>
      </c>
      <c r="F7641" s="63" t="s">
        <v>1237</v>
      </c>
      <c r="G7641" s="63" t="s">
        <v>1238</v>
      </c>
      <c r="H7641" s="323" t="s">
        <v>1239</v>
      </c>
      <c r="J7641" s="241"/>
      <c r="K7641" s="242"/>
    </row>
    <row r="7642" spans="2:11" x14ac:dyDescent="0.2">
      <c r="B7642" s="322" t="s">
        <v>581</v>
      </c>
      <c r="C7642" s="63" t="s">
        <v>15375</v>
      </c>
      <c r="D7642" s="64" t="s">
        <v>15376</v>
      </c>
      <c r="E7642" s="63" t="s">
        <v>1949</v>
      </c>
      <c r="F7642" s="63" t="s">
        <v>584</v>
      </c>
      <c r="G7642" s="63" t="s">
        <v>143</v>
      </c>
      <c r="H7642" s="323" t="s">
        <v>587</v>
      </c>
      <c r="J7642" s="241"/>
      <c r="K7642" s="242"/>
    </row>
    <row r="7643" spans="2:11" x14ac:dyDescent="0.2">
      <c r="B7643" s="322" t="s">
        <v>581</v>
      </c>
      <c r="C7643" s="63" t="s">
        <v>15375</v>
      </c>
      <c r="D7643" s="64" t="s">
        <v>15376</v>
      </c>
      <c r="E7643" s="63" t="s">
        <v>2587</v>
      </c>
      <c r="F7643" s="63" t="s">
        <v>584</v>
      </c>
      <c r="G7643" s="63" t="s">
        <v>143</v>
      </c>
      <c r="H7643" s="323" t="s">
        <v>921</v>
      </c>
      <c r="J7643" s="241"/>
      <c r="K7643" s="242"/>
    </row>
    <row r="7644" spans="2:11" x14ac:dyDescent="0.2">
      <c r="B7644" s="322" t="s">
        <v>4104</v>
      </c>
      <c r="C7644" s="63" t="s">
        <v>15377</v>
      </c>
      <c r="D7644" s="64" t="s">
        <v>15378</v>
      </c>
      <c r="E7644" s="63" t="s">
        <v>15379</v>
      </c>
      <c r="F7644" s="63" t="s">
        <v>1855</v>
      </c>
      <c r="G7644" s="63" t="s">
        <v>1856</v>
      </c>
      <c r="H7644" s="323" t="s">
        <v>5172</v>
      </c>
      <c r="J7644" s="241"/>
      <c r="K7644" s="242"/>
    </row>
    <row r="7645" spans="2:11" x14ac:dyDescent="0.2">
      <c r="B7645" s="322" t="s">
        <v>4104</v>
      </c>
      <c r="C7645" s="63" t="s">
        <v>15377</v>
      </c>
      <c r="D7645" s="64" t="s">
        <v>15378</v>
      </c>
      <c r="E7645" s="63" t="s">
        <v>639</v>
      </c>
      <c r="F7645" s="63" t="s">
        <v>640</v>
      </c>
      <c r="G7645" s="63" t="s">
        <v>641</v>
      </c>
      <c r="H7645" s="323" t="s">
        <v>5172</v>
      </c>
      <c r="J7645" s="241"/>
      <c r="K7645" s="242"/>
    </row>
    <row r="7646" spans="2:11" x14ac:dyDescent="0.2">
      <c r="B7646" s="322" t="s">
        <v>4104</v>
      </c>
      <c r="C7646" s="63" t="s">
        <v>15377</v>
      </c>
      <c r="D7646" s="64" t="s">
        <v>15378</v>
      </c>
      <c r="E7646" s="63" t="s">
        <v>639</v>
      </c>
      <c r="F7646" s="63" t="s">
        <v>640</v>
      </c>
      <c r="G7646" s="63" t="s">
        <v>641</v>
      </c>
      <c r="H7646" s="323" t="s">
        <v>5172</v>
      </c>
      <c r="J7646" s="241"/>
      <c r="K7646" s="242"/>
    </row>
    <row r="7647" spans="2:11" x14ac:dyDescent="0.2">
      <c r="B7647" s="322" t="s">
        <v>4104</v>
      </c>
      <c r="C7647" s="63" t="s">
        <v>15029</v>
      </c>
      <c r="D7647" s="64" t="s">
        <v>15380</v>
      </c>
      <c r="E7647" s="63" t="s">
        <v>639</v>
      </c>
      <c r="F7647" s="63" t="s">
        <v>640</v>
      </c>
      <c r="G7647" s="63" t="s">
        <v>641</v>
      </c>
      <c r="H7647" s="323" t="s">
        <v>5172</v>
      </c>
      <c r="J7647" s="241"/>
      <c r="K7647" s="242"/>
    </row>
    <row r="7648" spans="2:11" x14ac:dyDescent="0.2">
      <c r="B7648" s="322" t="s">
        <v>581</v>
      </c>
      <c r="C7648" s="63" t="s">
        <v>15381</v>
      </c>
      <c r="D7648" s="64" t="s">
        <v>15382</v>
      </c>
      <c r="E7648" s="63" t="s">
        <v>583</v>
      </c>
      <c r="F7648" s="63" t="s">
        <v>584</v>
      </c>
      <c r="G7648" s="63" t="s">
        <v>143</v>
      </c>
      <c r="H7648" s="323" t="s">
        <v>585</v>
      </c>
      <c r="J7648" s="241"/>
      <c r="K7648" s="242"/>
    </row>
    <row r="7649" spans="2:11" x14ac:dyDescent="0.2">
      <c r="B7649" s="322" t="s">
        <v>15383</v>
      </c>
      <c r="C7649" s="63" t="s">
        <v>15384</v>
      </c>
      <c r="D7649" s="64" t="s">
        <v>15385</v>
      </c>
      <c r="E7649" s="63" t="s">
        <v>15386</v>
      </c>
      <c r="F7649" s="63" t="s">
        <v>790</v>
      </c>
      <c r="G7649" s="63" t="s">
        <v>143</v>
      </c>
      <c r="H7649" s="323" t="s">
        <v>6586</v>
      </c>
      <c r="J7649" s="241"/>
      <c r="K7649" s="242"/>
    </row>
    <row r="7650" spans="2:11" x14ac:dyDescent="0.2">
      <c r="B7650" s="322" t="s">
        <v>643</v>
      </c>
      <c r="C7650" s="63" t="s">
        <v>15387</v>
      </c>
      <c r="D7650" s="64" t="s">
        <v>15388</v>
      </c>
      <c r="E7650" s="63" t="s">
        <v>2898</v>
      </c>
      <c r="F7650" s="63" t="s">
        <v>852</v>
      </c>
      <c r="G7650" s="63" t="s">
        <v>143</v>
      </c>
      <c r="H7650" s="323" t="s">
        <v>2899</v>
      </c>
      <c r="J7650" s="241"/>
      <c r="K7650" s="242"/>
    </row>
    <row r="7651" spans="2:11" x14ac:dyDescent="0.2">
      <c r="B7651" s="322" t="s">
        <v>643</v>
      </c>
      <c r="C7651" s="63" t="s">
        <v>15387</v>
      </c>
      <c r="D7651" s="64" t="s">
        <v>15388</v>
      </c>
      <c r="E7651" s="63" t="s">
        <v>15389</v>
      </c>
      <c r="F7651" s="63" t="s">
        <v>13201</v>
      </c>
      <c r="G7651" s="63" t="s">
        <v>143</v>
      </c>
      <c r="H7651" s="323" t="s">
        <v>13202</v>
      </c>
      <c r="J7651" s="241"/>
      <c r="K7651" s="242"/>
    </row>
    <row r="7652" spans="2:11" x14ac:dyDescent="0.2">
      <c r="B7652" s="322" t="s">
        <v>6229</v>
      </c>
      <c r="C7652" s="63" t="s">
        <v>15390</v>
      </c>
      <c r="D7652" s="64" t="s">
        <v>15391</v>
      </c>
      <c r="E7652" s="63" t="s">
        <v>15392</v>
      </c>
      <c r="F7652" s="63" t="s">
        <v>584</v>
      </c>
      <c r="G7652" s="63" t="s">
        <v>143</v>
      </c>
      <c r="H7652" s="323" t="s">
        <v>662</v>
      </c>
      <c r="J7652" s="241"/>
      <c r="K7652" s="242"/>
    </row>
    <row r="7653" spans="2:11" x14ac:dyDescent="0.2">
      <c r="B7653" s="322" t="s">
        <v>1089</v>
      </c>
      <c r="C7653" s="63" t="s">
        <v>15393</v>
      </c>
      <c r="D7653" s="64" t="s">
        <v>15394</v>
      </c>
      <c r="E7653" s="63" t="s">
        <v>4076</v>
      </c>
      <c r="F7653" s="63" t="s">
        <v>741</v>
      </c>
      <c r="G7653" s="63" t="s">
        <v>143</v>
      </c>
      <c r="H7653" s="323" t="s">
        <v>1093</v>
      </c>
      <c r="J7653" s="241"/>
      <c r="K7653" s="242"/>
    </row>
    <row r="7654" spans="2:11" x14ac:dyDescent="0.2">
      <c r="B7654" s="322" t="s">
        <v>643</v>
      </c>
      <c r="C7654" s="63" t="s">
        <v>15395</v>
      </c>
      <c r="D7654" s="64" t="s">
        <v>15396</v>
      </c>
      <c r="E7654" s="63" t="s">
        <v>15397</v>
      </c>
      <c r="F7654" s="63" t="s">
        <v>852</v>
      </c>
      <c r="G7654" s="63" t="s">
        <v>143</v>
      </c>
      <c r="H7654" s="323" t="s">
        <v>853</v>
      </c>
      <c r="J7654" s="241"/>
      <c r="K7654" s="242"/>
    </row>
    <row r="7655" spans="2:11" x14ac:dyDescent="0.2">
      <c r="B7655" s="322" t="s">
        <v>15398</v>
      </c>
      <c r="C7655" s="63" t="s">
        <v>15399</v>
      </c>
      <c r="D7655" s="64" t="s">
        <v>15400</v>
      </c>
      <c r="E7655" s="63" t="s">
        <v>15401</v>
      </c>
      <c r="F7655" s="63" t="s">
        <v>723</v>
      </c>
      <c r="G7655" s="63" t="s">
        <v>724</v>
      </c>
      <c r="H7655" s="323" t="s">
        <v>15402</v>
      </c>
      <c r="J7655" s="241"/>
      <c r="K7655" s="242"/>
    </row>
    <row r="7656" spans="2:11" x14ac:dyDescent="0.2">
      <c r="B7656" s="322" t="s">
        <v>4044</v>
      </c>
      <c r="C7656" s="63" t="s">
        <v>15403</v>
      </c>
      <c r="D7656" s="64" t="s">
        <v>15404</v>
      </c>
      <c r="E7656" s="63" t="s">
        <v>7123</v>
      </c>
      <c r="F7656" s="63" t="s">
        <v>584</v>
      </c>
      <c r="G7656" s="63" t="s">
        <v>143</v>
      </c>
      <c r="H7656" s="323" t="s">
        <v>587</v>
      </c>
      <c r="J7656" s="241"/>
      <c r="K7656" s="242"/>
    </row>
    <row r="7657" spans="2:11" x14ac:dyDescent="0.2">
      <c r="B7657" s="322" t="s">
        <v>4044</v>
      </c>
      <c r="C7657" s="63" t="s">
        <v>15403</v>
      </c>
      <c r="D7657" s="64" t="s">
        <v>15404</v>
      </c>
      <c r="E7657" s="63" t="s">
        <v>7123</v>
      </c>
      <c r="F7657" s="63" t="s">
        <v>584</v>
      </c>
      <c r="G7657" s="63" t="s">
        <v>143</v>
      </c>
      <c r="H7657" s="323" t="s">
        <v>587</v>
      </c>
      <c r="J7657" s="241"/>
      <c r="K7657" s="242"/>
    </row>
    <row r="7658" spans="2:11" x14ac:dyDescent="0.2">
      <c r="B7658" s="322" t="s">
        <v>4044</v>
      </c>
      <c r="C7658" s="63" t="s">
        <v>15403</v>
      </c>
      <c r="D7658" s="64" t="s">
        <v>15404</v>
      </c>
      <c r="E7658" s="63" t="s">
        <v>7123</v>
      </c>
      <c r="F7658" s="63" t="s">
        <v>920</v>
      </c>
      <c r="G7658" s="63" t="s">
        <v>143</v>
      </c>
      <c r="H7658" s="323" t="s">
        <v>587</v>
      </c>
      <c r="J7658" s="241"/>
      <c r="K7658" s="242"/>
    </row>
    <row r="7659" spans="2:11" x14ac:dyDescent="0.2">
      <c r="B7659" s="322" t="s">
        <v>581</v>
      </c>
      <c r="C7659" s="63" t="s">
        <v>15405</v>
      </c>
      <c r="D7659" s="64" t="s">
        <v>15406</v>
      </c>
      <c r="E7659" s="63" t="s">
        <v>589</v>
      </c>
      <c r="F7659" s="63" t="s">
        <v>584</v>
      </c>
      <c r="G7659" s="63" t="s">
        <v>143</v>
      </c>
      <c r="H7659" s="323" t="s">
        <v>587</v>
      </c>
      <c r="J7659" s="241"/>
      <c r="K7659" s="242"/>
    </row>
    <row r="7660" spans="2:11" x14ac:dyDescent="0.2">
      <c r="B7660" s="322" t="s">
        <v>581</v>
      </c>
      <c r="C7660" s="63" t="s">
        <v>15405</v>
      </c>
      <c r="D7660" s="64" t="s">
        <v>15406</v>
      </c>
      <c r="E7660" s="63" t="s">
        <v>8663</v>
      </c>
      <c r="F7660" s="63" t="s">
        <v>584</v>
      </c>
      <c r="G7660" s="63" t="s">
        <v>143</v>
      </c>
      <c r="H7660" s="323" t="s">
        <v>609</v>
      </c>
      <c r="J7660" s="241"/>
      <c r="K7660" s="242"/>
    </row>
    <row r="7661" spans="2:11" x14ac:dyDescent="0.2">
      <c r="B7661" s="322" t="s">
        <v>581</v>
      </c>
      <c r="C7661" s="63" t="s">
        <v>15405</v>
      </c>
      <c r="D7661" s="64" t="s">
        <v>15406</v>
      </c>
      <c r="E7661" s="63" t="s">
        <v>881</v>
      </c>
      <c r="F7661" s="63" t="s">
        <v>584</v>
      </c>
      <c r="G7661" s="63" t="s">
        <v>143</v>
      </c>
      <c r="H7661" s="323" t="s">
        <v>587</v>
      </c>
      <c r="J7661" s="241"/>
      <c r="K7661" s="242"/>
    </row>
    <row r="7662" spans="2:11" x14ac:dyDescent="0.2">
      <c r="B7662" s="322" t="s">
        <v>643</v>
      </c>
      <c r="C7662" s="63" t="s">
        <v>15407</v>
      </c>
      <c r="D7662" s="64" t="s">
        <v>15408</v>
      </c>
      <c r="E7662" s="63" t="s">
        <v>7856</v>
      </c>
      <c r="F7662" s="63" t="s">
        <v>852</v>
      </c>
      <c r="G7662" s="63" t="s">
        <v>143</v>
      </c>
      <c r="H7662" s="323" t="s">
        <v>2899</v>
      </c>
      <c r="J7662" s="241"/>
      <c r="K7662" s="242"/>
    </row>
    <row r="7663" spans="2:11" x14ac:dyDescent="0.2">
      <c r="B7663" s="322" t="s">
        <v>1428</v>
      </c>
      <c r="C7663" s="63" t="s">
        <v>15409</v>
      </c>
      <c r="D7663" s="64" t="s">
        <v>15410</v>
      </c>
      <c r="E7663" s="63" t="s">
        <v>8107</v>
      </c>
      <c r="F7663" s="63" t="s">
        <v>1432</v>
      </c>
      <c r="G7663" s="63" t="s">
        <v>143</v>
      </c>
      <c r="H7663" s="323" t="s">
        <v>1433</v>
      </c>
      <c r="J7663" s="241"/>
      <c r="K7663" s="242"/>
    </row>
    <row r="7664" spans="2:11" x14ac:dyDescent="0.2">
      <c r="B7664" s="322" t="s">
        <v>1428</v>
      </c>
      <c r="C7664" s="63" t="s">
        <v>15409</v>
      </c>
      <c r="D7664" s="64" t="s">
        <v>15410</v>
      </c>
      <c r="E7664" s="63" t="s">
        <v>8107</v>
      </c>
      <c r="F7664" s="63" t="s">
        <v>1441</v>
      </c>
      <c r="G7664" s="63" t="s">
        <v>143</v>
      </c>
      <c r="H7664" s="323" t="s">
        <v>1433</v>
      </c>
      <c r="J7664" s="241"/>
      <c r="K7664" s="242"/>
    </row>
    <row r="7665" spans="2:11" x14ac:dyDescent="0.2">
      <c r="B7665" s="322" t="s">
        <v>6338</v>
      </c>
      <c r="C7665" s="63" t="s">
        <v>15411</v>
      </c>
      <c r="D7665" s="64" t="s">
        <v>15412</v>
      </c>
      <c r="E7665" s="63" t="s">
        <v>919</v>
      </c>
      <c r="F7665" s="63" t="s">
        <v>584</v>
      </c>
      <c r="G7665" s="63" t="s">
        <v>143</v>
      </c>
      <c r="H7665" s="323" t="s">
        <v>921</v>
      </c>
      <c r="J7665" s="241"/>
      <c r="K7665" s="242"/>
    </row>
    <row r="7666" spans="2:11" x14ac:dyDescent="0.2">
      <c r="B7666" s="322" t="s">
        <v>6338</v>
      </c>
      <c r="C7666" s="63" t="s">
        <v>15411</v>
      </c>
      <c r="D7666" s="64" t="s">
        <v>15412</v>
      </c>
      <c r="E7666" s="63" t="s">
        <v>6341</v>
      </c>
      <c r="F7666" s="63" t="s">
        <v>584</v>
      </c>
      <c r="G7666" s="63" t="s">
        <v>143</v>
      </c>
      <c r="H7666" s="323" t="s">
        <v>609</v>
      </c>
      <c r="J7666" s="241"/>
      <c r="K7666" s="242"/>
    </row>
    <row r="7667" spans="2:11" x14ac:dyDescent="0.2">
      <c r="B7667" s="322" t="s">
        <v>581</v>
      </c>
      <c r="C7667" s="63" t="s">
        <v>15413</v>
      </c>
      <c r="D7667" s="64" t="s">
        <v>15414</v>
      </c>
      <c r="E7667" s="63" t="s">
        <v>583</v>
      </c>
      <c r="F7667" s="63" t="s">
        <v>584</v>
      </c>
      <c r="G7667" s="63" t="s">
        <v>143</v>
      </c>
      <c r="H7667" s="323" t="s">
        <v>585</v>
      </c>
      <c r="J7667" s="241"/>
      <c r="K7667" s="242"/>
    </row>
    <row r="7668" spans="2:11" x14ac:dyDescent="0.2">
      <c r="B7668" s="322" t="s">
        <v>581</v>
      </c>
      <c r="C7668" s="63" t="s">
        <v>15413</v>
      </c>
      <c r="D7668" s="64" t="s">
        <v>15414</v>
      </c>
      <c r="E7668" s="63" t="s">
        <v>593</v>
      </c>
      <c r="F7668" s="63" t="s">
        <v>584</v>
      </c>
      <c r="G7668" s="63" t="s">
        <v>143</v>
      </c>
      <c r="H7668" s="323" t="s">
        <v>585</v>
      </c>
      <c r="J7668" s="241"/>
      <c r="K7668" s="242"/>
    </row>
    <row r="7669" spans="2:11" x14ac:dyDescent="0.2">
      <c r="B7669" s="322" t="s">
        <v>581</v>
      </c>
      <c r="C7669" s="63" t="s">
        <v>15413</v>
      </c>
      <c r="D7669" s="64" t="s">
        <v>15414</v>
      </c>
      <c r="E7669" s="63" t="s">
        <v>586</v>
      </c>
      <c r="F7669" s="63" t="s">
        <v>584</v>
      </c>
      <c r="G7669" s="63" t="s">
        <v>143</v>
      </c>
      <c r="H7669" s="323" t="s">
        <v>587</v>
      </c>
      <c r="J7669" s="241"/>
      <c r="K7669" s="242"/>
    </row>
    <row r="7670" spans="2:11" x14ac:dyDescent="0.2">
      <c r="B7670" s="322" t="s">
        <v>2964</v>
      </c>
      <c r="C7670" s="63" t="s">
        <v>15415</v>
      </c>
      <c r="D7670" s="64" t="s">
        <v>15416</v>
      </c>
      <c r="E7670" s="63" t="s">
        <v>7029</v>
      </c>
      <c r="F7670" s="63" t="s">
        <v>584</v>
      </c>
      <c r="G7670" s="63" t="s">
        <v>143</v>
      </c>
      <c r="H7670" s="323" t="s">
        <v>662</v>
      </c>
      <c r="J7670" s="241"/>
      <c r="K7670" s="242"/>
    </row>
    <row r="7671" spans="2:11" x14ac:dyDescent="0.2">
      <c r="B7671" s="322" t="s">
        <v>6229</v>
      </c>
      <c r="C7671" s="63" t="s">
        <v>15415</v>
      </c>
      <c r="D7671" s="64" t="s">
        <v>15416</v>
      </c>
      <c r="E7671" s="63" t="s">
        <v>9638</v>
      </c>
      <c r="F7671" s="63" t="s">
        <v>584</v>
      </c>
      <c r="G7671" s="63" t="s">
        <v>143</v>
      </c>
      <c r="H7671" s="323" t="s">
        <v>587</v>
      </c>
      <c r="J7671" s="241"/>
      <c r="K7671" s="242"/>
    </row>
    <row r="7672" spans="2:11" x14ac:dyDescent="0.2">
      <c r="B7672" s="322" t="s">
        <v>1624</v>
      </c>
      <c r="C7672" s="63" t="s">
        <v>15417</v>
      </c>
      <c r="D7672" s="64" t="s">
        <v>15418</v>
      </c>
      <c r="E7672" s="63" t="s">
        <v>1196</v>
      </c>
      <c r="F7672" s="63" t="s">
        <v>877</v>
      </c>
      <c r="G7672" s="63" t="s">
        <v>143</v>
      </c>
      <c r="H7672" s="323" t="s">
        <v>1095</v>
      </c>
      <c r="J7672" s="241"/>
      <c r="K7672" s="242"/>
    </row>
    <row r="7673" spans="2:11" x14ac:dyDescent="0.2">
      <c r="B7673" s="322" t="s">
        <v>581</v>
      </c>
      <c r="C7673" s="63" t="s">
        <v>15419</v>
      </c>
      <c r="D7673" s="64" t="s">
        <v>15420</v>
      </c>
      <c r="E7673" s="63" t="s">
        <v>591</v>
      </c>
      <c r="F7673" s="63" t="s">
        <v>584</v>
      </c>
      <c r="G7673" s="63" t="s">
        <v>143</v>
      </c>
      <c r="H7673" s="323" t="s">
        <v>587</v>
      </c>
      <c r="J7673" s="241"/>
      <c r="K7673" s="242"/>
    </row>
    <row r="7674" spans="2:11" x14ac:dyDescent="0.2">
      <c r="B7674" s="322" t="s">
        <v>581</v>
      </c>
      <c r="C7674" s="63" t="s">
        <v>15419</v>
      </c>
      <c r="D7674" s="64" t="s">
        <v>15420</v>
      </c>
      <c r="E7674" s="63" t="s">
        <v>583</v>
      </c>
      <c r="F7674" s="63" t="s">
        <v>584</v>
      </c>
      <c r="G7674" s="63" t="s">
        <v>143</v>
      </c>
      <c r="H7674" s="323" t="s">
        <v>585</v>
      </c>
      <c r="J7674" s="241"/>
      <c r="K7674" s="242"/>
    </row>
    <row r="7675" spans="2:11" x14ac:dyDescent="0.2">
      <c r="B7675" s="322" t="s">
        <v>581</v>
      </c>
      <c r="C7675" s="63" t="s">
        <v>15419</v>
      </c>
      <c r="D7675" s="64" t="s">
        <v>15420</v>
      </c>
      <c r="E7675" s="63" t="s">
        <v>8663</v>
      </c>
      <c r="F7675" s="63" t="s">
        <v>584</v>
      </c>
      <c r="G7675" s="63" t="s">
        <v>143</v>
      </c>
      <c r="H7675" s="323" t="s">
        <v>609</v>
      </c>
      <c r="J7675" s="241"/>
      <c r="K7675" s="242"/>
    </row>
    <row r="7676" spans="2:11" x14ac:dyDescent="0.2">
      <c r="B7676" s="322" t="s">
        <v>581</v>
      </c>
      <c r="C7676" s="63" t="s">
        <v>15419</v>
      </c>
      <c r="D7676" s="64" t="s">
        <v>15420</v>
      </c>
      <c r="E7676" s="63" t="s">
        <v>5002</v>
      </c>
      <c r="F7676" s="63" t="s">
        <v>584</v>
      </c>
      <c r="G7676" s="63" t="s">
        <v>143</v>
      </c>
      <c r="H7676" s="323" t="s">
        <v>587</v>
      </c>
      <c r="J7676" s="241"/>
      <c r="K7676" s="242"/>
    </row>
    <row r="7677" spans="2:11" x14ac:dyDescent="0.2">
      <c r="B7677" s="322" t="s">
        <v>605</v>
      </c>
      <c r="C7677" s="63" t="s">
        <v>15421</v>
      </c>
      <c r="D7677" s="64" t="s">
        <v>15422</v>
      </c>
      <c r="E7677" s="63" t="s">
        <v>8795</v>
      </c>
      <c r="F7677" s="63" t="s">
        <v>1384</v>
      </c>
      <c r="G7677" s="63" t="s">
        <v>143</v>
      </c>
      <c r="H7677" s="323" t="s">
        <v>1385</v>
      </c>
      <c r="J7677" s="241"/>
      <c r="K7677" s="242"/>
    </row>
    <row r="7678" spans="2:11" x14ac:dyDescent="0.2">
      <c r="B7678" s="322" t="s">
        <v>15132</v>
      </c>
      <c r="C7678" s="63" t="s">
        <v>15133</v>
      </c>
      <c r="D7678" s="64" t="s">
        <v>15423</v>
      </c>
      <c r="E7678" s="63" t="s">
        <v>639</v>
      </c>
      <c r="F7678" s="63" t="s">
        <v>640</v>
      </c>
      <c r="G7678" s="63" t="s">
        <v>641</v>
      </c>
      <c r="H7678" s="323" t="s">
        <v>642</v>
      </c>
      <c r="J7678" s="241"/>
      <c r="K7678" s="242"/>
    </row>
    <row r="7679" spans="2:11" x14ac:dyDescent="0.2">
      <c r="B7679" s="322" t="s">
        <v>6822</v>
      </c>
      <c r="C7679" s="63" t="s">
        <v>15424</v>
      </c>
      <c r="D7679" s="64" t="s">
        <v>15425</v>
      </c>
      <c r="E7679" s="63" t="s">
        <v>1629</v>
      </c>
      <c r="F7679" s="63" t="s">
        <v>741</v>
      </c>
      <c r="G7679" s="63" t="s">
        <v>143</v>
      </c>
      <c r="H7679" s="323" t="s">
        <v>742</v>
      </c>
      <c r="J7679" s="241"/>
      <c r="K7679" s="242"/>
    </row>
    <row r="7680" spans="2:11" x14ac:dyDescent="0.2">
      <c r="B7680" s="322" t="s">
        <v>643</v>
      </c>
      <c r="C7680" s="63" t="s">
        <v>15426</v>
      </c>
      <c r="D7680" s="64" t="s">
        <v>15427</v>
      </c>
      <c r="E7680" s="63" t="s">
        <v>15428</v>
      </c>
      <c r="F7680" s="63" t="s">
        <v>1083</v>
      </c>
      <c r="G7680" s="63" t="s">
        <v>143</v>
      </c>
      <c r="H7680" s="323" t="s">
        <v>4093</v>
      </c>
      <c r="J7680" s="241"/>
      <c r="K7680" s="242"/>
    </row>
    <row r="7681" spans="2:11" x14ac:dyDescent="0.2">
      <c r="B7681" s="322" t="s">
        <v>15429</v>
      </c>
      <c r="C7681" s="63" t="s">
        <v>15430</v>
      </c>
      <c r="D7681" s="64" t="s">
        <v>15431</v>
      </c>
      <c r="E7681" s="63" t="s">
        <v>15432</v>
      </c>
      <c r="F7681" s="63" t="s">
        <v>15433</v>
      </c>
      <c r="G7681" s="63" t="s">
        <v>641</v>
      </c>
      <c r="H7681" s="323" t="s">
        <v>15434</v>
      </c>
      <c r="J7681" s="241"/>
      <c r="K7681" s="242"/>
    </row>
    <row r="7682" spans="2:11" x14ac:dyDescent="0.2">
      <c r="B7682" s="322" t="s">
        <v>6831</v>
      </c>
      <c r="C7682" s="63" t="s">
        <v>15435</v>
      </c>
      <c r="D7682" s="64" t="s">
        <v>15436</v>
      </c>
      <c r="E7682" s="63" t="s">
        <v>2048</v>
      </c>
      <c r="F7682" s="63" t="s">
        <v>584</v>
      </c>
      <c r="G7682" s="63" t="s">
        <v>143</v>
      </c>
      <c r="H7682" s="323" t="s">
        <v>921</v>
      </c>
      <c r="J7682" s="241"/>
      <c r="K7682" s="242"/>
    </row>
    <row r="7683" spans="2:11" x14ac:dyDescent="0.2">
      <c r="B7683" s="322" t="s">
        <v>6229</v>
      </c>
      <c r="C7683" s="63" t="s">
        <v>15437</v>
      </c>
      <c r="D7683" s="64" t="s">
        <v>15438</v>
      </c>
      <c r="E7683" s="63" t="s">
        <v>6532</v>
      </c>
      <c r="F7683" s="63" t="s">
        <v>871</v>
      </c>
      <c r="G7683" s="63" t="s">
        <v>143</v>
      </c>
      <c r="H7683" s="323" t="s">
        <v>6533</v>
      </c>
      <c r="J7683" s="241"/>
      <c r="K7683" s="242"/>
    </row>
    <row r="7684" spans="2:11" x14ac:dyDescent="0.2">
      <c r="B7684" s="322" t="s">
        <v>6229</v>
      </c>
      <c r="C7684" s="63" t="s">
        <v>15437</v>
      </c>
      <c r="D7684" s="64" t="s">
        <v>15438</v>
      </c>
      <c r="E7684" s="63" t="s">
        <v>6532</v>
      </c>
      <c r="F7684" s="63" t="s">
        <v>871</v>
      </c>
      <c r="G7684" s="63" t="s">
        <v>143</v>
      </c>
      <c r="H7684" s="323" t="s">
        <v>6533</v>
      </c>
      <c r="J7684" s="241"/>
      <c r="K7684" s="242"/>
    </row>
    <row r="7685" spans="2:11" x14ac:dyDescent="0.2">
      <c r="B7685" s="322" t="s">
        <v>15439</v>
      </c>
      <c r="C7685" s="63" t="s">
        <v>15440</v>
      </c>
      <c r="D7685" s="64" t="s">
        <v>15441</v>
      </c>
      <c r="E7685" s="63" t="s">
        <v>15442</v>
      </c>
      <c r="F7685" s="63" t="s">
        <v>741</v>
      </c>
      <c r="G7685" s="63" t="s">
        <v>143</v>
      </c>
      <c r="H7685" s="323" t="s">
        <v>742</v>
      </c>
      <c r="J7685" s="241"/>
      <c r="K7685" s="242"/>
    </row>
    <row r="7686" spans="2:11" x14ac:dyDescent="0.2">
      <c r="B7686" s="322" t="s">
        <v>581</v>
      </c>
      <c r="C7686" s="63" t="s">
        <v>15443</v>
      </c>
      <c r="D7686" s="64" t="s">
        <v>15444</v>
      </c>
      <c r="E7686" s="63" t="s">
        <v>583</v>
      </c>
      <c r="F7686" s="63" t="s">
        <v>584</v>
      </c>
      <c r="G7686" s="63" t="s">
        <v>143</v>
      </c>
      <c r="H7686" s="323" t="s">
        <v>585</v>
      </c>
      <c r="J7686" s="241"/>
      <c r="K7686" s="242"/>
    </row>
    <row r="7687" spans="2:11" x14ac:dyDescent="0.2">
      <c r="B7687" s="322" t="s">
        <v>581</v>
      </c>
      <c r="C7687" s="63" t="s">
        <v>15443</v>
      </c>
      <c r="D7687" s="64" t="s">
        <v>15444</v>
      </c>
      <c r="E7687" s="63" t="s">
        <v>589</v>
      </c>
      <c r="F7687" s="63" t="s">
        <v>584</v>
      </c>
      <c r="G7687" s="63" t="s">
        <v>143</v>
      </c>
      <c r="H7687" s="323" t="s">
        <v>587</v>
      </c>
      <c r="J7687" s="241"/>
      <c r="K7687" s="242"/>
    </row>
    <row r="7688" spans="2:11" x14ac:dyDescent="0.2">
      <c r="B7688" s="322" t="s">
        <v>15445</v>
      </c>
      <c r="C7688" s="63" t="s">
        <v>15446</v>
      </c>
      <c r="D7688" s="64" t="s">
        <v>15447</v>
      </c>
      <c r="E7688" s="63" t="s">
        <v>5683</v>
      </c>
      <c r="F7688" s="63" t="s">
        <v>584</v>
      </c>
      <c r="G7688" s="63" t="s">
        <v>143</v>
      </c>
      <c r="H7688" s="323" t="s">
        <v>921</v>
      </c>
      <c r="J7688" s="241"/>
      <c r="K7688" s="242"/>
    </row>
    <row r="7689" spans="2:11" x14ac:dyDescent="0.2">
      <c r="B7689" s="322" t="s">
        <v>15445</v>
      </c>
      <c r="C7689" s="63" t="s">
        <v>15446</v>
      </c>
      <c r="D7689" s="64" t="s">
        <v>15447</v>
      </c>
      <c r="E7689" s="63" t="s">
        <v>15448</v>
      </c>
      <c r="F7689" s="63" t="s">
        <v>741</v>
      </c>
      <c r="G7689" s="63" t="s">
        <v>143</v>
      </c>
      <c r="H7689" s="323" t="s">
        <v>2755</v>
      </c>
      <c r="J7689" s="241"/>
      <c r="K7689" s="242"/>
    </row>
    <row r="7690" spans="2:11" x14ac:dyDescent="0.2">
      <c r="B7690" s="322" t="s">
        <v>8404</v>
      </c>
      <c r="C7690" s="63" t="s">
        <v>15449</v>
      </c>
      <c r="D7690" s="64" t="s">
        <v>15450</v>
      </c>
      <c r="E7690" s="63" t="s">
        <v>14089</v>
      </c>
      <c r="F7690" s="63" t="s">
        <v>1277</v>
      </c>
      <c r="G7690" s="63" t="s">
        <v>143</v>
      </c>
      <c r="H7690" s="323" t="s">
        <v>1278</v>
      </c>
      <c r="J7690" s="241"/>
      <c r="K7690" s="242"/>
    </row>
    <row r="7691" spans="2:11" x14ac:dyDescent="0.2">
      <c r="B7691" s="322" t="s">
        <v>8404</v>
      </c>
      <c r="C7691" s="63" t="s">
        <v>15449</v>
      </c>
      <c r="D7691" s="64" t="s">
        <v>15450</v>
      </c>
      <c r="E7691" s="63" t="s">
        <v>660</v>
      </c>
      <c r="F7691" s="63" t="s">
        <v>584</v>
      </c>
      <c r="G7691" s="63" t="s">
        <v>143</v>
      </c>
      <c r="H7691" s="323" t="s">
        <v>587</v>
      </c>
      <c r="J7691" s="241"/>
      <c r="K7691" s="242"/>
    </row>
    <row r="7692" spans="2:11" x14ac:dyDescent="0.2">
      <c r="B7692" s="322" t="s">
        <v>594</v>
      </c>
      <c r="C7692" s="63" t="s">
        <v>15449</v>
      </c>
      <c r="D7692" s="64" t="s">
        <v>15450</v>
      </c>
      <c r="E7692" s="63" t="s">
        <v>583</v>
      </c>
      <c r="F7692" s="63" t="s">
        <v>595</v>
      </c>
      <c r="G7692" s="63" t="s">
        <v>143</v>
      </c>
      <c r="H7692" s="323" t="s">
        <v>585</v>
      </c>
      <c r="J7692" s="241"/>
      <c r="K7692" s="242"/>
    </row>
    <row r="7693" spans="2:11" x14ac:dyDescent="0.2">
      <c r="B7693" s="322" t="s">
        <v>581</v>
      </c>
      <c r="C7693" s="63" t="s">
        <v>15451</v>
      </c>
      <c r="D7693" s="64" t="s">
        <v>15452</v>
      </c>
      <c r="E7693" s="63" t="s">
        <v>583</v>
      </c>
      <c r="F7693" s="63" t="s">
        <v>584</v>
      </c>
      <c r="G7693" s="63" t="s">
        <v>143</v>
      </c>
      <c r="H7693" s="323" t="s">
        <v>585</v>
      </c>
      <c r="J7693" s="241"/>
      <c r="K7693" s="242"/>
    </row>
    <row r="7694" spans="2:11" x14ac:dyDescent="0.2">
      <c r="B7694" s="322" t="s">
        <v>15453</v>
      </c>
      <c r="C7694" s="63" t="s">
        <v>15454</v>
      </c>
      <c r="D7694" s="64" t="s">
        <v>15455</v>
      </c>
      <c r="E7694" s="63" t="s">
        <v>15456</v>
      </c>
      <c r="F7694" s="63" t="s">
        <v>852</v>
      </c>
      <c r="G7694" s="63" t="s">
        <v>143</v>
      </c>
      <c r="H7694" s="323" t="s">
        <v>2630</v>
      </c>
      <c r="J7694" s="241"/>
      <c r="K7694" s="242"/>
    </row>
    <row r="7695" spans="2:11" x14ac:dyDescent="0.2">
      <c r="B7695" s="322" t="s">
        <v>823</v>
      </c>
      <c r="C7695" s="63" t="s">
        <v>15457</v>
      </c>
      <c r="D7695" s="64" t="s">
        <v>15458</v>
      </c>
      <c r="E7695" s="63" t="s">
        <v>3967</v>
      </c>
      <c r="F7695" s="63" t="s">
        <v>741</v>
      </c>
      <c r="G7695" s="63" t="s">
        <v>143</v>
      </c>
      <c r="H7695" s="323" t="s">
        <v>1097</v>
      </c>
      <c r="J7695" s="241"/>
      <c r="K7695" s="242"/>
    </row>
    <row r="7696" spans="2:11" x14ac:dyDescent="0.2">
      <c r="B7696" s="322" t="s">
        <v>581</v>
      </c>
      <c r="C7696" s="63" t="s">
        <v>15459</v>
      </c>
      <c r="D7696" s="64" t="s">
        <v>15460</v>
      </c>
      <c r="E7696" s="63" t="s">
        <v>583</v>
      </c>
      <c r="F7696" s="63" t="s">
        <v>584</v>
      </c>
      <c r="G7696" s="63" t="s">
        <v>143</v>
      </c>
      <c r="H7696" s="323" t="s">
        <v>585</v>
      </c>
      <c r="J7696" s="241"/>
      <c r="K7696" s="242"/>
    </row>
    <row r="7697" spans="2:11" x14ac:dyDescent="0.2">
      <c r="B7697" s="322" t="s">
        <v>581</v>
      </c>
      <c r="C7697" s="63" t="s">
        <v>15459</v>
      </c>
      <c r="D7697" s="64" t="s">
        <v>15460</v>
      </c>
      <c r="E7697" s="63" t="s">
        <v>1037</v>
      </c>
      <c r="F7697" s="63" t="s">
        <v>584</v>
      </c>
      <c r="G7697" s="63" t="s">
        <v>143</v>
      </c>
      <c r="H7697" s="323" t="s">
        <v>587</v>
      </c>
      <c r="J7697" s="241"/>
      <c r="K7697" s="242"/>
    </row>
    <row r="7698" spans="2:11" x14ac:dyDescent="0.2">
      <c r="B7698" s="322" t="s">
        <v>1089</v>
      </c>
      <c r="C7698" s="63" t="s">
        <v>15461</v>
      </c>
      <c r="D7698" s="64" t="s">
        <v>15462</v>
      </c>
      <c r="E7698" s="63" t="s">
        <v>4076</v>
      </c>
      <c r="F7698" s="63" t="s">
        <v>741</v>
      </c>
      <c r="G7698" s="63" t="s">
        <v>143</v>
      </c>
      <c r="H7698" s="323" t="s">
        <v>1093</v>
      </c>
      <c r="J7698" s="241"/>
      <c r="K7698" s="242"/>
    </row>
    <row r="7699" spans="2:11" x14ac:dyDescent="0.2">
      <c r="B7699" s="322" t="s">
        <v>848</v>
      </c>
      <c r="C7699" s="63" t="s">
        <v>15463</v>
      </c>
      <c r="D7699" s="64" t="s">
        <v>15464</v>
      </c>
      <c r="E7699" s="63" t="s">
        <v>7079</v>
      </c>
      <c r="F7699" s="63" t="s">
        <v>852</v>
      </c>
      <c r="G7699" s="63" t="s">
        <v>143</v>
      </c>
      <c r="H7699" s="323" t="s">
        <v>2899</v>
      </c>
      <c r="J7699" s="241"/>
      <c r="K7699" s="242"/>
    </row>
    <row r="7700" spans="2:11" x14ac:dyDescent="0.2">
      <c r="B7700" s="322" t="s">
        <v>817</v>
      </c>
      <c r="C7700" s="63" t="s">
        <v>15465</v>
      </c>
      <c r="D7700" s="64" t="s">
        <v>15466</v>
      </c>
      <c r="E7700" s="63" t="s">
        <v>1121</v>
      </c>
      <c r="F7700" s="63" t="s">
        <v>774</v>
      </c>
      <c r="G7700" s="63" t="s">
        <v>143</v>
      </c>
      <c r="H7700" s="323" t="s">
        <v>775</v>
      </c>
      <c r="J7700" s="241"/>
      <c r="K7700" s="242"/>
    </row>
    <row r="7701" spans="2:11" x14ac:dyDescent="0.2">
      <c r="B7701" s="322" t="s">
        <v>7927</v>
      </c>
      <c r="C7701" s="63" t="s">
        <v>15467</v>
      </c>
      <c r="D7701" s="64" t="s">
        <v>15468</v>
      </c>
      <c r="E7701" s="63" t="s">
        <v>1708</v>
      </c>
      <c r="F7701" s="63" t="s">
        <v>1709</v>
      </c>
      <c r="G7701" s="63" t="s">
        <v>143</v>
      </c>
      <c r="H7701" s="323" t="s">
        <v>1097</v>
      </c>
      <c r="J7701" s="241"/>
      <c r="K7701" s="242"/>
    </row>
    <row r="7702" spans="2:11" x14ac:dyDescent="0.2">
      <c r="B7702" s="322" t="s">
        <v>581</v>
      </c>
      <c r="C7702" s="63" t="s">
        <v>15469</v>
      </c>
      <c r="D7702" s="64" t="s">
        <v>15470</v>
      </c>
      <c r="E7702" s="63" t="s">
        <v>583</v>
      </c>
      <c r="F7702" s="63" t="s">
        <v>584</v>
      </c>
      <c r="G7702" s="63" t="s">
        <v>143</v>
      </c>
      <c r="H7702" s="323" t="s">
        <v>585</v>
      </c>
      <c r="J7702" s="241"/>
      <c r="K7702" s="242"/>
    </row>
    <row r="7703" spans="2:11" x14ac:dyDescent="0.2">
      <c r="B7703" s="322" t="s">
        <v>581</v>
      </c>
      <c r="C7703" s="63" t="s">
        <v>15469</v>
      </c>
      <c r="D7703" s="64" t="s">
        <v>15470</v>
      </c>
      <c r="E7703" s="63" t="s">
        <v>1256</v>
      </c>
      <c r="F7703" s="63" t="s">
        <v>584</v>
      </c>
      <c r="G7703" s="63" t="s">
        <v>143</v>
      </c>
      <c r="H7703" s="323" t="s">
        <v>585</v>
      </c>
      <c r="J7703" s="241"/>
      <c r="K7703" s="242"/>
    </row>
    <row r="7704" spans="2:11" x14ac:dyDescent="0.2">
      <c r="B7704" s="322" t="s">
        <v>581</v>
      </c>
      <c r="C7704" s="63" t="s">
        <v>15469</v>
      </c>
      <c r="D7704" s="64" t="s">
        <v>15470</v>
      </c>
      <c r="E7704" s="63" t="s">
        <v>2371</v>
      </c>
      <c r="F7704" s="63" t="s">
        <v>584</v>
      </c>
      <c r="G7704" s="63" t="s">
        <v>143</v>
      </c>
      <c r="H7704" s="323" t="s">
        <v>587</v>
      </c>
      <c r="J7704" s="241"/>
      <c r="K7704" s="242"/>
    </row>
    <row r="7705" spans="2:11" x14ac:dyDescent="0.2">
      <c r="B7705" s="322" t="s">
        <v>581</v>
      </c>
      <c r="C7705" s="63" t="s">
        <v>15469</v>
      </c>
      <c r="D7705" s="64" t="s">
        <v>15470</v>
      </c>
      <c r="E7705" s="63" t="s">
        <v>1037</v>
      </c>
      <c r="F7705" s="63" t="s">
        <v>584</v>
      </c>
      <c r="G7705" s="63" t="s">
        <v>143</v>
      </c>
      <c r="H7705" s="323" t="s">
        <v>587</v>
      </c>
      <c r="J7705" s="241"/>
      <c r="K7705" s="242"/>
    </row>
    <row r="7706" spans="2:11" x14ac:dyDescent="0.2">
      <c r="B7706" s="322" t="s">
        <v>817</v>
      </c>
      <c r="C7706" s="63" t="s">
        <v>15471</v>
      </c>
      <c r="D7706" s="64" t="s">
        <v>15472</v>
      </c>
      <c r="E7706" s="63" t="s">
        <v>15473</v>
      </c>
      <c r="F7706" s="63" t="s">
        <v>821</v>
      </c>
      <c r="G7706" s="63" t="s">
        <v>143</v>
      </c>
      <c r="H7706" s="323" t="s">
        <v>822</v>
      </c>
      <c r="J7706" s="241"/>
      <c r="K7706" s="242"/>
    </row>
    <row r="7707" spans="2:11" x14ac:dyDescent="0.2">
      <c r="B7707" s="322" t="s">
        <v>581</v>
      </c>
      <c r="C7707" s="63" t="s">
        <v>15474</v>
      </c>
      <c r="D7707" s="64" t="s">
        <v>15475</v>
      </c>
      <c r="E7707" s="63" t="s">
        <v>1256</v>
      </c>
      <c r="F7707" s="63" t="s">
        <v>584</v>
      </c>
      <c r="G7707" s="63" t="s">
        <v>143</v>
      </c>
      <c r="H7707" s="323" t="s">
        <v>585</v>
      </c>
      <c r="J7707" s="241"/>
      <c r="K7707" s="242"/>
    </row>
    <row r="7708" spans="2:11" x14ac:dyDescent="0.2">
      <c r="B7708" s="322" t="s">
        <v>15476</v>
      </c>
      <c r="C7708" s="63" t="s">
        <v>15477</v>
      </c>
      <c r="D7708" s="64" t="s">
        <v>15478</v>
      </c>
      <c r="E7708" s="63" t="s">
        <v>8399</v>
      </c>
      <c r="F7708" s="63" t="s">
        <v>584</v>
      </c>
      <c r="G7708" s="63" t="s">
        <v>143</v>
      </c>
      <c r="H7708" s="323" t="s">
        <v>587</v>
      </c>
      <c r="J7708" s="241"/>
      <c r="K7708" s="242"/>
    </row>
    <row r="7709" spans="2:11" x14ac:dyDescent="0.2">
      <c r="B7709" s="322" t="s">
        <v>15476</v>
      </c>
      <c r="C7709" s="63" t="s">
        <v>15477</v>
      </c>
      <c r="D7709" s="64" t="s">
        <v>15478</v>
      </c>
      <c r="E7709" s="63" t="s">
        <v>15479</v>
      </c>
      <c r="F7709" s="63" t="s">
        <v>584</v>
      </c>
      <c r="G7709" s="63" t="s">
        <v>143</v>
      </c>
      <c r="H7709" s="323" t="s">
        <v>662</v>
      </c>
      <c r="J7709" s="241"/>
      <c r="K7709" s="242"/>
    </row>
    <row r="7710" spans="2:11" x14ac:dyDescent="0.2">
      <c r="B7710" s="322" t="s">
        <v>904</v>
      </c>
      <c r="C7710" s="63" t="s">
        <v>15480</v>
      </c>
      <c r="D7710" s="64" t="s">
        <v>15481</v>
      </c>
      <c r="E7710" s="63" t="s">
        <v>1410</v>
      </c>
      <c r="F7710" s="63" t="s">
        <v>584</v>
      </c>
      <c r="G7710" s="63" t="s">
        <v>143</v>
      </c>
      <c r="H7710" s="323" t="s">
        <v>662</v>
      </c>
      <c r="J7710" s="241"/>
      <c r="K7710" s="242"/>
    </row>
    <row r="7711" spans="2:11" x14ac:dyDescent="0.2">
      <c r="B7711" s="322" t="s">
        <v>15482</v>
      </c>
      <c r="C7711" s="63" t="s">
        <v>15483</v>
      </c>
      <c r="D7711" s="64" t="s">
        <v>15484</v>
      </c>
      <c r="E7711" s="63" t="s">
        <v>7809</v>
      </c>
      <c r="F7711" s="63" t="s">
        <v>1441</v>
      </c>
      <c r="G7711" s="63" t="s">
        <v>143</v>
      </c>
      <c r="H7711" s="323" t="s">
        <v>1433</v>
      </c>
      <c r="J7711" s="241"/>
      <c r="K7711" s="242"/>
    </row>
    <row r="7712" spans="2:11" x14ac:dyDescent="0.2">
      <c r="B7712" s="322" t="s">
        <v>581</v>
      </c>
      <c r="C7712" s="63" t="s">
        <v>15485</v>
      </c>
      <c r="D7712" s="64" t="s">
        <v>15486</v>
      </c>
      <c r="E7712" s="63" t="s">
        <v>593</v>
      </c>
      <c r="F7712" s="63" t="s">
        <v>584</v>
      </c>
      <c r="G7712" s="63" t="s">
        <v>143</v>
      </c>
      <c r="H7712" s="323" t="s">
        <v>585</v>
      </c>
      <c r="J7712" s="241"/>
      <c r="K7712" s="242"/>
    </row>
    <row r="7713" spans="2:11" x14ac:dyDescent="0.2">
      <c r="B7713" s="322" t="s">
        <v>581</v>
      </c>
      <c r="C7713" s="63" t="s">
        <v>15485</v>
      </c>
      <c r="D7713" s="64" t="s">
        <v>15486</v>
      </c>
      <c r="E7713" s="63" t="s">
        <v>586</v>
      </c>
      <c r="F7713" s="63" t="s">
        <v>584</v>
      </c>
      <c r="G7713" s="63" t="s">
        <v>143</v>
      </c>
      <c r="H7713" s="323" t="s">
        <v>587</v>
      </c>
      <c r="J7713" s="241"/>
      <c r="K7713" s="242"/>
    </row>
    <row r="7714" spans="2:11" x14ac:dyDescent="0.2">
      <c r="B7714" s="322" t="s">
        <v>10394</v>
      </c>
      <c r="C7714" s="63" t="s">
        <v>15487</v>
      </c>
      <c r="D7714" s="64" t="s">
        <v>15488</v>
      </c>
      <c r="E7714" s="63" t="s">
        <v>15489</v>
      </c>
      <c r="F7714" s="63" t="s">
        <v>632</v>
      </c>
      <c r="G7714" s="63" t="s">
        <v>143</v>
      </c>
      <c r="H7714" s="323" t="s">
        <v>633</v>
      </c>
      <c r="J7714" s="241"/>
      <c r="K7714" s="242"/>
    </row>
    <row r="7715" spans="2:11" x14ac:dyDescent="0.2">
      <c r="B7715" s="322" t="s">
        <v>10394</v>
      </c>
      <c r="C7715" s="63" t="s">
        <v>15487</v>
      </c>
      <c r="D7715" s="64" t="s">
        <v>15488</v>
      </c>
      <c r="E7715" s="63" t="s">
        <v>1967</v>
      </c>
      <c r="F7715" s="63" t="s">
        <v>632</v>
      </c>
      <c r="G7715" s="63" t="s">
        <v>143</v>
      </c>
      <c r="H7715" s="323" t="s">
        <v>633</v>
      </c>
      <c r="J7715" s="241"/>
      <c r="K7715" s="242"/>
    </row>
    <row r="7716" spans="2:11" x14ac:dyDescent="0.2">
      <c r="B7716" s="322" t="s">
        <v>15490</v>
      </c>
      <c r="C7716" s="63" t="s">
        <v>15491</v>
      </c>
      <c r="D7716" s="64" t="s">
        <v>15492</v>
      </c>
      <c r="E7716" s="63" t="s">
        <v>15493</v>
      </c>
      <c r="F7716" s="63" t="s">
        <v>877</v>
      </c>
      <c r="G7716" s="63" t="s">
        <v>143</v>
      </c>
      <c r="H7716" s="323" t="s">
        <v>878</v>
      </c>
      <c r="J7716" s="241"/>
      <c r="K7716" s="242"/>
    </row>
    <row r="7717" spans="2:11" x14ac:dyDescent="0.2">
      <c r="B7717" s="322" t="s">
        <v>581</v>
      </c>
      <c r="C7717" s="63" t="s">
        <v>15494</v>
      </c>
      <c r="D7717" s="64" t="s">
        <v>15495</v>
      </c>
      <c r="E7717" s="63" t="s">
        <v>591</v>
      </c>
      <c r="F7717" s="63" t="s">
        <v>584</v>
      </c>
      <c r="G7717" s="63" t="s">
        <v>143</v>
      </c>
      <c r="H7717" s="323" t="s">
        <v>587</v>
      </c>
      <c r="J7717" s="241"/>
      <c r="K7717" s="242"/>
    </row>
    <row r="7718" spans="2:11" x14ac:dyDescent="0.2">
      <c r="B7718" s="322" t="s">
        <v>594</v>
      </c>
      <c r="C7718" s="63" t="s">
        <v>15494</v>
      </c>
      <c r="D7718" s="64" t="s">
        <v>15495</v>
      </c>
      <c r="E7718" s="63" t="s">
        <v>583</v>
      </c>
      <c r="F7718" s="63" t="s">
        <v>584</v>
      </c>
      <c r="G7718" s="63" t="s">
        <v>143</v>
      </c>
      <c r="H7718" s="323" t="s">
        <v>585</v>
      </c>
      <c r="J7718" s="241"/>
      <c r="K7718" s="242"/>
    </row>
    <row r="7719" spans="2:11" x14ac:dyDescent="0.2">
      <c r="B7719" s="322" t="s">
        <v>581</v>
      </c>
      <c r="C7719" s="63" t="s">
        <v>15496</v>
      </c>
      <c r="D7719" s="64" t="s">
        <v>15497</v>
      </c>
      <c r="E7719" s="63" t="s">
        <v>591</v>
      </c>
      <c r="F7719" s="63" t="s">
        <v>584</v>
      </c>
      <c r="G7719" s="63" t="s">
        <v>143</v>
      </c>
      <c r="H7719" s="323" t="s">
        <v>587</v>
      </c>
      <c r="J7719" s="241"/>
      <c r="K7719" s="242"/>
    </row>
    <row r="7720" spans="2:11" x14ac:dyDescent="0.2">
      <c r="B7720" s="322" t="s">
        <v>581</v>
      </c>
      <c r="C7720" s="63" t="s">
        <v>15496</v>
      </c>
      <c r="D7720" s="64" t="s">
        <v>15497</v>
      </c>
      <c r="E7720" s="63" t="s">
        <v>583</v>
      </c>
      <c r="F7720" s="63" t="s">
        <v>584</v>
      </c>
      <c r="G7720" s="63" t="s">
        <v>143</v>
      </c>
      <c r="H7720" s="323" t="s">
        <v>585</v>
      </c>
      <c r="J7720" s="241"/>
      <c r="K7720" s="242"/>
    </row>
    <row r="7721" spans="2:11" x14ac:dyDescent="0.2">
      <c r="B7721" s="322" t="s">
        <v>581</v>
      </c>
      <c r="C7721" s="63" t="s">
        <v>15498</v>
      </c>
      <c r="D7721" s="64" t="s">
        <v>15499</v>
      </c>
      <c r="E7721" s="63" t="s">
        <v>583</v>
      </c>
      <c r="F7721" s="63" t="s">
        <v>584</v>
      </c>
      <c r="G7721" s="63" t="s">
        <v>143</v>
      </c>
      <c r="H7721" s="323" t="s">
        <v>585</v>
      </c>
      <c r="J7721" s="241"/>
      <c r="K7721" s="242"/>
    </row>
    <row r="7722" spans="2:11" x14ac:dyDescent="0.2">
      <c r="B7722" s="322" t="s">
        <v>581</v>
      </c>
      <c r="C7722" s="63" t="s">
        <v>15498</v>
      </c>
      <c r="D7722" s="64" t="s">
        <v>15499</v>
      </c>
      <c r="E7722" s="63" t="s">
        <v>593</v>
      </c>
      <c r="F7722" s="63" t="s">
        <v>584</v>
      </c>
      <c r="G7722" s="63" t="s">
        <v>143</v>
      </c>
      <c r="H7722" s="323" t="s">
        <v>585</v>
      </c>
      <c r="J7722" s="241"/>
      <c r="K7722" s="242"/>
    </row>
    <row r="7723" spans="2:11" x14ac:dyDescent="0.2">
      <c r="B7723" s="322" t="s">
        <v>581</v>
      </c>
      <c r="C7723" s="63" t="s">
        <v>15498</v>
      </c>
      <c r="D7723" s="64" t="s">
        <v>15499</v>
      </c>
      <c r="E7723" s="63" t="s">
        <v>586</v>
      </c>
      <c r="F7723" s="63" t="s">
        <v>584</v>
      </c>
      <c r="G7723" s="63" t="s">
        <v>143</v>
      </c>
      <c r="H7723" s="323" t="s">
        <v>587</v>
      </c>
      <c r="J7723" s="241"/>
      <c r="K7723" s="242"/>
    </row>
    <row r="7724" spans="2:11" x14ac:dyDescent="0.2">
      <c r="B7724" s="322" t="s">
        <v>1588</v>
      </c>
      <c r="C7724" s="63" t="s">
        <v>15500</v>
      </c>
      <c r="D7724" s="64" t="s">
        <v>15501</v>
      </c>
      <c r="E7724" s="63" t="s">
        <v>639</v>
      </c>
      <c r="F7724" s="63" t="s">
        <v>640</v>
      </c>
      <c r="G7724" s="63" t="s">
        <v>641</v>
      </c>
      <c r="H7724" s="323" t="s">
        <v>642</v>
      </c>
      <c r="J7724" s="241"/>
      <c r="K7724" s="242"/>
    </row>
    <row r="7725" spans="2:11" x14ac:dyDescent="0.2">
      <c r="B7725" s="322" t="s">
        <v>2964</v>
      </c>
      <c r="C7725" s="63" t="s">
        <v>15502</v>
      </c>
      <c r="D7725" s="64" t="s">
        <v>15503</v>
      </c>
      <c r="E7725" s="63" t="s">
        <v>2967</v>
      </c>
      <c r="F7725" s="63" t="s">
        <v>667</v>
      </c>
      <c r="G7725" s="63" t="s">
        <v>143</v>
      </c>
      <c r="H7725" s="323" t="s">
        <v>2505</v>
      </c>
      <c r="J7725" s="241"/>
      <c r="K7725" s="242"/>
    </row>
    <row r="7726" spans="2:11" x14ac:dyDescent="0.2">
      <c r="B7726" s="322" t="s">
        <v>7968</v>
      </c>
      <c r="C7726" s="63" t="s">
        <v>15504</v>
      </c>
      <c r="D7726" s="64" t="s">
        <v>15505</v>
      </c>
      <c r="E7726" s="63" t="s">
        <v>7971</v>
      </c>
      <c r="F7726" s="63" t="s">
        <v>1709</v>
      </c>
      <c r="G7726" s="63" t="s">
        <v>143</v>
      </c>
      <c r="H7726" s="323" t="s">
        <v>4184</v>
      </c>
      <c r="J7726" s="241"/>
      <c r="K7726" s="242"/>
    </row>
    <row r="7727" spans="2:11" x14ac:dyDescent="0.2">
      <c r="B7727" s="322" t="s">
        <v>2908</v>
      </c>
      <c r="C7727" s="63" t="s">
        <v>15506</v>
      </c>
      <c r="D7727" s="64" t="s">
        <v>15507</v>
      </c>
      <c r="E7727" s="63" t="s">
        <v>2911</v>
      </c>
      <c r="F7727" s="63" t="s">
        <v>1432</v>
      </c>
      <c r="G7727" s="63" t="s">
        <v>143</v>
      </c>
      <c r="H7727" s="323" t="s">
        <v>1433</v>
      </c>
      <c r="J7727" s="241"/>
      <c r="K7727" s="242"/>
    </row>
    <row r="7728" spans="2:11" x14ac:dyDescent="0.2">
      <c r="B7728" s="322" t="s">
        <v>655</v>
      </c>
      <c r="C7728" s="63" t="s">
        <v>15508</v>
      </c>
      <c r="D7728" s="64" t="s">
        <v>15509</v>
      </c>
      <c r="E7728" s="63" t="s">
        <v>2595</v>
      </c>
      <c r="F7728" s="63" t="s">
        <v>584</v>
      </c>
      <c r="G7728" s="63" t="s">
        <v>143</v>
      </c>
      <c r="H7728" s="323" t="s">
        <v>921</v>
      </c>
      <c r="J7728" s="241"/>
      <c r="K7728" s="242"/>
    </row>
    <row r="7729" spans="2:11" x14ac:dyDescent="0.2">
      <c r="B7729" s="322" t="s">
        <v>581</v>
      </c>
      <c r="C7729" s="63" t="s">
        <v>15510</v>
      </c>
      <c r="D7729" s="64" t="s">
        <v>15511</v>
      </c>
      <c r="E7729" s="63" t="s">
        <v>8663</v>
      </c>
      <c r="F7729" s="63" t="s">
        <v>584</v>
      </c>
      <c r="G7729" s="63" t="s">
        <v>143</v>
      </c>
      <c r="H7729" s="323" t="s">
        <v>609</v>
      </c>
      <c r="J7729" s="241"/>
      <c r="K7729" s="242"/>
    </row>
    <row r="7730" spans="2:11" x14ac:dyDescent="0.2">
      <c r="B7730" s="322" t="s">
        <v>581</v>
      </c>
      <c r="C7730" s="63" t="s">
        <v>15512</v>
      </c>
      <c r="D7730" s="64" t="s">
        <v>15513</v>
      </c>
      <c r="E7730" s="63" t="s">
        <v>591</v>
      </c>
      <c r="F7730" s="63" t="s">
        <v>584</v>
      </c>
      <c r="G7730" s="63" t="s">
        <v>143</v>
      </c>
      <c r="H7730" s="323" t="s">
        <v>587</v>
      </c>
      <c r="J7730" s="241"/>
      <c r="K7730" s="242"/>
    </row>
    <row r="7731" spans="2:11" x14ac:dyDescent="0.2">
      <c r="B7731" s="322" t="s">
        <v>581</v>
      </c>
      <c r="C7731" s="63" t="s">
        <v>15512</v>
      </c>
      <c r="D7731" s="64" t="s">
        <v>15513</v>
      </c>
      <c r="E7731" s="63" t="s">
        <v>583</v>
      </c>
      <c r="F7731" s="63" t="s">
        <v>584</v>
      </c>
      <c r="G7731" s="63" t="s">
        <v>143</v>
      </c>
      <c r="H7731" s="323" t="s">
        <v>585</v>
      </c>
      <c r="J7731" s="241"/>
      <c r="K7731" s="242"/>
    </row>
    <row r="7732" spans="2:11" x14ac:dyDescent="0.2">
      <c r="B7732" s="322" t="s">
        <v>581</v>
      </c>
      <c r="C7732" s="63" t="s">
        <v>15514</v>
      </c>
      <c r="D7732" s="64" t="s">
        <v>15515</v>
      </c>
      <c r="E7732" s="63" t="s">
        <v>583</v>
      </c>
      <c r="F7732" s="63" t="s">
        <v>584</v>
      </c>
      <c r="G7732" s="63" t="s">
        <v>143</v>
      </c>
      <c r="H7732" s="323" t="s">
        <v>585</v>
      </c>
      <c r="J7732" s="241"/>
      <c r="K7732" s="242"/>
    </row>
    <row r="7733" spans="2:11" x14ac:dyDescent="0.2">
      <c r="B7733" s="322" t="s">
        <v>2428</v>
      </c>
      <c r="C7733" s="63" t="s">
        <v>15516</v>
      </c>
      <c r="D7733" s="64" t="s">
        <v>15517</v>
      </c>
      <c r="E7733" s="63" t="s">
        <v>2431</v>
      </c>
      <c r="F7733" s="63" t="s">
        <v>821</v>
      </c>
      <c r="G7733" s="63" t="s">
        <v>143</v>
      </c>
      <c r="H7733" s="323" t="s">
        <v>1945</v>
      </c>
      <c r="J7733" s="241"/>
      <c r="K7733" s="242"/>
    </row>
    <row r="7734" spans="2:11" x14ac:dyDescent="0.2">
      <c r="B7734" s="322" t="s">
        <v>6229</v>
      </c>
      <c r="C7734" s="63" t="s">
        <v>15518</v>
      </c>
      <c r="D7734" s="64" t="s">
        <v>15519</v>
      </c>
      <c r="E7734" s="63" t="s">
        <v>6532</v>
      </c>
      <c r="F7734" s="63" t="s">
        <v>871</v>
      </c>
      <c r="G7734" s="63" t="s">
        <v>143</v>
      </c>
      <c r="H7734" s="323" t="s">
        <v>6533</v>
      </c>
      <c r="J7734" s="241"/>
      <c r="K7734" s="242"/>
    </row>
    <row r="7735" spans="2:11" x14ac:dyDescent="0.2">
      <c r="B7735" s="322" t="s">
        <v>7554</v>
      </c>
      <c r="C7735" s="63" t="s">
        <v>7555</v>
      </c>
      <c r="D7735" s="64" t="s">
        <v>15520</v>
      </c>
      <c r="E7735" s="63" t="s">
        <v>15521</v>
      </c>
      <c r="F7735" s="63" t="s">
        <v>584</v>
      </c>
      <c r="G7735" s="63" t="s">
        <v>143</v>
      </c>
      <c r="H7735" s="323" t="s">
        <v>662</v>
      </c>
      <c r="J7735" s="241"/>
      <c r="K7735" s="242"/>
    </row>
    <row r="7736" spans="2:11" x14ac:dyDescent="0.2">
      <c r="B7736" s="322" t="s">
        <v>7554</v>
      </c>
      <c r="C7736" s="63" t="s">
        <v>7555</v>
      </c>
      <c r="D7736" s="64" t="s">
        <v>15520</v>
      </c>
      <c r="E7736" s="63" t="s">
        <v>15521</v>
      </c>
      <c r="F7736" s="63" t="s">
        <v>584</v>
      </c>
      <c r="G7736" s="63" t="s">
        <v>143</v>
      </c>
      <c r="H7736" s="323" t="s">
        <v>662</v>
      </c>
      <c r="J7736" s="241"/>
      <c r="K7736" s="242"/>
    </row>
    <row r="7737" spans="2:11" x14ac:dyDescent="0.2">
      <c r="B7737" s="322" t="s">
        <v>6338</v>
      </c>
      <c r="C7737" s="63" t="s">
        <v>15522</v>
      </c>
      <c r="D7737" s="64" t="s">
        <v>15523</v>
      </c>
      <c r="E7737" s="63" t="s">
        <v>919</v>
      </c>
      <c r="F7737" s="63" t="s">
        <v>584</v>
      </c>
      <c r="G7737" s="63" t="s">
        <v>143</v>
      </c>
      <c r="H7737" s="323" t="s">
        <v>921</v>
      </c>
      <c r="J7737" s="241"/>
      <c r="K7737" s="242"/>
    </row>
    <row r="7738" spans="2:11" x14ac:dyDescent="0.2">
      <c r="B7738" s="322" t="s">
        <v>6338</v>
      </c>
      <c r="C7738" s="63" t="s">
        <v>15522</v>
      </c>
      <c r="D7738" s="64" t="s">
        <v>15523</v>
      </c>
      <c r="E7738" s="63" t="s">
        <v>6341</v>
      </c>
      <c r="F7738" s="63" t="s">
        <v>584</v>
      </c>
      <c r="G7738" s="63" t="s">
        <v>143</v>
      </c>
      <c r="H7738" s="323" t="s">
        <v>609</v>
      </c>
      <c r="J7738" s="241"/>
      <c r="K7738" s="242"/>
    </row>
    <row r="7739" spans="2:11" x14ac:dyDescent="0.2">
      <c r="B7739" s="322" t="s">
        <v>6338</v>
      </c>
      <c r="C7739" s="63" t="s">
        <v>15524</v>
      </c>
      <c r="D7739" s="64" t="s">
        <v>15525</v>
      </c>
      <c r="E7739" s="63" t="s">
        <v>919</v>
      </c>
      <c r="F7739" s="63" t="s">
        <v>584</v>
      </c>
      <c r="G7739" s="63" t="s">
        <v>143</v>
      </c>
      <c r="H7739" s="323" t="s">
        <v>921</v>
      </c>
      <c r="J7739" s="241"/>
      <c r="K7739" s="242"/>
    </row>
    <row r="7740" spans="2:11" x14ac:dyDescent="0.2">
      <c r="B7740" s="322" t="s">
        <v>6338</v>
      </c>
      <c r="C7740" s="63" t="s">
        <v>15524</v>
      </c>
      <c r="D7740" s="64" t="s">
        <v>15525</v>
      </c>
      <c r="E7740" s="63" t="s">
        <v>6341</v>
      </c>
      <c r="F7740" s="63" t="s">
        <v>584</v>
      </c>
      <c r="G7740" s="63" t="s">
        <v>143</v>
      </c>
      <c r="H7740" s="323" t="s">
        <v>609</v>
      </c>
      <c r="J7740" s="241"/>
      <c r="K7740" s="242"/>
    </row>
    <row r="7741" spans="2:11" x14ac:dyDescent="0.2">
      <c r="B7741" s="322" t="s">
        <v>15526</v>
      </c>
      <c r="C7741" s="63" t="s">
        <v>15527</v>
      </c>
      <c r="D7741" s="64" t="s">
        <v>15528</v>
      </c>
      <c r="E7741" s="63" t="s">
        <v>14645</v>
      </c>
      <c r="F7741" s="63" t="s">
        <v>632</v>
      </c>
      <c r="G7741" s="63" t="s">
        <v>143</v>
      </c>
      <c r="H7741" s="323" t="s">
        <v>633</v>
      </c>
      <c r="J7741" s="241"/>
      <c r="K7741" s="242"/>
    </row>
    <row r="7742" spans="2:11" x14ac:dyDescent="0.2">
      <c r="B7742" s="322" t="s">
        <v>15526</v>
      </c>
      <c r="C7742" s="63" t="s">
        <v>15527</v>
      </c>
      <c r="D7742" s="64" t="s">
        <v>15528</v>
      </c>
      <c r="E7742" s="63" t="s">
        <v>15529</v>
      </c>
      <c r="F7742" s="63" t="s">
        <v>132</v>
      </c>
      <c r="G7742" s="63" t="s">
        <v>143</v>
      </c>
      <c r="H7742" s="323" t="s">
        <v>676</v>
      </c>
      <c r="J7742" s="241"/>
      <c r="K7742" s="242"/>
    </row>
    <row r="7743" spans="2:11" x14ac:dyDescent="0.2">
      <c r="B7743" s="322" t="s">
        <v>3561</v>
      </c>
      <c r="C7743" s="63" t="s">
        <v>15530</v>
      </c>
      <c r="D7743" s="64" t="s">
        <v>15531</v>
      </c>
      <c r="E7743" s="63" t="s">
        <v>2538</v>
      </c>
      <c r="F7743" s="63" t="s">
        <v>2539</v>
      </c>
      <c r="G7743" s="63" t="s">
        <v>717</v>
      </c>
      <c r="H7743" s="323" t="s">
        <v>2540</v>
      </c>
      <c r="J7743" s="241"/>
      <c r="K7743" s="242"/>
    </row>
    <row r="7744" spans="2:11" x14ac:dyDescent="0.2">
      <c r="B7744" s="322" t="s">
        <v>15532</v>
      </c>
      <c r="C7744" s="63" t="s">
        <v>15533</v>
      </c>
      <c r="D7744" s="64" t="s">
        <v>15534</v>
      </c>
      <c r="E7744" s="63" t="s">
        <v>9935</v>
      </c>
      <c r="F7744" s="63" t="s">
        <v>920</v>
      </c>
      <c r="G7744" s="63" t="s">
        <v>143</v>
      </c>
      <c r="H7744" s="323" t="s">
        <v>662</v>
      </c>
      <c r="J7744" s="241"/>
      <c r="K7744" s="242"/>
    </row>
    <row r="7745" spans="2:11" x14ac:dyDescent="0.2">
      <c r="B7745" s="322" t="s">
        <v>15532</v>
      </c>
      <c r="C7745" s="63" t="s">
        <v>15533</v>
      </c>
      <c r="D7745" s="64" t="s">
        <v>15534</v>
      </c>
      <c r="E7745" s="63" t="s">
        <v>11654</v>
      </c>
      <c r="F7745" s="63" t="s">
        <v>584</v>
      </c>
      <c r="G7745" s="63" t="s">
        <v>143</v>
      </c>
      <c r="H7745" s="323" t="s">
        <v>662</v>
      </c>
      <c r="J7745" s="241"/>
      <c r="K7745" s="242"/>
    </row>
    <row r="7746" spans="2:11" x14ac:dyDescent="0.2">
      <c r="B7746" s="322" t="s">
        <v>15535</v>
      </c>
      <c r="C7746" s="63" t="s">
        <v>15536</v>
      </c>
      <c r="D7746" s="64" t="s">
        <v>15537</v>
      </c>
      <c r="E7746" s="63" t="s">
        <v>11654</v>
      </c>
      <c r="F7746" s="63" t="s">
        <v>584</v>
      </c>
      <c r="G7746" s="63" t="s">
        <v>143</v>
      </c>
      <c r="H7746" s="323" t="s">
        <v>662</v>
      </c>
      <c r="J7746" s="241"/>
      <c r="K7746" s="242"/>
    </row>
    <row r="7747" spans="2:11" x14ac:dyDescent="0.2">
      <c r="B7747" s="322" t="s">
        <v>11964</v>
      </c>
      <c r="C7747" s="63" t="s">
        <v>15538</v>
      </c>
      <c r="D7747" s="64" t="s">
        <v>15539</v>
      </c>
      <c r="E7747" s="63" t="s">
        <v>661</v>
      </c>
      <c r="F7747" s="63" t="s">
        <v>584</v>
      </c>
      <c r="G7747" s="63" t="s">
        <v>143</v>
      </c>
      <c r="H7747" s="323" t="s">
        <v>662</v>
      </c>
      <c r="J7747" s="241"/>
      <c r="K7747" s="242"/>
    </row>
    <row r="7748" spans="2:11" x14ac:dyDescent="0.2">
      <c r="B7748" s="322" t="s">
        <v>4176</v>
      </c>
      <c r="C7748" s="63" t="s">
        <v>15540</v>
      </c>
      <c r="D7748" s="64" t="s">
        <v>4178</v>
      </c>
      <c r="E7748" s="63" t="s">
        <v>639</v>
      </c>
      <c r="F7748" s="63" t="s">
        <v>640</v>
      </c>
      <c r="G7748" s="63" t="s">
        <v>641</v>
      </c>
      <c r="H7748" s="323" t="s">
        <v>642</v>
      </c>
      <c r="J7748" s="241"/>
      <c r="K7748" s="242"/>
    </row>
    <row r="7749" spans="2:11" x14ac:dyDescent="0.2">
      <c r="B7749" s="322" t="s">
        <v>4176</v>
      </c>
      <c r="C7749" s="63" t="s">
        <v>15541</v>
      </c>
      <c r="D7749" s="64" t="s">
        <v>4178</v>
      </c>
      <c r="E7749" s="63" t="s">
        <v>639</v>
      </c>
      <c r="F7749" s="63" t="s">
        <v>640</v>
      </c>
      <c r="G7749" s="63" t="s">
        <v>641</v>
      </c>
      <c r="H7749" s="323" t="s">
        <v>642</v>
      </c>
      <c r="J7749" s="241"/>
      <c r="K7749" s="242"/>
    </row>
    <row r="7750" spans="2:11" x14ac:dyDescent="0.2">
      <c r="B7750" s="322" t="s">
        <v>581</v>
      </c>
      <c r="C7750" s="63" t="s">
        <v>15542</v>
      </c>
      <c r="D7750" s="64" t="s">
        <v>15543</v>
      </c>
      <c r="E7750" s="63" t="s">
        <v>583</v>
      </c>
      <c r="F7750" s="63" t="s">
        <v>584</v>
      </c>
      <c r="G7750" s="63" t="s">
        <v>143</v>
      </c>
      <c r="H7750" s="323" t="s">
        <v>585</v>
      </c>
      <c r="J7750" s="241"/>
      <c r="K7750" s="242"/>
    </row>
    <row r="7751" spans="2:11" x14ac:dyDescent="0.2">
      <c r="B7751" s="322" t="s">
        <v>594</v>
      </c>
      <c r="C7751" s="63" t="s">
        <v>15542</v>
      </c>
      <c r="D7751" s="64" t="s">
        <v>15543</v>
      </c>
      <c r="E7751" s="63" t="s">
        <v>583</v>
      </c>
      <c r="F7751" s="63" t="s">
        <v>584</v>
      </c>
      <c r="G7751" s="63" t="s">
        <v>143</v>
      </c>
      <c r="H7751" s="323" t="s">
        <v>585</v>
      </c>
      <c r="J7751" s="241"/>
      <c r="K7751" s="242"/>
    </row>
    <row r="7752" spans="2:11" x14ac:dyDescent="0.2">
      <c r="B7752" s="322" t="s">
        <v>8824</v>
      </c>
      <c r="C7752" s="63" t="s">
        <v>15544</v>
      </c>
      <c r="D7752" s="64" t="s">
        <v>15545</v>
      </c>
      <c r="E7752" s="63" t="s">
        <v>9178</v>
      </c>
      <c r="F7752" s="63" t="s">
        <v>584</v>
      </c>
      <c r="G7752" s="63" t="s">
        <v>143</v>
      </c>
      <c r="H7752" s="323" t="s">
        <v>609</v>
      </c>
      <c r="J7752" s="241"/>
      <c r="K7752" s="242"/>
    </row>
    <row r="7753" spans="2:11" x14ac:dyDescent="0.2">
      <c r="B7753" s="322" t="s">
        <v>15546</v>
      </c>
      <c r="C7753" s="63" t="s">
        <v>15547</v>
      </c>
      <c r="D7753" s="64" t="s">
        <v>15548</v>
      </c>
      <c r="E7753" s="63" t="s">
        <v>14807</v>
      </c>
      <c r="F7753" s="63" t="s">
        <v>821</v>
      </c>
      <c r="G7753" s="63" t="s">
        <v>143</v>
      </c>
      <c r="H7753" s="323" t="s">
        <v>1945</v>
      </c>
      <c r="J7753" s="241"/>
      <c r="K7753" s="242"/>
    </row>
    <row r="7754" spans="2:11" x14ac:dyDescent="0.2">
      <c r="B7754" s="322" t="s">
        <v>581</v>
      </c>
      <c r="C7754" s="63" t="s">
        <v>15549</v>
      </c>
      <c r="D7754" s="64" t="s">
        <v>15550</v>
      </c>
      <c r="E7754" s="63" t="s">
        <v>2371</v>
      </c>
      <c r="F7754" s="63" t="s">
        <v>584</v>
      </c>
      <c r="G7754" s="63" t="s">
        <v>143</v>
      </c>
      <c r="H7754" s="323" t="s">
        <v>587</v>
      </c>
      <c r="J7754" s="241"/>
      <c r="K7754" s="242"/>
    </row>
    <row r="7755" spans="2:11" x14ac:dyDescent="0.2">
      <c r="B7755" s="322" t="s">
        <v>6817</v>
      </c>
      <c r="C7755" s="63" t="s">
        <v>15551</v>
      </c>
      <c r="D7755" s="64" t="s">
        <v>15552</v>
      </c>
      <c r="E7755" s="63" t="s">
        <v>15553</v>
      </c>
      <c r="F7755" s="63" t="s">
        <v>7750</v>
      </c>
      <c r="G7755" s="63" t="s">
        <v>1480</v>
      </c>
      <c r="H7755" s="323" t="s">
        <v>11383</v>
      </c>
      <c r="J7755" s="241"/>
      <c r="K7755" s="242"/>
    </row>
    <row r="7756" spans="2:11" x14ac:dyDescent="0.2">
      <c r="B7756" s="322" t="s">
        <v>12172</v>
      </c>
      <c r="C7756" s="63" t="s">
        <v>15554</v>
      </c>
      <c r="D7756" s="64" t="s">
        <v>15555</v>
      </c>
      <c r="E7756" s="63" t="s">
        <v>15556</v>
      </c>
      <c r="F7756" s="63" t="s">
        <v>1384</v>
      </c>
      <c r="G7756" s="63" t="s">
        <v>143</v>
      </c>
      <c r="H7756" s="323" t="s">
        <v>2355</v>
      </c>
      <c r="J7756" s="241"/>
      <c r="K7756" s="242"/>
    </row>
    <row r="7757" spans="2:11" x14ac:dyDescent="0.2">
      <c r="B7757" s="322" t="s">
        <v>581</v>
      </c>
      <c r="C7757" s="63" t="s">
        <v>15557</v>
      </c>
      <c r="D7757" s="64" t="s">
        <v>15558</v>
      </c>
      <c r="E7757" s="63" t="s">
        <v>583</v>
      </c>
      <c r="F7757" s="63" t="s">
        <v>584</v>
      </c>
      <c r="G7757" s="63" t="s">
        <v>143</v>
      </c>
      <c r="H7757" s="323" t="s">
        <v>585</v>
      </c>
      <c r="J7757" s="241"/>
      <c r="K7757" s="242"/>
    </row>
    <row r="7758" spans="2:11" x14ac:dyDescent="0.2">
      <c r="B7758" s="322" t="s">
        <v>581</v>
      </c>
      <c r="C7758" s="63" t="s">
        <v>15557</v>
      </c>
      <c r="D7758" s="64" t="s">
        <v>15558</v>
      </c>
      <c r="E7758" s="63" t="s">
        <v>1256</v>
      </c>
      <c r="F7758" s="63" t="s">
        <v>584</v>
      </c>
      <c r="G7758" s="63" t="s">
        <v>143</v>
      </c>
      <c r="H7758" s="323" t="s">
        <v>585</v>
      </c>
      <c r="J7758" s="241"/>
      <c r="K7758" s="242"/>
    </row>
    <row r="7759" spans="2:11" x14ac:dyDescent="0.2">
      <c r="B7759" s="322" t="s">
        <v>581</v>
      </c>
      <c r="C7759" s="63" t="s">
        <v>15557</v>
      </c>
      <c r="D7759" s="64" t="s">
        <v>15558</v>
      </c>
      <c r="E7759" s="63" t="s">
        <v>2371</v>
      </c>
      <c r="F7759" s="63" t="s">
        <v>584</v>
      </c>
      <c r="G7759" s="63" t="s">
        <v>143</v>
      </c>
      <c r="H7759" s="323" t="s">
        <v>587</v>
      </c>
      <c r="J7759" s="241"/>
      <c r="K7759" s="242"/>
    </row>
    <row r="7760" spans="2:11" x14ac:dyDescent="0.2">
      <c r="B7760" s="322" t="s">
        <v>581</v>
      </c>
      <c r="C7760" s="63" t="s">
        <v>15557</v>
      </c>
      <c r="D7760" s="64" t="s">
        <v>15558</v>
      </c>
      <c r="E7760" s="63" t="s">
        <v>5926</v>
      </c>
      <c r="F7760" s="63" t="s">
        <v>584</v>
      </c>
      <c r="G7760" s="63" t="s">
        <v>143</v>
      </c>
      <c r="H7760" s="323" t="s">
        <v>587</v>
      </c>
      <c r="J7760" s="241"/>
      <c r="K7760" s="242"/>
    </row>
    <row r="7761" spans="2:11" x14ac:dyDescent="0.2">
      <c r="B7761" s="322" t="s">
        <v>581</v>
      </c>
      <c r="C7761" s="63" t="s">
        <v>15557</v>
      </c>
      <c r="D7761" s="64" t="s">
        <v>15558</v>
      </c>
      <c r="E7761" s="63" t="s">
        <v>1037</v>
      </c>
      <c r="F7761" s="63" t="s">
        <v>584</v>
      </c>
      <c r="G7761" s="63" t="s">
        <v>143</v>
      </c>
      <c r="H7761" s="323" t="s">
        <v>587</v>
      </c>
      <c r="J7761" s="241"/>
      <c r="K7761" s="242"/>
    </row>
    <row r="7762" spans="2:11" x14ac:dyDescent="0.2">
      <c r="B7762" s="322" t="s">
        <v>7892</v>
      </c>
      <c r="C7762" s="63" t="s">
        <v>15559</v>
      </c>
      <c r="D7762" s="64" t="s">
        <v>15560</v>
      </c>
      <c r="E7762" s="63" t="s">
        <v>7895</v>
      </c>
      <c r="F7762" s="63" t="s">
        <v>804</v>
      </c>
      <c r="G7762" s="63" t="s">
        <v>805</v>
      </c>
      <c r="H7762" s="323" t="s">
        <v>7896</v>
      </c>
      <c r="J7762" s="241"/>
      <c r="K7762" s="242"/>
    </row>
    <row r="7763" spans="2:11" x14ac:dyDescent="0.2">
      <c r="B7763" s="322" t="s">
        <v>581</v>
      </c>
      <c r="C7763" s="63" t="s">
        <v>15561</v>
      </c>
      <c r="D7763" s="64" t="s">
        <v>15562</v>
      </c>
      <c r="E7763" s="63" t="s">
        <v>591</v>
      </c>
      <c r="F7763" s="63" t="s">
        <v>584</v>
      </c>
      <c r="G7763" s="63" t="s">
        <v>143</v>
      </c>
      <c r="H7763" s="323" t="s">
        <v>587</v>
      </c>
      <c r="J7763" s="241"/>
      <c r="K7763" s="242"/>
    </row>
    <row r="7764" spans="2:11" x14ac:dyDescent="0.2">
      <c r="B7764" s="322" t="s">
        <v>581</v>
      </c>
      <c r="C7764" s="63" t="s">
        <v>15561</v>
      </c>
      <c r="D7764" s="64" t="s">
        <v>15562</v>
      </c>
      <c r="E7764" s="63" t="s">
        <v>583</v>
      </c>
      <c r="F7764" s="63" t="s">
        <v>584</v>
      </c>
      <c r="G7764" s="63" t="s">
        <v>143</v>
      </c>
      <c r="H7764" s="323" t="s">
        <v>585</v>
      </c>
      <c r="J7764" s="241"/>
      <c r="K7764" s="242"/>
    </row>
    <row r="7765" spans="2:11" x14ac:dyDescent="0.2">
      <c r="B7765" s="322" t="s">
        <v>581</v>
      </c>
      <c r="C7765" s="63" t="s">
        <v>15561</v>
      </c>
      <c r="D7765" s="64" t="s">
        <v>15562</v>
      </c>
      <c r="E7765" s="63" t="s">
        <v>2371</v>
      </c>
      <c r="F7765" s="63" t="s">
        <v>584</v>
      </c>
      <c r="G7765" s="63" t="s">
        <v>143</v>
      </c>
      <c r="H7765" s="323" t="s">
        <v>587</v>
      </c>
      <c r="J7765" s="241"/>
      <c r="K7765" s="242"/>
    </row>
    <row r="7766" spans="2:11" x14ac:dyDescent="0.2">
      <c r="B7766" s="322" t="s">
        <v>581</v>
      </c>
      <c r="C7766" s="63" t="s">
        <v>15561</v>
      </c>
      <c r="D7766" s="64" t="s">
        <v>15562</v>
      </c>
      <c r="E7766" s="63" t="s">
        <v>5002</v>
      </c>
      <c r="F7766" s="63" t="s">
        <v>584</v>
      </c>
      <c r="G7766" s="63" t="s">
        <v>143</v>
      </c>
      <c r="H7766" s="323" t="s">
        <v>587</v>
      </c>
      <c r="J7766" s="241"/>
      <c r="K7766" s="242"/>
    </row>
    <row r="7767" spans="2:11" x14ac:dyDescent="0.2">
      <c r="B7767" s="322" t="s">
        <v>15563</v>
      </c>
      <c r="C7767" s="63" t="s">
        <v>15564</v>
      </c>
      <c r="D7767" s="64" t="s">
        <v>15565</v>
      </c>
      <c r="E7767" s="63" t="s">
        <v>15566</v>
      </c>
      <c r="F7767" s="63" t="s">
        <v>640</v>
      </c>
      <c r="G7767" s="63" t="s">
        <v>641</v>
      </c>
      <c r="H7767" s="323" t="s">
        <v>1060</v>
      </c>
      <c r="J7767" s="241"/>
      <c r="K7767" s="242"/>
    </row>
    <row r="7768" spans="2:11" x14ac:dyDescent="0.2">
      <c r="B7768" s="322" t="s">
        <v>6229</v>
      </c>
      <c r="C7768" s="63" t="s">
        <v>15567</v>
      </c>
      <c r="D7768" s="64" t="s">
        <v>15568</v>
      </c>
      <c r="E7768" s="63" t="s">
        <v>6532</v>
      </c>
      <c r="F7768" s="63" t="s">
        <v>871</v>
      </c>
      <c r="G7768" s="63" t="s">
        <v>143</v>
      </c>
      <c r="H7768" s="323" t="s">
        <v>6533</v>
      </c>
      <c r="J7768" s="241"/>
      <c r="K7768" s="242"/>
    </row>
    <row r="7769" spans="2:11" x14ac:dyDescent="0.2">
      <c r="B7769" s="322" t="s">
        <v>15569</v>
      </c>
      <c r="C7769" s="63" t="s">
        <v>15570</v>
      </c>
      <c r="D7769" s="64" t="s">
        <v>15571</v>
      </c>
      <c r="E7769" s="63" t="s">
        <v>15572</v>
      </c>
      <c r="F7769" s="63" t="s">
        <v>15573</v>
      </c>
      <c r="G7769" s="63" t="s">
        <v>997</v>
      </c>
      <c r="H7769" s="323" t="s">
        <v>15574</v>
      </c>
      <c r="J7769" s="241"/>
      <c r="K7769" s="242"/>
    </row>
    <row r="7770" spans="2:11" x14ac:dyDescent="0.2">
      <c r="B7770" s="322" t="s">
        <v>649</v>
      </c>
      <c r="C7770" s="63" t="s">
        <v>15575</v>
      </c>
      <c r="D7770" s="64" t="s">
        <v>15576</v>
      </c>
      <c r="E7770" s="63" t="s">
        <v>976</v>
      </c>
      <c r="F7770" s="63" t="s">
        <v>977</v>
      </c>
      <c r="G7770" s="63" t="s">
        <v>143</v>
      </c>
      <c r="H7770" s="323" t="s">
        <v>978</v>
      </c>
      <c r="J7770" s="241"/>
      <c r="K7770" s="242"/>
    </row>
    <row r="7771" spans="2:11" x14ac:dyDescent="0.2">
      <c r="B7771" s="322" t="s">
        <v>649</v>
      </c>
      <c r="C7771" s="63" t="s">
        <v>15575</v>
      </c>
      <c r="D7771" s="64" t="s">
        <v>15576</v>
      </c>
      <c r="E7771" s="63" t="s">
        <v>15577</v>
      </c>
      <c r="F7771" s="63" t="s">
        <v>977</v>
      </c>
      <c r="G7771" s="63" t="s">
        <v>143</v>
      </c>
      <c r="H7771" s="323" t="s">
        <v>978</v>
      </c>
      <c r="J7771" s="241"/>
      <c r="K7771" s="242"/>
    </row>
    <row r="7772" spans="2:11" x14ac:dyDescent="0.2">
      <c r="B7772" s="322" t="s">
        <v>605</v>
      </c>
      <c r="C7772" s="63" t="s">
        <v>15578</v>
      </c>
      <c r="D7772" s="64" t="s">
        <v>15579</v>
      </c>
      <c r="E7772" s="63" t="s">
        <v>2113</v>
      </c>
      <c r="F7772" s="63" t="s">
        <v>584</v>
      </c>
      <c r="G7772" s="63" t="s">
        <v>143</v>
      </c>
      <c r="H7772" s="323" t="s">
        <v>662</v>
      </c>
      <c r="J7772" s="241"/>
      <c r="K7772" s="242"/>
    </row>
    <row r="7773" spans="2:11" x14ac:dyDescent="0.2">
      <c r="B7773" s="322" t="s">
        <v>6044</v>
      </c>
      <c r="C7773" s="63" t="s">
        <v>15580</v>
      </c>
      <c r="D7773" s="64" t="s">
        <v>15581</v>
      </c>
      <c r="E7773" s="63" t="s">
        <v>6047</v>
      </c>
      <c r="F7773" s="63" t="s">
        <v>2292</v>
      </c>
      <c r="G7773" s="63" t="s">
        <v>143</v>
      </c>
      <c r="H7773" s="323" t="s">
        <v>2293</v>
      </c>
      <c r="J7773" s="241"/>
      <c r="K7773" s="242"/>
    </row>
    <row r="7774" spans="2:11" x14ac:dyDescent="0.2">
      <c r="B7774" s="322" t="s">
        <v>6044</v>
      </c>
      <c r="C7774" s="63" t="s">
        <v>15580</v>
      </c>
      <c r="D7774" s="64" t="s">
        <v>15581</v>
      </c>
      <c r="E7774" s="63" t="s">
        <v>6047</v>
      </c>
      <c r="F7774" s="63" t="s">
        <v>2292</v>
      </c>
      <c r="G7774" s="63" t="s">
        <v>143</v>
      </c>
      <c r="H7774" s="323" t="s">
        <v>2293</v>
      </c>
      <c r="J7774" s="241"/>
      <c r="K7774" s="242"/>
    </row>
    <row r="7775" spans="2:11" x14ac:dyDescent="0.2">
      <c r="B7775" s="322" t="s">
        <v>6044</v>
      </c>
      <c r="C7775" s="63" t="s">
        <v>15580</v>
      </c>
      <c r="D7775" s="64" t="s">
        <v>15581</v>
      </c>
      <c r="E7775" s="63" t="s">
        <v>6047</v>
      </c>
      <c r="F7775" s="63" t="s">
        <v>2292</v>
      </c>
      <c r="G7775" s="63" t="s">
        <v>143</v>
      </c>
      <c r="H7775" s="323" t="s">
        <v>2293</v>
      </c>
      <c r="J7775" s="241"/>
      <c r="K7775" s="242"/>
    </row>
    <row r="7776" spans="2:11" x14ac:dyDescent="0.2">
      <c r="B7776" s="322" t="s">
        <v>6044</v>
      </c>
      <c r="C7776" s="63" t="s">
        <v>15580</v>
      </c>
      <c r="D7776" s="64" t="s">
        <v>15581</v>
      </c>
      <c r="E7776" s="63" t="s">
        <v>6047</v>
      </c>
      <c r="F7776" s="63" t="s">
        <v>2292</v>
      </c>
      <c r="G7776" s="63" t="s">
        <v>143</v>
      </c>
      <c r="H7776" s="323" t="s">
        <v>2293</v>
      </c>
      <c r="J7776" s="241"/>
      <c r="K7776" s="242"/>
    </row>
    <row r="7777" spans="2:11" x14ac:dyDescent="0.2">
      <c r="B7777" s="322" t="s">
        <v>6351</v>
      </c>
      <c r="C7777" s="63" t="s">
        <v>15582</v>
      </c>
      <c r="D7777" s="64" t="s">
        <v>15583</v>
      </c>
      <c r="E7777" s="63" t="s">
        <v>10215</v>
      </c>
      <c r="F7777" s="63" t="s">
        <v>1207</v>
      </c>
      <c r="G7777" s="63" t="s">
        <v>143</v>
      </c>
      <c r="H7777" s="323" t="s">
        <v>8165</v>
      </c>
      <c r="J7777" s="241"/>
      <c r="K7777" s="242"/>
    </row>
    <row r="7778" spans="2:11" x14ac:dyDescent="0.2">
      <c r="B7778" s="322" t="s">
        <v>6351</v>
      </c>
      <c r="C7778" s="63" t="s">
        <v>15582</v>
      </c>
      <c r="D7778" s="64" t="s">
        <v>15583</v>
      </c>
      <c r="E7778" s="63" t="s">
        <v>2595</v>
      </c>
      <c r="F7778" s="63" t="s">
        <v>584</v>
      </c>
      <c r="G7778" s="63" t="s">
        <v>143</v>
      </c>
      <c r="H7778" s="323" t="s">
        <v>921</v>
      </c>
      <c r="J7778" s="241"/>
      <c r="K7778" s="242"/>
    </row>
    <row r="7779" spans="2:11" x14ac:dyDescent="0.2">
      <c r="B7779" s="322" t="s">
        <v>6351</v>
      </c>
      <c r="C7779" s="63" t="s">
        <v>15582</v>
      </c>
      <c r="D7779" s="64" t="s">
        <v>15583</v>
      </c>
      <c r="E7779" s="63" t="s">
        <v>6356</v>
      </c>
      <c r="F7779" s="63" t="s">
        <v>584</v>
      </c>
      <c r="G7779" s="63" t="s">
        <v>143</v>
      </c>
      <c r="H7779" s="323" t="s">
        <v>921</v>
      </c>
      <c r="J7779" s="241"/>
      <c r="K7779" s="242"/>
    </row>
    <row r="7780" spans="2:11" x14ac:dyDescent="0.2">
      <c r="B7780" s="322" t="s">
        <v>6351</v>
      </c>
      <c r="C7780" s="63" t="s">
        <v>15582</v>
      </c>
      <c r="D7780" s="64" t="s">
        <v>15583</v>
      </c>
      <c r="E7780" s="63" t="s">
        <v>6358</v>
      </c>
      <c r="F7780" s="63" t="s">
        <v>1818</v>
      </c>
      <c r="G7780" s="63" t="s">
        <v>143</v>
      </c>
      <c r="H7780" s="323" t="s">
        <v>5238</v>
      </c>
      <c r="J7780" s="241"/>
      <c r="K7780" s="242"/>
    </row>
    <row r="7781" spans="2:11" x14ac:dyDescent="0.2">
      <c r="B7781" s="322" t="s">
        <v>7730</v>
      </c>
      <c r="C7781" s="63" t="s">
        <v>15584</v>
      </c>
      <c r="D7781" s="64" t="s">
        <v>15585</v>
      </c>
      <c r="E7781" s="63" t="s">
        <v>1708</v>
      </c>
      <c r="F7781" s="63" t="s">
        <v>1709</v>
      </c>
      <c r="G7781" s="63" t="s">
        <v>143</v>
      </c>
      <c r="H7781" s="323" t="s">
        <v>1097</v>
      </c>
      <c r="J7781" s="241"/>
      <c r="K7781" s="242"/>
    </row>
    <row r="7782" spans="2:11" x14ac:dyDescent="0.2">
      <c r="B7782" s="322" t="s">
        <v>2839</v>
      </c>
      <c r="C7782" s="63" t="s">
        <v>15586</v>
      </c>
      <c r="D7782" s="64" t="s">
        <v>15587</v>
      </c>
      <c r="E7782" s="63" t="s">
        <v>15588</v>
      </c>
      <c r="F7782" s="63" t="s">
        <v>753</v>
      </c>
      <c r="G7782" s="63" t="s">
        <v>143</v>
      </c>
      <c r="H7782" s="323" t="s">
        <v>1878</v>
      </c>
      <c r="J7782" s="241"/>
      <c r="K7782" s="242"/>
    </row>
    <row r="7783" spans="2:11" x14ac:dyDescent="0.2">
      <c r="B7783" s="322" t="s">
        <v>7032</v>
      </c>
      <c r="C7783" s="63" t="s">
        <v>15589</v>
      </c>
      <c r="D7783" s="64" t="s">
        <v>15590</v>
      </c>
      <c r="E7783" s="63" t="s">
        <v>8976</v>
      </c>
      <c r="F7783" s="63" t="s">
        <v>741</v>
      </c>
      <c r="G7783" s="63" t="s">
        <v>143</v>
      </c>
      <c r="H7783" s="323" t="s">
        <v>878</v>
      </c>
      <c r="J7783" s="241"/>
      <c r="K7783" s="242"/>
    </row>
    <row r="7784" spans="2:11" x14ac:dyDescent="0.2">
      <c r="B7784" s="322" t="s">
        <v>7773</v>
      </c>
      <c r="C7784" s="63" t="s">
        <v>7774</v>
      </c>
      <c r="D7784" s="64" t="s">
        <v>15591</v>
      </c>
      <c r="E7784" s="63" t="s">
        <v>15592</v>
      </c>
      <c r="F7784" s="63" t="s">
        <v>7777</v>
      </c>
      <c r="G7784" s="63" t="s">
        <v>3676</v>
      </c>
      <c r="H7784" s="323" t="s">
        <v>7778</v>
      </c>
      <c r="J7784" s="241"/>
      <c r="K7784" s="242"/>
    </row>
    <row r="7785" spans="2:11" x14ac:dyDescent="0.2">
      <c r="B7785" s="322" t="s">
        <v>7021</v>
      </c>
      <c r="C7785" s="63" t="s">
        <v>15593</v>
      </c>
      <c r="D7785" s="64" t="s">
        <v>15594</v>
      </c>
      <c r="E7785" s="63" t="s">
        <v>8563</v>
      </c>
      <c r="F7785" s="63" t="s">
        <v>584</v>
      </c>
      <c r="G7785" s="63" t="s">
        <v>143</v>
      </c>
      <c r="H7785" s="323" t="s">
        <v>609</v>
      </c>
      <c r="J7785" s="241"/>
      <c r="K7785" s="242"/>
    </row>
    <row r="7786" spans="2:11" x14ac:dyDescent="0.2">
      <c r="B7786" s="322" t="s">
        <v>7773</v>
      </c>
      <c r="C7786" s="63" t="s">
        <v>7774</v>
      </c>
      <c r="D7786" s="64" t="s">
        <v>15595</v>
      </c>
      <c r="E7786" s="63" t="s">
        <v>639</v>
      </c>
      <c r="F7786" s="63" t="s">
        <v>640</v>
      </c>
      <c r="G7786" s="63" t="s">
        <v>641</v>
      </c>
      <c r="H7786" s="323" t="s">
        <v>642</v>
      </c>
      <c r="J7786" s="241"/>
      <c r="K7786" s="242"/>
    </row>
    <row r="7787" spans="2:11" x14ac:dyDescent="0.2">
      <c r="B7787" s="322" t="s">
        <v>1428</v>
      </c>
      <c r="C7787" s="63" t="s">
        <v>15596</v>
      </c>
      <c r="D7787" s="64" t="s">
        <v>15597</v>
      </c>
      <c r="E7787" s="63" t="s">
        <v>4927</v>
      </c>
      <c r="F7787" s="63" t="s">
        <v>1432</v>
      </c>
      <c r="G7787" s="63" t="s">
        <v>143</v>
      </c>
      <c r="H7787" s="323" t="s">
        <v>1433</v>
      </c>
      <c r="J7787" s="241"/>
      <c r="K7787" s="242"/>
    </row>
    <row r="7788" spans="2:11" x14ac:dyDescent="0.2">
      <c r="B7788" s="322" t="s">
        <v>581</v>
      </c>
      <c r="C7788" s="63" t="s">
        <v>15598</v>
      </c>
      <c r="D7788" s="64" t="s">
        <v>15599</v>
      </c>
      <c r="E7788" s="63" t="s">
        <v>593</v>
      </c>
      <c r="F7788" s="63" t="s">
        <v>584</v>
      </c>
      <c r="G7788" s="63" t="s">
        <v>143</v>
      </c>
      <c r="H7788" s="323" t="s">
        <v>585</v>
      </c>
      <c r="J7788" s="241"/>
      <c r="K7788" s="242"/>
    </row>
    <row r="7789" spans="2:11" x14ac:dyDescent="0.2">
      <c r="B7789" s="322" t="s">
        <v>581</v>
      </c>
      <c r="C7789" s="63" t="s">
        <v>15598</v>
      </c>
      <c r="D7789" s="64" t="s">
        <v>15599</v>
      </c>
      <c r="E7789" s="63" t="s">
        <v>586</v>
      </c>
      <c r="F7789" s="63" t="s">
        <v>584</v>
      </c>
      <c r="G7789" s="63" t="s">
        <v>143</v>
      </c>
      <c r="H7789" s="323" t="s">
        <v>587</v>
      </c>
      <c r="J7789" s="241"/>
      <c r="K7789" s="242"/>
    </row>
    <row r="7790" spans="2:11" x14ac:dyDescent="0.2">
      <c r="B7790" s="322" t="s">
        <v>10510</v>
      </c>
      <c r="C7790" s="63" t="s">
        <v>15600</v>
      </c>
      <c r="D7790" s="64" t="s">
        <v>15601</v>
      </c>
      <c r="E7790" s="63" t="s">
        <v>10513</v>
      </c>
      <c r="F7790" s="63" t="s">
        <v>821</v>
      </c>
      <c r="G7790" s="63" t="s">
        <v>143</v>
      </c>
      <c r="H7790" s="323" t="s">
        <v>1945</v>
      </c>
      <c r="J7790" s="241"/>
      <c r="K7790" s="242"/>
    </row>
    <row r="7791" spans="2:11" x14ac:dyDescent="0.2">
      <c r="B7791" s="322" t="s">
        <v>5217</v>
      </c>
      <c r="C7791" s="63" t="s">
        <v>15602</v>
      </c>
      <c r="D7791" s="64" t="s">
        <v>15603</v>
      </c>
      <c r="E7791" s="63" t="s">
        <v>6564</v>
      </c>
      <c r="F7791" s="63" t="s">
        <v>5221</v>
      </c>
      <c r="G7791" s="63" t="s">
        <v>615</v>
      </c>
      <c r="H7791" s="323" t="s">
        <v>3822</v>
      </c>
      <c r="J7791" s="241"/>
      <c r="K7791" s="242"/>
    </row>
    <row r="7792" spans="2:11" x14ac:dyDescent="0.2">
      <c r="B7792" s="322" t="s">
        <v>5217</v>
      </c>
      <c r="C7792" s="63" t="s">
        <v>15604</v>
      </c>
      <c r="D7792" s="64" t="s">
        <v>15603</v>
      </c>
      <c r="E7792" s="63" t="s">
        <v>6564</v>
      </c>
      <c r="F7792" s="63" t="s">
        <v>5221</v>
      </c>
      <c r="G7792" s="63" t="s">
        <v>615</v>
      </c>
      <c r="H7792" s="323" t="s">
        <v>3822</v>
      </c>
      <c r="J7792" s="241"/>
      <c r="K7792" s="242"/>
    </row>
    <row r="7793" spans="2:11" x14ac:dyDescent="0.2">
      <c r="B7793" s="322" t="s">
        <v>581</v>
      </c>
      <c r="C7793" s="63" t="s">
        <v>15605</v>
      </c>
      <c r="D7793" s="64" t="s">
        <v>15606</v>
      </c>
      <c r="E7793" s="63" t="s">
        <v>591</v>
      </c>
      <c r="F7793" s="63" t="s">
        <v>584</v>
      </c>
      <c r="G7793" s="63" t="s">
        <v>143</v>
      </c>
      <c r="H7793" s="323" t="s">
        <v>587</v>
      </c>
      <c r="J7793" s="241"/>
      <c r="K7793" s="242"/>
    </row>
    <row r="7794" spans="2:11" x14ac:dyDescent="0.2">
      <c r="B7794" s="322" t="s">
        <v>581</v>
      </c>
      <c r="C7794" s="63" t="s">
        <v>15605</v>
      </c>
      <c r="D7794" s="64" t="s">
        <v>15606</v>
      </c>
      <c r="E7794" s="63" t="s">
        <v>583</v>
      </c>
      <c r="F7794" s="63" t="s">
        <v>584</v>
      </c>
      <c r="G7794" s="63" t="s">
        <v>143</v>
      </c>
      <c r="H7794" s="323" t="s">
        <v>585</v>
      </c>
      <c r="J7794" s="241"/>
      <c r="K7794" s="242"/>
    </row>
    <row r="7795" spans="2:11" x14ac:dyDescent="0.2">
      <c r="B7795" s="322" t="s">
        <v>581</v>
      </c>
      <c r="C7795" s="63" t="s">
        <v>15605</v>
      </c>
      <c r="D7795" s="64" t="s">
        <v>15606</v>
      </c>
      <c r="E7795" s="63" t="s">
        <v>2371</v>
      </c>
      <c r="F7795" s="63" t="s">
        <v>584</v>
      </c>
      <c r="G7795" s="63" t="s">
        <v>143</v>
      </c>
      <c r="H7795" s="323" t="s">
        <v>587</v>
      </c>
      <c r="J7795" s="241"/>
      <c r="K7795" s="242"/>
    </row>
    <row r="7796" spans="2:11" x14ac:dyDescent="0.2">
      <c r="B7796" s="322" t="s">
        <v>8213</v>
      </c>
      <c r="C7796" s="63" t="s">
        <v>15607</v>
      </c>
      <c r="D7796" s="64" t="s">
        <v>15608</v>
      </c>
      <c r="E7796" s="63" t="s">
        <v>9713</v>
      </c>
      <c r="F7796" s="63" t="s">
        <v>741</v>
      </c>
      <c r="G7796" s="63" t="s">
        <v>143</v>
      </c>
      <c r="H7796" s="323" t="s">
        <v>1353</v>
      </c>
      <c r="J7796" s="241"/>
      <c r="K7796" s="242"/>
    </row>
    <row r="7797" spans="2:11" x14ac:dyDescent="0.2">
      <c r="B7797" s="322" t="s">
        <v>8213</v>
      </c>
      <c r="C7797" s="63" t="s">
        <v>15607</v>
      </c>
      <c r="D7797" s="64" t="s">
        <v>15608</v>
      </c>
      <c r="E7797" s="63" t="s">
        <v>1629</v>
      </c>
      <c r="F7797" s="63" t="s">
        <v>741</v>
      </c>
      <c r="G7797" s="63" t="s">
        <v>143</v>
      </c>
      <c r="H7797" s="323" t="s">
        <v>742</v>
      </c>
      <c r="J7797" s="241"/>
      <c r="K7797" s="242"/>
    </row>
    <row r="7798" spans="2:11" x14ac:dyDescent="0.2">
      <c r="B7798" s="322" t="s">
        <v>581</v>
      </c>
      <c r="C7798" s="63" t="s">
        <v>15609</v>
      </c>
      <c r="D7798" s="64" t="s">
        <v>15610</v>
      </c>
      <c r="E7798" s="63" t="s">
        <v>583</v>
      </c>
      <c r="F7798" s="63" t="s">
        <v>584</v>
      </c>
      <c r="G7798" s="63" t="s">
        <v>143</v>
      </c>
      <c r="H7798" s="323" t="s">
        <v>585</v>
      </c>
      <c r="J7798" s="241"/>
      <c r="K7798" s="242"/>
    </row>
    <row r="7799" spans="2:11" x14ac:dyDescent="0.2">
      <c r="B7799" s="322" t="s">
        <v>15611</v>
      </c>
      <c r="C7799" s="63" t="s">
        <v>15612</v>
      </c>
      <c r="D7799" s="64" t="s">
        <v>15613</v>
      </c>
      <c r="E7799" s="63" t="s">
        <v>15614</v>
      </c>
      <c r="F7799" s="63" t="s">
        <v>626</v>
      </c>
      <c r="G7799" s="63" t="s">
        <v>143</v>
      </c>
      <c r="H7799" s="323" t="s">
        <v>627</v>
      </c>
      <c r="J7799" s="241"/>
      <c r="K7799" s="242"/>
    </row>
    <row r="7800" spans="2:11" x14ac:dyDescent="0.2">
      <c r="B7800" s="322" t="s">
        <v>15615</v>
      </c>
      <c r="C7800" s="63" t="s">
        <v>15616</v>
      </c>
      <c r="D7800" s="64" t="s">
        <v>15617</v>
      </c>
      <c r="E7800" s="63" t="s">
        <v>15618</v>
      </c>
      <c r="F7800" s="63" t="s">
        <v>137</v>
      </c>
      <c r="G7800" s="63" t="s">
        <v>143</v>
      </c>
      <c r="H7800" s="323" t="s">
        <v>1072</v>
      </c>
      <c r="J7800" s="241"/>
      <c r="K7800" s="242"/>
    </row>
    <row r="7801" spans="2:11" x14ac:dyDescent="0.2">
      <c r="B7801" s="322" t="s">
        <v>628</v>
      </c>
      <c r="C7801" s="63" t="s">
        <v>15619</v>
      </c>
      <c r="D7801" s="64" t="s">
        <v>15620</v>
      </c>
      <c r="E7801" s="63" t="s">
        <v>631</v>
      </c>
      <c r="F7801" s="63" t="s">
        <v>632</v>
      </c>
      <c r="G7801" s="63" t="s">
        <v>143</v>
      </c>
      <c r="H7801" s="323" t="s">
        <v>633</v>
      </c>
      <c r="J7801" s="241"/>
      <c r="K7801" s="242"/>
    </row>
    <row r="7802" spans="2:11" x14ac:dyDescent="0.2">
      <c r="B7802" s="322" t="s">
        <v>5576</v>
      </c>
      <c r="C7802" s="63" t="s">
        <v>15619</v>
      </c>
      <c r="D7802" s="64" t="s">
        <v>15620</v>
      </c>
      <c r="E7802" s="63" t="s">
        <v>631</v>
      </c>
      <c r="F7802" s="63" t="s">
        <v>632</v>
      </c>
      <c r="G7802" s="63" t="s">
        <v>143</v>
      </c>
      <c r="H7802" s="323" t="s">
        <v>633</v>
      </c>
      <c r="J7802" s="241"/>
      <c r="K7802" s="242"/>
    </row>
    <row r="7803" spans="2:11" x14ac:dyDescent="0.2">
      <c r="B7803" s="322" t="s">
        <v>4044</v>
      </c>
      <c r="C7803" s="63" t="s">
        <v>15621</v>
      </c>
      <c r="D7803" s="64" t="s">
        <v>15622</v>
      </c>
      <c r="E7803" s="63" t="s">
        <v>7123</v>
      </c>
      <c r="F7803" s="63" t="s">
        <v>584</v>
      </c>
      <c r="G7803" s="63" t="s">
        <v>143</v>
      </c>
      <c r="H7803" s="323" t="s">
        <v>587</v>
      </c>
      <c r="J7803" s="241"/>
      <c r="K7803" s="242"/>
    </row>
    <row r="7804" spans="2:11" x14ac:dyDescent="0.2">
      <c r="B7804" s="322" t="s">
        <v>6856</v>
      </c>
      <c r="C7804" s="63" t="s">
        <v>15623</v>
      </c>
      <c r="D7804" s="64" t="s">
        <v>15624</v>
      </c>
      <c r="E7804" s="63" t="s">
        <v>6859</v>
      </c>
      <c r="F7804" s="63" t="s">
        <v>138</v>
      </c>
      <c r="G7804" s="63" t="s">
        <v>143</v>
      </c>
      <c r="H7804" s="323" t="s">
        <v>672</v>
      </c>
      <c r="J7804" s="241"/>
      <c r="K7804" s="242"/>
    </row>
    <row r="7805" spans="2:11" x14ac:dyDescent="0.2">
      <c r="B7805" s="322" t="s">
        <v>4044</v>
      </c>
      <c r="C7805" s="63" t="s">
        <v>15625</v>
      </c>
      <c r="D7805" s="64" t="s">
        <v>15626</v>
      </c>
      <c r="E7805" s="63" t="s">
        <v>7123</v>
      </c>
      <c r="F7805" s="63" t="s">
        <v>584</v>
      </c>
      <c r="G7805" s="63" t="s">
        <v>143</v>
      </c>
      <c r="H7805" s="323" t="s">
        <v>587</v>
      </c>
      <c r="J7805" s="241"/>
      <c r="K7805" s="242"/>
    </row>
    <row r="7806" spans="2:11" x14ac:dyDescent="0.2">
      <c r="B7806" s="322" t="s">
        <v>4044</v>
      </c>
      <c r="C7806" s="63" t="s">
        <v>15625</v>
      </c>
      <c r="D7806" s="64" t="s">
        <v>15626</v>
      </c>
      <c r="E7806" s="63" t="s">
        <v>7123</v>
      </c>
      <c r="F7806" s="63" t="s">
        <v>920</v>
      </c>
      <c r="G7806" s="63" t="s">
        <v>143</v>
      </c>
      <c r="H7806" s="323" t="s">
        <v>587</v>
      </c>
      <c r="J7806" s="241"/>
      <c r="K7806" s="242"/>
    </row>
    <row r="7807" spans="2:11" x14ac:dyDescent="0.2">
      <c r="B7807" s="322" t="s">
        <v>8122</v>
      </c>
      <c r="C7807" s="63" t="s">
        <v>15627</v>
      </c>
      <c r="D7807" s="64" t="s">
        <v>15628</v>
      </c>
      <c r="E7807" s="63" t="s">
        <v>2872</v>
      </c>
      <c r="F7807" s="63" t="s">
        <v>1229</v>
      </c>
      <c r="G7807" s="63" t="s">
        <v>143</v>
      </c>
      <c r="H7807" s="323" t="s">
        <v>2150</v>
      </c>
      <c r="J7807" s="241"/>
      <c r="K7807" s="242"/>
    </row>
    <row r="7808" spans="2:11" x14ac:dyDescent="0.2">
      <c r="B7808" s="322" t="s">
        <v>15629</v>
      </c>
      <c r="C7808" s="63" t="s">
        <v>15630</v>
      </c>
      <c r="D7808" s="64" t="s">
        <v>15631</v>
      </c>
      <c r="E7808" s="63" t="s">
        <v>15632</v>
      </c>
      <c r="F7808" s="63" t="s">
        <v>15633</v>
      </c>
      <c r="G7808" s="63" t="s">
        <v>1593</v>
      </c>
      <c r="H7808" s="323" t="s">
        <v>15634</v>
      </c>
      <c r="J7808" s="241"/>
      <c r="K7808" s="242"/>
    </row>
    <row r="7809" spans="2:11" x14ac:dyDescent="0.2">
      <c r="B7809" s="322" t="s">
        <v>15629</v>
      </c>
      <c r="C7809" s="63" t="s">
        <v>15630</v>
      </c>
      <c r="D7809" s="64" t="s">
        <v>15631</v>
      </c>
      <c r="E7809" s="63" t="s">
        <v>15635</v>
      </c>
      <c r="F7809" s="63" t="s">
        <v>12893</v>
      </c>
      <c r="G7809" s="63" t="s">
        <v>1593</v>
      </c>
      <c r="H7809" s="323" t="s">
        <v>15636</v>
      </c>
      <c r="J7809" s="241"/>
      <c r="K7809" s="242"/>
    </row>
    <row r="7810" spans="2:11" x14ac:dyDescent="0.2">
      <c r="B7810" s="322" t="s">
        <v>15637</v>
      </c>
      <c r="C7810" s="63" t="s">
        <v>15638</v>
      </c>
      <c r="D7810" s="64" t="s">
        <v>15639</v>
      </c>
      <c r="E7810" s="63" t="s">
        <v>15640</v>
      </c>
      <c r="F7810" s="63" t="s">
        <v>5753</v>
      </c>
      <c r="G7810" s="63" t="s">
        <v>984</v>
      </c>
      <c r="H7810" s="323" t="s">
        <v>5410</v>
      </c>
      <c r="J7810" s="241"/>
      <c r="K7810" s="242"/>
    </row>
    <row r="7811" spans="2:11" x14ac:dyDescent="0.2">
      <c r="B7811" s="322" t="s">
        <v>15637</v>
      </c>
      <c r="C7811" s="63" t="s">
        <v>15638</v>
      </c>
      <c r="D7811" s="64" t="s">
        <v>15639</v>
      </c>
      <c r="E7811" s="63" t="s">
        <v>15641</v>
      </c>
      <c r="F7811" s="63" t="s">
        <v>15642</v>
      </c>
      <c r="G7811" s="63" t="s">
        <v>984</v>
      </c>
      <c r="H7811" s="323" t="s">
        <v>5410</v>
      </c>
      <c r="J7811" s="241"/>
      <c r="K7811" s="242"/>
    </row>
    <row r="7812" spans="2:11" x14ac:dyDescent="0.2">
      <c r="B7812" s="322" t="s">
        <v>581</v>
      </c>
      <c r="C7812" s="63" t="s">
        <v>15643</v>
      </c>
      <c r="D7812" s="64" t="s">
        <v>15644</v>
      </c>
      <c r="E7812" s="63" t="s">
        <v>619</v>
      </c>
      <c r="F7812" s="63" t="s">
        <v>620</v>
      </c>
      <c r="G7812" s="63" t="s">
        <v>143</v>
      </c>
      <c r="H7812" s="323" t="s">
        <v>621</v>
      </c>
      <c r="J7812" s="241"/>
      <c r="K7812" s="242"/>
    </row>
    <row r="7813" spans="2:11" x14ac:dyDescent="0.2">
      <c r="B7813" s="322" t="s">
        <v>581</v>
      </c>
      <c r="C7813" s="63" t="s">
        <v>15643</v>
      </c>
      <c r="D7813" s="64" t="s">
        <v>15644</v>
      </c>
      <c r="E7813" s="63" t="s">
        <v>583</v>
      </c>
      <c r="F7813" s="63" t="s">
        <v>584</v>
      </c>
      <c r="G7813" s="63" t="s">
        <v>143</v>
      </c>
      <c r="H7813" s="323" t="s">
        <v>585</v>
      </c>
      <c r="J7813" s="241"/>
      <c r="K7813" s="242"/>
    </row>
    <row r="7814" spans="2:11" x14ac:dyDescent="0.2">
      <c r="B7814" s="322" t="s">
        <v>581</v>
      </c>
      <c r="C7814" s="63" t="s">
        <v>15643</v>
      </c>
      <c r="D7814" s="64" t="s">
        <v>15644</v>
      </c>
      <c r="E7814" s="63" t="s">
        <v>1256</v>
      </c>
      <c r="F7814" s="63" t="s">
        <v>584</v>
      </c>
      <c r="G7814" s="63" t="s">
        <v>143</v>
      </c>
      <c r="H7814" s="323" t="s">
        <v>585</v>
      </c>
      <c r="J7814" s="241"/>
      <c r="K7814" s="242"/>
    </row>
    <row r="7815" spans="2:11" x14ac:dyDescent="0.2">
      <c r="B7815" s="322" t="s">
        <v>581</v>
      </c>
      <c r="C7815" s="63" t="s">
        <v>15643</v>
      </c>
      <c r="D7815" s="64" t="s">
        <v>15644</v>
      </c>
      <c r="E7815" s="63" t="s">
        <v>2371</v>
      </c>
      <c r="F7815" s="63" t="s">
        <v>584</v>
      </c>
      <c r="G7815" s="63" t="s">
        <v>143</v>
      </c>
      <c r="H7815" s="323" t="s">
        <v>587</v>
      </c>
      <c r="J7815" s="241"/>
      <c r="K7815" s="242"/>
    </row>
    <row r="7816" spans="2:11" x14ac:dyDescent="0.2">
      <c r="B7816" s="322" t="s">
        <v>581</v>
      </c>
      <c r="C7816" s="63" t="s">
        <v>15643</v>
      </c>
      <c r="D7816" s="64" t="s">
        <v>15644</v>
      </c>
      <c r="E7816" s="63" t="s">
        <v>5926</v>
      </c>
      <c r="F7816" s="63" t="s">
        <v>584</v>
      </c>
      <c r="G7816" s="63" t="s">
        <v>143</v>
      </c>
      <c r="H7816" s="323" t="s">
        <v>587</v>
      </c>
      <c r="J7816" s="241"/>
      <c r="K7816" s="242"/>
    </row>
    <row r="7817" spans="2:11" x14ac:dyDescent="0.2">
      <c r="B7817" s="322" t="s">
        <v>581</v>
      </c>
      <c r="C7817" s="63" t="s">
        <v>15643</v>
      </c>
      <c r="D7817" s="64" t="s">
        <v>15644</v>
      </c>
      <c r="E7817" s="63" t="s">
        <v>1037</v>
      </c>
      <c r="F7817" s="63" t="s">
        <v>584</v>
      </c>
      <c r="G7817" s="63" t="s">
        <v>143</v>
      </c>
      <c r="H7817" s="323" t="s">
        <v>587</v>
      </c>
      <c r="J7817" s="241"/>
      <c r="K7817" s="242"/>
    </row>
    <row r="7818" spans="2:11" x14ac:dyDescent="0.2">
      <c r="B7818" s="322" t="s">
        <v>581</v>
      </c>
      <c r="C7818" s="63" t="s">
        <v>15643</v>
      </c>
      <c r="D7818" s="64" t="s">
        <v>15644</v>
      </c>
      <c r="E7818" s="63" t="s">
        <v>5940</v>
      </c>
      <c r="F7818" s="63" t="s">
        <v>653</v>
      </c>
      <c r="G7818" s="63" t="s">
        <v>143</v>
      </c>
      <c r="H7818" s="323" t="s">
        <v>654</v>
      </c>
      <c r="J7818" s="241"/>
      <c r="K7818" s="242"/>
    </row>
    <row r="7819" spans="2:11" x14ac:dyDescent="0.2">
      <c r="B7819" s="322" t="s">
        <v>581</v>
      </c>
      <c r="C7819" s="63" t="s">
        <v>15643</v>
      </c>
      <c r="D7819" s="64" t="s">
        <v>15644</v>
      </c>
      <c r="E7819" s="63" t="s">
        <v>924</v>
      </c>
      <c r="F7819" s="63" t="s">
        <v>131</v>
      </c>
      <c r="G7819" s="63" t="s">
        <v>143</v>
      </c>
      <c r="H7819" s="323" t="s">
        <v>925</v>
      </c>
      <c r="J7819" s="241"/>
      <c r="K7819" s="242"/>
    </row>
    <row r="7820" spans="2:11" x14ac:dyDescent="0.2">
      <c r="B7820" s="322" t="s">
        <v>15645</v>
      </c>
      <c r="C7820" s="63" t="s">
        <v>15646</v>
      </c>
      <c r="D7820" s="64" t="s">
        <v>15647</v>
      </c>
      <c r="E7820" s="63" t="s">
        <v>15648</v>
      </c>
      <c r="F7820" s="63" t="s">
        <v>584</v>
      </c>
      <c r="G7820" s="63" t="s">
        <v>143</v>
      </c>
      <c r="H7820" s="323" t="s">
        <v>587</v>
      </c>
      <c r="J7820" s="241"/>
      <c r="K7820" s="242"/>
    </row>
    <row r="7821" spans="2:11" x14ac:dyDescent="0.2">
      <c r="B7821" s="322" t="s">
        <v>15645</v>
      </c>
      <c r="C7821" s="63" t="s">
        <v>15646</v>
      </c>
      <c r="D7821" s="64" t="s">
        <v>15647</v>
      </c>
      <c r="E7821" s="63" t="s">
        <v>15649</v>
      </c>
      <c r="F7821" s="63" t="s">
        <v>584</v>
      </c>
      <c r="G7821" s="63" t="s">
        <v>143</v>
      </c>
      <c r="H7821" s="323" t="s">
        <v>587</v>
      </c>
      <c r="J7821" s="241"/>
      <c r="K7821" s="242"/>
    </row>
    <row r="7822" spans="2:11" x14ac:dyDescent="0.2">
      <c r="B7822" s="322" t="s">
        <v>15650</v>
      </c>
      <c r="C7822" s="63" t="s">
        <v>15651</v>
      </c>
      <c r="D7822" s="64" t="s">
        <v>15652</v>
      </c>
      <c r="E7822" s="63" t="s">
        <v>8714</v>
      </c>
      <c r="F7822" s="63" t="s">
        <v>871</v>
      </c>
      <c r="G7822" s="63" t="s">
        <v>143</v>
      </c>
      <c r="H7822" s="323" t="s">
        <v>872</v>
      </c>
      <c r="J7822" s="241"/>
      <c r="K7822" s="242"/>
    </row>
    <row r="7823" spans="2:11" x14ac:dyDescent="0.2">
      <c r="B7823" s="322" t="s">
        <v>15653</v>
      </c>
      <c r="C7823" s="63" t="s">
        <v>15654</v>
      </c>
      <c r="D7823" s="64" t="s">
        <v>15655</v>
      </c>
      <c r="E7823" s="63" t="s">
        <v>15656</v>
      </c>
      <c r="F7823" s="63" t="s">
        <v>1083</v>
      </c>
      <c r="G7823" s="63" t="s">
        <v>143</v>
      </c>
      <c r="H7823" s="323" t="s">
        <v>1084</v>
      </c>
      <c r="J7823" s="241"/>
      <c r="K7823" s="242"/>
    </row>
    <row r="7824" spans="2:11" x14ac:dyDescent="0.2">
      <c r="B7824" s="322" t="s">
        <v>581</v>
      </c>
      <c r="C7824" s="63" t="s">
        <v>15657</v>
      </c>
      <c r="D7824" s="64" t="s">
        <v>15658</v>
      </c>
      <c r="E7824" s="63" t="s">
        <v>583</v>
      </c>
      <c r="F7824" s="63" t="s">
        <v>584</v>
      </c>
      <c r="G7824" s="63" t="s">
        <v>143</v>
      </c>
      <c r="H7824" s="323" t="s">
        <v>585</v>
      </c>
      <c r="J7824" s="241"/>
      <c r="K7824" s="242"/>
    </row>
    <row r="7825" spans="2:11" x14ac:dyDescent="0.2">
      <c r="B7825" s="322" t="s">
        <v>807</v>
      </c>
      <c r="C7825" s="63" t="s">
        <v>15659</v>
      </c>
      <c r="D7825" s="64" t="s">
        <v>15660</v>
      </c>
      <c r="E7825" s="63" t="s">
        <v>15661</v>
      </c>
      <c r="F7825" s="63" t="s">
        <v>8921</v>
      </c>
      <c r="G7825" s="63" t="s">
        <v>947</v>
      </c>
      <c r="H7825" s="323" t="s">
        <v>8922</v>
      </c>
      <c r="J7825" s="241"/>
      <c r="K7825" s="242"/>
    </row>
    <row r="7826" spans="2:11" x14ac:dyDescent="0.2">
      <c r="B7826" s="322" t="s">
        <v>581</v>
      </c>
      <c r="C7826" s="63" t="s">
        <v>15662</v>
      </c>
      <c r="D7826" s="64" t="s">
        <v>15663</v>
      </c>
      <c r="E7826" s="63" t="s">
        <v>583</v>
      </c>
      <c r="F7826" s="63" t="s">
        <v>584</v>
      </c>
      <c r="G7826" s="63" t="s">
        <v>143</v>
      </c>
      <c r="H7826" s="323" t="s">
        <v>585</v>
      </c>
      <c r="J7826" s="241"/>
      <c r="K7826" s="242"/>
    </row>
    <row r="7827" spans="2:11" x14ac:dyDescent="0.2">
      <c r="B7827" s="322" t="s">
        <v>581</v>
      </c>
      <c r="C7827" s="63" t="s">
        <v>15662</v>
      </c>
      <c r="D7827" s="64" t="s">
        <v>15663</v>
      </c>
      <c r="E7827" s="63" t="s">
        <v>583</v>
      </c>
      <c r="F7827" s="63" t="s">
        <v>584</v>
      </c>
      <c r="G7827" s="63" t="s">
        <v>143</v>
      </c>
      <c r="H7827" s="323" t="s">
        <v>585</v>
      </c>
      <c r="J7827" s="241"/>
      <c r="K7827" s="242"/>
    </row>
    <row r="7828" spans="2:11" x14ac:dyDescent="0.2">
      <c r="B7828" s="322" t="s">
        <v>605</v>
      </c>
      <c r="C7828" s="63" t="s">
        <v>15664</v>
      </c>
      <c r="D7828" s="64" t="s">
        <v>15665</v>
      </c>
      <c r="E7828" s="63" t="s">
        <v>4622</v>
      </c>
      <c r="F7828" s="63" t="s">
        <v>741</v>
      </c>
      <c r="G7828" s="63" t="s">
        <v>143</v>
      </c>
      <c r="H7828" s="323" t="s">
        <v>2755</v>
      </c>
      <c r="J7828" s="241"/>
      <c r="K7828" s="242"/>
    </row>
    <row r="7829" spans="2:11" x14ac:dyDescent="0.2">
      <c r="B7829" s="322" t="s">
        <v>643</v>
      </c>
      <c r="C7829" s="63" t="s">
        <v>15666</v>
      </c>
      <c r="D7829" s="64" t="s">
        <v>15667</v>
      </c>
      <c r="E7829" s="63" t="s">
        <v>2898</v>
      </c>
      <c r="F7829" s="63" t="s">
        <v>852</v>
      </c>
      <c r="G7829" s="63" t="s">
        <v>143</v>
      </c>
      <c r="H7829" s="323" t="s">
        <v>2899</v>
      </c>
      <c r="J7829" s="241"/>
      <c r="K7829" s="242"/>
    </row>
    <row r="7830" spans="2:11" x14ac:dyDescent="0.2">
      <c r="B7830" s="322" t="s">
        <v>643</v>
      </c>
      <c r="C7830" s="63" t="s">
        <v>15666</v>
      </c>
      <c r="D7830" s="64" t="s">
        <v>15667</v>
      </c>
      <c r="E7830" s="63" t="s">
        <v>7856</v>
      </c>
      <c r="F7830" s="63" t="s">
        <v>852</v>
      </c>
      <c r="G7830" s="63" t="s">
        <v>143</v>
      </c>
      <c r="H7830" s="323" t="s">
        <v>2899</v>
      </c>
      <c r="J7830" s="241"/>
      <c r="K7830" s="242"/>
    </row>
    <row r="7831" spans="2:11" x14ac:dyDescent="0.2">
      <c r="B7831" s="322" t="s">
        <v>605</v>
      </c>
      <c r="C7831" s="63" t="s">
        <v>15668</v>
      </c>
      <c r="D7831" s="64" t="s">
        <v>15669</v>
      </c>
      <c r="E7831" s="63" t="s">
        <v>3011</v>
      </c>
      <c r="F7831" s="63" t="s">
        <v>821</v>
      </c>
      <c r="G7831" s="63" t="s">
        <v>143</v>
      </c>
      <c r="H7831" s="323" t="s">
        <v>1945</v>
      </c>
      <c r="J7831" s="241"/>
      <c r="K7831" s="242"/>
    </row>
    <row r="7832" spans="2:11" x14ac:dyDescent="0.2">
      <c r="B7832" s="322" t="s">
        <v>605</v>
      </c>
      <c r="C7832" s="63" t="s">
        <v>15668</v>
      </c>
      <c r="D7832" s="64" t="s">
        <v>15669</v>
      </c>
      <c r="E7832" s="63" t="s">
        <v>3012</v>
      </c>
      <c r="F7832" s="63" t="s">
        <v>1026</v>
      </c>
      <c r="G7832" s="63" t="s">
        <v>143</v>
      </c>
      <c r="H7832" s="323" t="s">
        <v>1027</v>
      </c>
      <c r="J7832" s="241"/>
      <c r="K7832" s="242"/>
    </row>
    <row r="7833" spans="2:11" x14ac:dyDescent="0.2">
      <c r="B7833" s="322" t="s">
        <v>13468</v>
      </c>
      <c r="C7833" s="63" t="s">
        <v>15670</v>
      </c>
      <c r="D7833" s="64" t="s">
        <v>15671</v>
      </c>
      <c r="E7833" s="63" t="s">
        <v>15672</v>
      </c>
      <c r="F7833" s="63" t="s">
        <v>1855</v>
      </c>
      <c r="G7833" s="63" t="s">
        <v>1856</v>
      </c>
      <c r="H7833" s="323" t="s">
        <v>15673</v>
      </c>
      <c r="J7833" s="241"/>
      <c r="K7833" s="242"/>
    </row>
    <row r="7834" spans="2:11" x14ac:dyDescent="0.2">
      <c r="B7834" s="322" t="s">
        <v>12707</v>
      </c>
      <c r="C7834" s="63" t="s">
        <v>15674</v>
      </c>
      <c r="D7834" s="64" t="s">
        <v>15675</v>
      </c>
      <c r="E7834" s="63" t="s">
        <v>6357</v>
      </c>
      <c r="F7834" s="63" t="s">
        <v>584</v>
      </c>
      <c r="G7834" s="63" t="s">
        <v>143</v>
      </c>
      <c r="H7834" s="323" t="s">
        <v>921</v>
      </c>
      <c r="J7834" s="241"/>
      <c r="K7834" s="242"/>
    </row>
    <row r="7835" spans="2:11" x14ac:dyDescent="0.2">
      <c r="B7835" s="322" t="s">
        <v>12707</v>
      </c>
      <c r="C7835" s="63" t="s">
        <v>15674</v>
      </c>
      <c r="D7835" s="64" t="s">
        <v>15675</v>
      </c>
      <c r="E7835" s="63" t="s">
        <v>6357</v>
      </c>
      <c r="F7835" s="63" t="s">
        <v>584</v>
      </c>
      <c r="G7835" s="63" t="s">
        <v>143</v>
      </c>
      <c r="H7835" s="323" t="s">
        <v>921</v>
      </c>
      <c r="J7835" s="241"/>
      <c r="K7835" s="242"/>
    </row>
    <row r="7836" spans="2:11" x14ac:dyDescent="0.2">
      <c r="B7836" s="322" t="s">
        <v>12707</v>
      </c>
      <c r="C7836" s="63" t="s">
        <v>15674</v>
      </c>
      <c r="D7836" s="64" t="s">
        <v>15675</v>
      </c>
      <c r="E7836" s="63" t="s">
        <v>2048</v>
      </c>
      <c r="F7836" s="63" t="s">
        <v>584</v>
      </c>
      <c r="G7836" s="63" t="s">
        <v>143</v>
      </c>
      <c r="H7836" s="323" t="s">
        <v>921</v>
      </c>
      <c r="J7836" s="241"/>
      <c r="K7836" s="242"/>
    </row>
    <row r="7837" spans="2:11" x14ac:dyDescent="0.2">
      <c r="B7837" s="322" t="s">
        <v>12707</v>
      </c>
      <c r="C7837" s="63" t="s">
        <v>15674</v>
      </c>
      <c r="D7837" s="64" t="s">
        <v>15675</v>
      </c>
      <c r="E7837" s="63" t="s">
        <v>2048</v>
      </c>
      <c r="F7837" s="63" t="s">
        <v>584</v>
      </c>
      <c r="G7837" s="63" t="s">
        <v>143</v>
      </c>
      <c r="H7837" s="323" t="s">
        <v>921</v>
      </c>
      <c r="J7837" s="241"/>
      <c r="K7837" s="242"/>
    </row>
    <row r="7838" spans="2:11" x14ac:dyDescent="0.2">
      <c r="B7838" s="322" t="s">
        <v>15676</v>
      </c>
      <c r="C7838" s="63" t="s">
        <v>15677</v>
      </c>
      <c r="D7838" s="64" t="s">
        <v>15678</v>
      </c>
      <c r="E7838" s="63" t="s">
        <v>2048</v>
      </c>
      <c r="F7838" s="63" t="s">
        <v>584</v>
      </c>
      <c r="G7838" s="63" t="s">
        <v>143</v>
      </c>
      <c r="H7838" s="323" t="s">
        <v>921</v>
      </c>
      <c r="J7838" s="241"/>
      <c r="K7838" s="242"/>
    </row>
    <row r="7839" spans="2:11" x14ac:dyDescent="0.2">
      <c r="B7839" s="322" t="s">
        <v>15676</v>
      </c>
      <c r="C7839" s="63" t="s">
        <v>15677</v>
      </c>
      <c r="D7839" s="64" t="s">
        <v>15678</v>
      </c>
      <c r="E7839" s="63" t="s">
        <v>2048</v>
      </c>
      <c r="F7839" s="63" t="s">
        <v>920</v>
      </c>
      <c r="G7839" s="63" t="s">
        <v>143</v>
      </c>
      <c r="H7839" s="323" t="s">
        <v>921</v>
      </c>
      <c r="J7839" s="241"/>
      <c r="K7839" s="242"/>
    </row>
    <row r="7840" spans="2:11" x14ac:dyDescent="0.2">
      <c r="B7840" s="322" t="s">
        <v>15676</v>
      </c>
      <c r="C7840" s="63" t="s">
        <v>15679</v>
      </c>
      <c r="D7840" s="64" t="s">
        <v>15680</v>
      </c>
      <c r="E7840" s="63" t="s">
        <v>2048</v>
      </c>
      <c r="F7840" s="63" t="s">
        <v>584</v>
      </c>
      <c r="G7840" s="63" t="s">
        <v>143</v>
      </c>
      <c r="H7840" s="323" t="s">
        <v>921</v>
      </c>
      <c r="J7840" s="241"/>
      <c r="K7840" s="242"/>
    </row>
    <row r="7841" spans="2:11" x14ac:dyDescent="0.2">
      <c r="B7841" s="322" t="s">
        <v>15676</v>
      </c>
      <c r="C7841" s="63" t="s">
        <v>15679</v>
      </c>
      <c r="D7841" s="64" t="s">
        <v>15680</v>
      </c>
      <c r="E7841" s="63" t="s">
        <v>2048</v>
      </c>
      <c r="F7841" s="63" t="s">
        <v>584</v>
      </c>
      <c r="G7841" s="63" t="s">
        <v>143</v>
      </c>
      <c r="H7841" s="323" t="s">
        <v>921</v>
      </c>
      <c r="J7841" s="241"/>
      <c r="K7841" s="242"/>
    </row>
    <row r="7842" spans="2:11" x14ac:dyDescent="0.2">
      <c r="B7842" s="322" t="s">
        <v>15676</v>
      </c>
      <c r="C7842" s="63" t="s">
        <v>15679</v>
      </c>
      <c r="D7842" s="64" t="s">
        <v>15680</v>
      </c>
      <c r="E7842" s="63" t="s">
        <v>2048</v>
      </c>
      <c r="F7842" s="63" t="s">
        <v>920</v>
      </c>
      <c r="G7842" s="63" t="s">
        <v>143</v>
      </c>
      <c r="H7842" s="323" t="s">
        <v>921</v>
      </c>
      <c r="J7842" s="241"/>
      <c r="K7842" s="242"/>
    </row>
    <row r="7843" spans="2:11" x14ac:dyDescent="0.2">
      <c r="B7843" s="322" t="s">
        <v>737</v>
      </c>
      <c r="C7843" s="63" t="s">
        <v>15681</v>
      </c>
      <c r="D7843" s="64" t="s">
        <v>15682</v>
      </c>
      <c r="E7843" s="63" t="s">
        <v>740</v>
      </c>
      <c r="F7843" s="63" t="s">
        <v>741</v>
      </c>
      <c r="G7843" s="63" t="s">
        <v>143</v>
      </c>
      <c r="H7843" s="323" t="s">
        <v>742</v>
      </c>
      <c r="J7843" s="241"/>
      <c r="K7843" s="242"/>
    </row>
    <row r="7844" spans="2:11" x14ac:dyDescent="0.2">
      <c r="B7844" s="322" t="s">
        <v>9465</v>
      </c>
      <c r="C7844" s="63" t="s">
        <v>15683</v>
      </c>
      <c r="D7844" s="64" t="s">
        <v>15684</v>
      </c>
      <c r="E7844" s="63" t="s">
        <v>9468</v>
      </c>
      <c r="F7844" s="63" t="s">
        <v>584</v>
      </c>
      <c r="G7844" s="63" t="s">
        <v>143</v>
      </c>
      <c r="H7844" s="323" t="s">
        <v>921</v>
      </c>
      <c r="J7844" s="241"/>
      <c r="K7844" s="242"/>
    </row>
    <row r="7845" spans="2:11" x14ac:dyDescent="0.2">
      <c r="B7845" s="322" t="s">
        <v>581</v>
      </c>
      <c r="C7845" s="63" t="s">
        <v>15685</v>
      </c>
      <c r="D7845" s="64" t="s">
        <v>15686</v>
      </c>
      <c r="E7845" s="63" t="s">
        <v>583</v>
      </c>
      <c r="F7845" s="63" t="s">
        <v>584</v>
      </c>
      <c r="G7845" s="63" t="s">
        <v>143</v>
      </c>
      <c r="H7845" s="323" t="s">
        <v>585</v>
      </c>
      <c r="J7845" s="241"/>
      <c r="K7845" s="242"/>
    </row>
    <row r="7846" spans="2:11" x14ac:dyDescent="0.2">
      <c r="B7846" s="322" t="s">
        <v>581</v>
      </c>
      <c r="C7846" s="63" t="s">
        <v>15685</v>
      </c>
      <c r="D7846" s="64" t="s">
        <v>15686</v>
      </c>
      <c r="E7846" s="63" t="s">
        <v>1256</v>
      </c>
      <c r="F7846" s="63" t="s">
        <v>584</v>
      </c>
      <c r="G7846" s="63" t="s">
        <v>143</v>
      </c>
      <c r="H7846" s="323" t="s">
        <v>585</v>
      </c>
      <c r="J7846" s="241"/>
      <c r="K7846" s="242"/>
    </row>
    <row r="7847" spans="2:11" x14ac:dyDescent="0.2">
      <c r="B7847" s="322" t="s">
        <v>581</v>
      </c>
      <c r="C7847" s="63" t="s">
        <v>15685</v>
      </c>
      <c r="D7847" s="64" t="s">
        <v>15686</v>
      </c>
      <c r="E7847" s="63" t="s">
        <v>2371</v>
      </c>
      <c r="F7847" s="63" t="s">
        <v>584</v>
      </c>
      <c r="G7847" s="63" t="s">
        <v>143</v>
      </c>
      <c r="H7847" s="323" t="s">
        <v>587</v>
      </c>
      <c r="J7847" s="241"/>
      <c r="K7847" s="242"/>
    </row>
    <row r="7848" spans="2:11" x14ac:dyDescent="0.2">
      <c r="B7848" s="322" t="s">
        <v>581</v>
      </c>
      <c r="C7848" s="63" t="s">
        <v>15685</v>
      </c>
      <c r="D7848" s="64" t="s">
        <v>15686</v>
      </c>
      <c r="E7848" s="63" t="s">
        <v>1037</v>
      </c>
      <c r="F7848" s="63" t="s">
        <v>584</v>
      </c>
      <c r="G7848" s="63" t="s">
        <v>143</v>
      </c>
      <c r="H7848" s="323" t="s">
        <v>587</v>
      </c>
      <c r="J7848" s="241"/>
      <c r="K7848" s="242"/>
    </row>
    <row r="7849" spans="2:11" x14ac:dyDescent="0.2">
      <c r="B7849" s="322" t="s">
        <v>581</v>
      </c>
      <c r="C7849" s="63" t="s">
        <v>15687</v>
      </c>
      <c r="D7849" s="64" t="s">
        <v>15688</v>
      </c>
      <c r="E7849" s="63" t="s">
        <v>2236</v>
      </c>
      <c r="F7849" s="63" t="s">
        <v>653</v>
      </c>
      <c r="G7849" s="63" t="s">
        <v>143</v>
      </c>
      <c r="H7849" s="323" t="s">
        <v>654</v>
      </c>
      <c r="J7849" s="241"/>
      <c r="K7849" s="242"/>
    </row>
    <row r="7850" spans="2:11" x14ac:dyDescent="0.2">
      <c r="B7850" s="322" t="s">
        <v>581</v>
      </c>
      <c r="C7850" s="63" t="s">
        <v>15687</v>
      </c>
      <c r="D7850" s="64" t="s">
        <v>15688</v>
      </c>
      <c r="E7850" s="63" t="s">
        <v>1037</v>
      </c>
      <c r="F7850" s="63" t="s">
        <v>584</v>
      </c>
      <c r="G7850" s="63" t="s">
        <v>143</v>
      </c>
      <c r="H7850" s="323" t="s">
        <v>587</v>
      </c>
      <c r="J7850" s="241"/>
      <c r="K7850" s="242"/>
    </row>
    <row r="7851" spans="2:11" x14ac:dyDescent="0.2">
      <c r="B7851" s="322" t="s">
        <v>594</v>
      </c>
      <c r="C7851" s="63" t="s">
        <v>15687</v>
      </c>
      <c r="D7851" s="64" t="s">
        <v>15688</v>
      </c>
      <c r="E7851" s="63" t="s">
        <v>583</v>
      </c>
      <c r="F7851" s="63" t="s">
        <v>595</v>
      </c>
      <c r="G7851" s="63" t="s">
        <v>143</v>
      </c>
      <c r="H7851" s="323" t="s">
        <v>585</v>
      </c>
      <c r="J7851" s="241"/>
      <c r="K7851" s="242"/>
    </row>
    <row r="7852" spans="2:11" x14ac:dyDescent="0.2">
      <c r="B7852" s="322" t="s">
        <v>628</v>
      </c>
      <c r="C7852" s="63" t="s">
        <v>15689</v>
      </c>
      <c r="D7852" s="64" t="s">
        <v>15690</v>
      </c>
      <c r="E7852" s="63" t="s">
        <v>631</v>
      </c>
      <c r="F7852" s="63" t="s">
        <v>632</v>
      </c>
      <c r="G7852" s="63" t="s">
        <v>143</v>
      </c>
      <c r="H7852" s="323" t="s">
        <v>633</v>
      </c>
      <c r="J7852" s="241"/>
      <c r="K7852" s="242"/>
    </row>
    <row r="7853" spans="2:11" x14ac:dyDescent="0.2">
      <c r="B7853" s="322" t="s">
        <v>581</v>
      </c>
      <c r="C7853" s="63" t="s">
        <v>15691</v>
      </c>
      <c r="D7853" s="64" t="s">
        <v>15692</v>
      </c>
      <c r="E7853" s="63" t="s">
        <v>591</v>
      </c>
      <c r="F7853" s="63" t="s">
        <v>584</v>
      </c>
      <c r="G7853" s="63" t="s">
        <v>143</v>
      </c>
      <c r="H7853" s="323" t="s">
        <v>587</v>
      </c>
      <c r="J7853" s="241"/>
      <c r="K7853" s="242"/>
    </row>
    <row r="7854" spans="2:11" x14ac:dyDescent="0.2">
      <c r="B7854" s="322" t="s">
        <v>594</v>
      </c>
      <c r="C7854" s="63" t="s">
        <v>15691</v>
      </c>
      <c r="D7854" s="64" t="s">
        <v>15692</v>
      </c>
      <c r="E7854" s="63" t="s">
        <v>583</v>
      </c>
      <c r="F7854" s="63" t="s">
        <v>595</v>
      </c>
      <c r="G7854" s="63" t="s">
        <v>143</v>
      </c>
      <c r="H7854" s="323" t="s">
        <v>585</v>
      </c>
      <c r="J7854" s="241"/>
      <c r="K7854" s="242"/>
    </row>
    <row r="7855" spans="2:11" x14ac:dyDescent="0.2">
      <c r="B7855" s="322" t="s">
        <v>15693</v>
      </c>
      <c r="C7855" s="63" t="s">
        <v>15694</v>
      </c>
      <c r="D7855" s="64" t="s">
        <v>15695</v>
      </c>
      <c r="E7855" s="63" t="s">
        <v>15696</v>
      </c>
      <c r="F7855" s="63" t="s">
        <v>15697</v>
      </c>
      <c r="G7855" s="63" t="s">
        <v>887</v>
      </c>
      <c r="H7855" s="323" t="s">
        <v>15698</v>
      </c>
      <c r="J7855" s="241"/>
      <c r="K7855" s="242"/>
    </row>
    <row r="7856" spans="2:11" x14ac:dyDescent="0.2">
      <c r="B7856" s="322" t="s">
        <v>15693</v>
      </c>
      <c r="C7856" s="63" t="s">
        <v>15694</v>
      </c>
      <c r="D7856" s="64" t="s">
        <v>15695</v>
      </c>
      <c r="E7856" s="63" t="s">
        <v>15696</v>
      </c>
      <c r="F7856" s="63" t="s">
        <v>15697</v>
      </c>
      <c r="G7856" s="63" t="s">
        <v>887</v>
      </c>
      <c r="H7856" s="323" t="s">
        <v>15698</v>
      </c>
      <c r="J7856" s="241"/>
      <c r="K7856" s="242"/>
    </row>
    <row r="7857" spans="2:11" x14ac:dyDescent="0.2">
      <c r="B7857" s="322" t="s">
        <v>15693</v>
      </c>
      <c r="C7857" s="63" t="s">
        <v>15694</v>
      </c>
      <c r="D7857" s="64" t="s">
        <v>15695</v>
      </c>
      <c r="E7857" s="63" t="s">
        <v>15699</v>
      </c>
      <c r="F7857" s="63" t="s">
        <v>15700</v>
      </c>
      <c r="G7857" s="63" t="s">
        <v>984</v>
      </c>
      <c r="H7857" s="323" t="s">
        <v>15701</v>
      </c>
      <c r="J7857" s="241"/>
      <c r="K7857" s="242"/>
    </row>
    <row r="7858" spans="2:11" x14ac:dyDescent="0.2">
      <c r="B7858" s="322" t="s">
        <v>15693</v>
      </c>
      <c r="C7858" s="63" t="s">
        <v>15694</v>
      </c>
      <c r="D7858" s="64" t="s">
        <v>15695</v>
      </c>
      <c r="E7858" s="63" t="s">
        <v>15699</v>
      </c>
      <c r="F7858" s="63" t="s">
        <v>15700</v>
      </c>
      <c r="G7858" s="63" t="s">
        <v>984</v>
      </c>
      <c r="H7858" s="323" t="s">
        <v>15701</v>
      </c>
      <c r="J7858" s="241"/>
      <c r="K7858" s="242"/>
    </row>
    <row r="7859" spans="2:11" x14ac:dyDescent="0.2">
      <c r="B7859" s="322" t="s">
        <v>15693</v>
      </c>
      <c r="C7859" s="63" t="s">
        <v>15694</v>
      </c>
      <c r="D7859" s="64" t="s">
        <v>15695</v>
      </c>
      <c r="E7859" s="63" t="s">
        <v>15702</v>
      </c>
      <c r="F7859" s="63" t="s">
        <v>1003</v>
      </c>
      <c r="G7859" s="63" t="s">
        <v>887</v>
      </c>
      <c r="H7859" s="323" t="s">
        <v>15703</v>
      </c>
      <c r="J7859" s="241"/>
      <c r="K7859" s="242"/>
    </row>
    <row r="7860" spans="2:11" x14ac:dyDescent="0.2">
      <c r="B7860" s="322" t="s">
        <v>581</v>
      </c>
      <c r="C7860" s="63" t="s">
        <v>15704</v>
      </c>
      <c r="D7860" s="64" t="s">
        <v>15705</v>
      </c>
      <c r="E7860" s="63" t="s">
        <v>593</v>
      </c>
      <c r="F7860" s="63" t="s">
        <v>584</v>
      </c>
      <c r="G7860" s="63" t="s">
        <v>143</v>
      </c>
      <c r="H7860" s="323" t="s">
        <v>587</v>
      </c>
      <c r="J7860" s="241"/>
      <c r="K7860" s="242"/>
    </row>
    <row r="7861" spans="2:11" x14ac:dyDescent="0.2">
      <c r="B7861" s="322" t="s">
        <v>15706</v>
      </c>
      <c r="C7861" s="63" t="s">
        <v>15707</v>
      </c>
      <c r="D7861" s="64" t="s">
        <v>15708</v>
      </c>
      <c r="E7861" s="63" t="s">
        <v>2801</v>
      </c>
      <c r="F7861" s="63" t="s">
        <v>741</v>
      </c>
      <c r="G7861" s="63" t="s">
        <v>143</v>
      </c>
      <c r="H7861" s="323" t="s">
        <v>2755</v>
      </c>
      <c r="J7861" s="241"/>
      <c r="K7861" s="242"/>
    </row>
    <row r="7862" spans="2:11" x14ac:dyDescent="0.2">
      <c r="B7862" s="322" t="s">
        <v>15709</v>
      </c>
      <c r="C7862" s="63" t="s">
        <v>15710</v>
      </c>
      <c r="D7862" s="64" t="s">
        <v>15711</v>
      </c>
      <c r="E7862" s="63" t="s">
        <v>6621</v>
      </c>
      <c r="F7862" s="63" t="s">
        <v>920</v>
      </c>
      <c r="G7862" s="63" t="s">
        <v>143</v>
      </c>
      <c r="H7862" s="323" t="s">
        <v>662</v>
      </c>
      <c r="J7862" s="241"/>
      <c r="K7862" s="242"/>
    </row>
    <row r="7863" spans="2:11" x14ac:dyDescent="0.2">
      <c r="B7863" s="322" t="s">
        <v>15709</v>
      </c>
      <c r="C7863" s="63" t="s">
        <v>15710</v>
      </c>
      <c r="D7863" s="64" t="s">
        <v>15712</v>
      </c>
      <c r="E7863" s="63" t="s">
        <v>12033</v>
      </c>
      <c r="F7863" s="63" t="s">
        <v>920</v>
      </c>
      <c r="G7863" s="63" t="s">
        <v>143</v>
      </c>
      <c r="H7863" s="323" t="s">
        <v>921</v>
      </c>
      <c r="J7863" s="241"/>
      <c r="K7863" s="242"/>
    </row>
    <row r="7864" spans="2:11" x14ac:dyDescent="0.2">
      <c r="B7864" s="322" t="s">
        <v>15713</v>
      </c>
      <c r="C7864" s="63" t="s">
        <v>15714</v>
      </c>
      <c r="D7864" s="64" t="s">
        <v>15715</v>
      </c>
      <c r="E7864" s="63" t="s">
        <v>15716</v>
      </c>
      <c r="F7864" s="63" t="s">
        <v>2670</v>
      </c>
      <c r="G7864" s="63" t="s">
        <v>984</v>
      </c>
      <c r="H7864" s="323" t="s">
        <v>2671</v>
      </c>
      <c r="J7864" s="241"/>
      <c r="K7864" s="242"/>
    </row>
    <row r="7865" spans="2:11" x14ac:dyDescent="0.2">
      <c r="B7865" s="322" t="s">
        <v>9789</v>
      </c>
      <c r="C7865" s="63" t="s">
        <v>15717</v>
      </c>
      <c r="D7865" s="64" t="s">
        <v>15718</v>
      </c>
      <c r="E7865" s="63" t="s">
        <v>9792</v>
      </c>
      <c r="F7865" s="63" t="s">
        <v>3972</v>
      </c>
      <c r="G7865" s="63" t="s">
        <v>1680</v>
      </c>
      <c r="H7865" s="323" t="s">
        <v>9793</v>
      </c>
      <c r="J7865" s="241"/>
      <c r="K7865" s="242"/>
    </row>
    <row r="7866" spans="2:11" x14ac:dyDescent="0.2">
      <c r="B7866" s="322" t="s">
        <v>15719</v>
      </c>
      <c r="C7866" s="63" t="s">
        <v>15720</v>
      </c>
      <c r="D7866" s="64" t="s">
        <v>15721</v>
      </c>
      <c r="E7866" s="63" t="s">
        <v>15722</v>
      </c>
      <c r="F7866" s="63" t="s">
        <v>8244</v>
      </c>
      <c r="G7866" s="63" t="s">
        <v>997</v>
      </c>
      <c r="H7866" s="323" t="s">
        <v>9684</v>
      </c>
      <c r="J7866" s="241"/>
      <c r="K7866" s="242"/>
    </row>
    <row r="7867" spans="2:11" x14ac:dyDescent="0.2">
      <c r="B7867" s="322" t="s">
        <v>655</v>
      </c>
      <c r="C7867" s="63" t="s">
        <v>15723</v>
      </c>
      <c r="D7867" s="64" t="s">
        <v>15724</v>
      </c>
      <c r="E7867" s="63" t="s">
        <v>2595</v>
      </c>
      <c r="F7867" s="63" t="s">
        <v>584</v>
      </c>
      <c r="G7867" s="63" t="s">
        <v>143</v>
      </c>
      <c r="H7867" s="323" t="s">
        <v>921</v>
      </c>
      <c r="J7867" s="241"/>
      <c r="K7867" s="242"/>
    </row>
    <row r="7868" spans="2:11" x14ac:dyDescent="0.2">
      <c r="B7868" s="322" t="s">
        <v>1089</v>
      </c>
      <c r="C7868" s="63" t="s">
        <v>15725</v>
      </c>
      <c r="D7868" s="64" t="s">
        <v>15726</v>
      </c>
      <c r="E7868" s="63" t="s">
        <v>1632</v>
      </c>
      <c r="F7868" s="63" t="s">
        <v>741</v>
      </c>
      <c r="G7868" s="63" t="s">
        <v>143</v>
      </c>
      <c r="H7868" s="323" t="s">
        <v>1093</v>
      </c>
      <c r="J7868" s="241"/>
      <c r="K7868" s="242"/>
    </row>
    <row r="7869" spans="2:11" x14ac:dyDescent="0.2">
      <c r="B7869" s="322" t="s">
        <v>1089</v>
      </c>
      <c r="C7869" s="63" t="s">
        <v>15725</v>
      </c>
      <c r="D7869" s="64" t="s">
        <v>15726</v>
      </c>
      <c r="E7869" s="63" t="s">
        <v>3076</v>
      </c>
      <c r="F7869" s="63" t="s">
        <v>741</v>
      </c>
      <c r="G7869" s="63" t="s">
        <v>143</v>
      </c>
      <c r="H7869" s="323" t="s">
        <v>1097</v>
      </c>
      <c r="J7869" s="241"/>
      <c r="K7869" s="242"/>
    </row>
    <row r="7870" spans="2:11" x14ac:dyDescent="0.2">
      <c r="B7870" s="322" t="s">
        <v>6229</v>
      </c>
      <c r="C7870" s="63" t="s">
        <v>15727</v>
      </c>
      <c r="D7870" s="64" t="s">
        <v>15728</v>
      </c>
      <c r="E7870" s="63" t="s">
        <v>6532</v>
      </c>
      <c r="F7870" s="63" t="s">
        <v>871</v>
      </c>
      <c r="G7870" s="63" t="s">
        <v>143</v>
      </c>
      <c r="H7870" s="323" t="s">
        <v>6533</v>
      </c>
      <c r="J7870" s="241"/>
      <c r="K7870" s="242"/>
    </row>
    <row r="7871" spans="2:11" x14ac:dyDescent="0.2">
      <c r="B7871" s="322" t="s">
        <v>6229</v>
      </c>
      <c r="C7871" s="63" t="s">
        <v>15727</v>
      </c>
      <c r="D7871" s="64" t="s">
        <v>15729</v>
      </c>
      <c r="E7871" s="63" t="s">
        <v>639</v>
      </c>
      <c r="F7871" s="63" t="s">
        <v>640</v>
      </c>
      <c r="G7871" s="63" t="s">
        <v>641</v>
      </c>
      <c r="H7871" s="323" t="s">
        <v>642</v>
      </c>
      <c r="J7871" s="241"/>
      <c r="K7871" s="242"/>
    </row>
    <row r="7872" spans="2:11" x14ac:dyDescent="0.2">
      <c r="B7872" s="322" t="s">
        <v>6229</v>
      </c>
      <c r="C7872" s="63" t="s">
        <v>15727</v>
      </c>
      <c r="D7872" s="64" t="s">
        <v>15729</v>
      </c>
      <c r="E7872" s="63" t="s">
        <v>639</v>
      </c>
      <c r="F7872" s="63" t="s">
        <v>640</v>
      </c>
      <c r="G7872" s="63" t="s">
        <v>641</v>
      </c>
      <c r="H7872" s="323" t="s">
        <v>10637</v>
      </c>
      <c r="J7872" s="241"/>
      <c r="K7872" s="242"/>
    </row>
    <row r="7873" spans="2:11" x14ac:dyDescent="0.2">
      <c r="B7873" s="322" t="s">
        <v>6817</v>
      </c>
      <c r="C7873" s="63" t="s">
        <v>15730</v>
      </c>
      <c r="D7873" s="64" t="s">
        <v>15731</v>
      </c>
      <c r="E7873" s="63" t="s">
        <v>639</v>
      </c>
      <c r="F7873" s="63" t="s">
        <v>640</v>
      </c>
      <c r="G7873" s="63" t="s">
        <v>641</v>
      </c>
      <c r="H7873" s="323" t="s">
        <v>642</v>
      </c>
      <c r="J7873" s="241"/>
      <c r="K7873" s="242"/>
    </row>
    <row r="7874" spans="2:11" x14ac:dyDescent="0.2">
      <c r="B7874" s="322" t="s">
        <v>6229</v>
      </c>
      <c r="C7874" s="63" t="s">
        <v>15732</v>
      </c>
      <c r="D7874" s="64" t="s">
        <v>15733</v>
      </c>
      <c r="E7874" s="63" t="s">
        <v>8823</v>
      </c>
      <c r="F7874" s="63" t="s">
        <v>821</v>
      </c>
      <c r="G7874" s="63" t="s">
        <v>143</v>
      </c>
      <c r="H7874" s="323" t="s">
        <v>1945</v>
      </c>
      <c r="J7874" s="241"/>
      <c r="K7874" s="242"/>
    </row>
    <row r="7875" spans="2:11" x14ac:dyDescent="0.2">
      <c r="B7875" s="322" t="s">
        <v>655</v>
      </c>
      <c r="C7875" s="63" t="s">
        <v>15734</v>
      </c>
      <c r="D7875" s="64" t="s">
        <v>15735</v>
      </c>
      <c r="E7875" s="63" t="s">
        <v>3092</v>
      </c>
      <c r="F7875" s="63" t="s">
        <v>620</v>
      </c>
      <c r="G7875" s="63" t="s">
        <v>143</v>
      </c>
      <c r="H7875" s="323" t="s">
        <v>621</v>
      </c>
      <c r="J7875" s="241"/>
      <c r="K7875" s="242"/>
    </row>
    <row r="7876" spans="2:11" x14ac:dyDescent="0.2">
      <c r="B7876" s="322" t="s">
        <v>2011</v>
      </c>
      <c r="C7876" s="63" t="s">
        <v>15736</v>
      </c>
      <c r="D7876" s="64" t="s">
        <v>15737</v>
      </c>
      <c r="E7876" s="63" t="s">
        <v>15738</v>
      </c>
      <c r="F7876" s="63" t="s">
        <v>1309</v>
      </c>
      <c r="G7876" s="63" t="s">
        <v>143</v>
      </c>
      <c r="H7876" s="323" t="s">
        <v>1310</v>
      </c>
      <c r="J7876" s="241"/>
      <c r="K7876" s="242"/>
    </row>
    <row r="7877" spans="2:11" x14ac:dyDescent="0.2">
      <c r="B7877" s="322" t="s">
        <v>15739</v>
      </c>
      <c r="C7877" s="63" t="s">
        <v>15740</v>
      </c>
      <c r="D7877" s="64" t="s">
        <v>15741</v>
      </c>
      <c r="E7877" s="63" t="s">
        <v>639</v>
      </c>
      <c r="F7877" s="63" t="s">
        <v>640</v>
      </c>
      <c r="G7877" s="63" t="s">
        <v>641</v>
      </c>
      <c r="H7877" s="323" t="s">
        <v>642</v>
      </c>
      <c r="J7877" s="241"/>
      <c r="K7877" s="242"/>
    </row>
    <row r="7878" spans="2:11" x14ac:dyDescent="0.2">
      <c r="B7878" s="322" t="s">
        <v>15742</v>
      </c>
      <c r="C7878" s="63" t="s">
        <v>15743</v>
      </c>
      <c r="D7878" s="64" t="s">
        <v>15744</v>
      </c>
      <c r="E7878" s="63" t="s">
        <v>15745</v>
      </c>
      <c r="F7878" s="63" t="s">
        <v>1384</v>
      </c>
      <c r="G7878" s="63" t="s">
        <v>143</v>
      </c>
      <c r="H7878" s="323" t="s">
        <v>1726</v>
      </c>
      <c r="J7878" s="241"/>
      <c r="K7878" s="242"/>
    </row>
    <row r="7879" spans="2:11" x14ac:dyDescent="0.2">
      <c r="B7879" s="322" t="s">
        <v>655</v>
      </c>
      <c r="C7879" s="63" t="s">
        <v>15746</v>
      </c>
      <c r="D7879" s="64" t="s">
        <v>15747</v>
      </c>
      <c r="E7879" s="63" t="s">
        <v>1566</v>
      </c>
      <c r="F7879" s="63" t="s">
        <v>584</v>
      </c>
      <c r="G7879" s="63" t="s">
        <v>143</v>
      </c>
      <c r="H7879" s="323" t="s">
        <v>921</v>
      </c>
      <c r="J7879" s="241"/>
      <c r="K7879" s="242"/>
    </row>
    <row r="7880" spans="2:11" x14ac:dyDescent="0.2">
      <c r="B7880" s="322" t="s">
        <v>9926</v>
      </c>
      <c r="C7880" s="63" t="s">
        <v>15748</v>
      </c>
      <c r="D7880" s="64" t="s">
        <v>15749</v>
      </c>
      <c r="E7880" s="63" t="s">
        <v>9929</v>
      </c>
      <c r="F7880" s="63" t="s">
        <v>741</v>
      </c>
      <c r="G7880" s="63" t="s">
        <v>143</v>
      </c>
      <c r="H7880" s="323" t="s">
        <v>2755</v>
      </c>
      <c r="J7880" s="241"/>
      <c r="K7880" s="242"/>
    </row>
    <row r="7881" spans="2:11" x14ac:dyDescent="0.2">
      <c r="B7881" s="322" t="s">
        <v>9794</v>
      </c>
      <c r="C7881" s="63" t="s">
        <v>15750</v>
      </c>
      <c r="D7881" s="64" t="s">
        <v>15751</v>
      </c>
      <c r="E7881" s="63" t="s">
        <v>9797</v>
      </c>
      <c r="F7881" s="63" t="s">
        <v>977</v>
      </c>
      <c r="G7881" s="63" t="s">
        <v>143</v>
      </c>
      <c r="H7881" s="323" t="s">
        <v>978</v>
      </c>
      <c r="J7881" s="241"/>
      <c r="K7881" s="242"/>
    </row>
    <row r="7882" spans="2:11" x14ac:dyDescent="0.2">
      <c r="B7882" s="322" t="s">
        <v>581</v>
      </c>
      <c r="C7882" s="63" t="s">
        <v>4260</v>
      </c>
      <c r="D7882" s="64" t="s">
        <v>4261</v>
      </c>
      <c r="E7882" s="63" t="s">
        <v>583</v>
      </c>
      <c r="F7882" s="63" t="s">
        <v>584</v>
      </c>
      <c r="G7882" s="63" t="s">
        <v>143</v>
      </c>
      <c r="H7882" s="323" t="s">
        <v>585</v>
      </c>
      <c r="J7882" s="241"/>
      <c r="K7882" s="242"/>
    </row>
    <row r="7883" spans="2:11" x14ac:dyDescent="0.2">
      <c r="B7883" s="322" t="s">
        <v>10018</v>
      </c>
      <c r="C7883" s="63" t="s">
        <v>15752</v>
      </c>
      <c r="D7883" s="64" t="s">
        <v>15753</v>
      </c>
      <c r="E7883" s="63" t="s">
        <v>15754</v>
      </c>
      <c r="F7883" s="63" t="s">
        <v>15755</v>
      </c>
      <c r="G7883" s="63" t="s">
        <v>143</v>
      </c>
      <c r="H7883" s="323" t="s">
        <v>15756</v>
      </c>
      <c r="J7883" s="241"/>
      <c r="K7883" s="242"/>
    </row>
    <row r="7884" spans="2:11" x14ac:dyDescent="0.2">
      <c r="B7884" s="322" t="s">
        <v>15757</v>
      </c>
      <c r="C7884" s="63" t="s">
        <v>15758</v>
      </c>
      <c r="D7884" s="64" t="s">
        <v>15759</v>
      </c>
      <c r="E7884" s="63" t="s">
        <v>15760</v>
      </c>
      <c r="F7884" s="63" t="s">
        <v>12236</v>
      </c>
      <c r="G7884" s="63" t="s">
        <v>143</v>
      </c>
      <c r="H7884" s="323" t="s">
        <v>12237</v>
      </c>
      <c r="J7884" s="241"/>
      <c r="K7884" s="242"/>
    </row>
    <row r="7885" spans="2:11" x14ac:dyDescent="0.2">
      <c r="B7885" s="322" t="s">
        <v>15761</v>
      </c>
      <c r="C7885" s="63" t="s">
        <v>15762</v>
      </c>
      <c r="D7885" s="64" t="s">
        <v>15763</v>
      </c>
      <c r="E7885" s="63" t="s">
        <v>15764</v>
      </c>
      <c r="F7885" s="63" t="s">
        <v>2712</v>
      </c>
      <c r="G7885" s="63" t="s">
        <v>984</v>
      </c>
      <c r="H7885" s="323" t="s">
        <v>15765</v>
      </c>
      <c r="J7885" s="241"/>
      <c r="K7885" s="242"/>
    </row>
    <row r="7886" spans="2:11" x14ac:dyDescent="0.2">
      <c r="B7886" s="322" t="s">
        <v>15766</v>
      </c>
      <c r="C7886" s="63" t="s">
        <v>15762</v>
      </c>
      <c r="D7886" s="64" t="s">
        <v>15763</v>
      </c>
      <c r="E7886" s="63" t="s">
        <v>15767</v>
      </c>
      <c r="F7886" s="63" t="s">
        <v>2712</v>
      </c>
      <c r="G7886" s="63" t="s">
        <v>984</v>
      </c>
      <c r="H7886" s="323" t="s">
        <v>8574</v>
      </c>
      <c r="J7886" s="241"/>
      <c r="K7886" s="242"/>
    </row>
    <row r="7887" spans="2:11" x14ac:dyDescent="0.2">
      <c r="B7887" s="322" t="s">
        <v>581</v>
      </c>
      <c r="C7887" s="63" t="s">
        <v>15768</v>
      </c>
      <c r="D7887" s="64" t="s">
        <v>15769</v>
      </c>
      <c r="E7887" s="63" t="s">
        <v>881</v>
      </c>
      <c r="F7887" s="63" t="s">
        <v>584</v>
      </c>
      <c r="G7887" s="63" t="s">
        <v>143</v>
      </c>
      <c r="H7887" s="323" t="s">
        <v>587</v>
      </c>
      <c r="J7887" s="241"/>
      <c r="K7887" s="242"/>
    </row>
    <row r="7888" spans="2:11" x14ac:dyDescent="0.2">
      <c r="B7888" s="322" t="s">
        <v>594</v>
      </c>
      <c r="C7888" s="63" t="s">
        <v>15768</v>
      </c>
      <c r="D7888" s="64" t="s">
        <v>15769</v>
      </c>
      <c r="E7888" s="63" t="s">
        <v>881</v>
      </c>
      <c r="F7888" s="63" t="s">
        <v>584</v>
      </c>
      <c r="G7888" s="63" t="s">
        <v>143</v>
      </c>
      <c r="H7888" s="323" t="s">
        <v>587</v>
      </c>
      <c r="J7888" s="241"/>
      <c r="K7888" s="242"/>
    </row>
    <row r="7889" spans="2:11" x14ac:dyDescent="0.2">
      <c r="B7889" s="322" t="s">
        <v>9533</v>
      </c>
      <c r="C7889" s="63" t="s">
        <v>15770</v>
      </c>
      <c r="D7889" s="64" t="s">
        <v>15771</v>
      </c>
      <c r="E7889" s="63" t="s">
        <v>9537</v>
      </c>
      <c r="F7889" s="63" t="s">
        <v>584</v>
      </c>
      <c r="G7889" s="63" t="s">
        <v>143</v>
      </c>
      <c r="H7889" s="323" t="s">
        <v>609</v>
      </c>
      <c r="J7889" s="241"/>
      <c r="K7889" s="242"/>
    </row>
    <row r="7890" spans="2:11" x14ac:dyDescent="0.2">
      <c r="B7890" s="322" t="s">
        <v>2959</v>
      </c>
      <c r="C7890" s="63" t="s">
        <v>15772</v>
      </c>
      <c r="D7890" s="64" t="s">
        <v>15773</v>
      </c>
      <c r="E7890" s="63" t="s">
        <v>15774</v>
      </c>
      <c r="F7890" s="63" t="s">
        <v>1047</v>
      </c>
      <c r="G7890" s="63" t="s">
        <v>143</v>
      </c>
      <c r="H7890" s="323" t="s">
        <v>1048</v>
      </c>
      <c r="J7890" s="241"/>
      <c r="K7890" s="242"/>
    </row>
    <row r="7891" spans="2:11" x14ac:dyDescent="0.2">
      <c r="B7891" s="322" t="s">
        <v>15775</v>
      </c>
      <c r="C7891" s="63" t="s">
        <v>15776</v>
      </c>
      <c r="D7891" s="64" t="s">
        <v>15777</v>
      </c>
      <c r="E7891" s="63" t="s">
        <v>639</v>
      </c>
      <c r="F7891" s="63" t="s">
        <v>640</v>
      </c>
      <c r="G7891" s="63" t="s">
        <v>641</v>
      </c>
      <c r="H7891" s="323" t="s">
        <v>4636</v>
      </c>
      <c r="J7891" s="241"/>
      <c r="K7891" s="242"/>
    </row>
    <row r="7892" spans="2:11" x14ac:dyDescent="0.2">
      <c r="B7892" s="322" t="s">
        <v>15775</v>
      </c>
      <c r="C7892" s="63" t="s">
        <v>15776</v>
      </c>
      <c r="D7892" s="64" t="s">
        <v>15778</v>
      </c>
      <c r="E7892" s="63" t="s">
        <v>15779</v>
      </c>
      <c r="F7892" s="63" t="s">
        <v>681</v>
      </c>
      <c r="G7892" s="63" t="s">
        <v>143</v>
      </c>
      <c r="H7892" s="323" t="s">
        <v>4636</v>
      </c>
      <c r="J7892" s="241"/>
      <c r="K7892" s="242"/>
    </row>
    <row r="7893" spans="2:11" x14ac:dyDescent="0.2">
      <c r="B7893" s="322" t="s">
        <v>15775</v>
      </c>
      <c r="C7893" s="63" t="s">
        <v>15776</v>
      </c>
      <c r="D7893" s="64" t="s">
        <v>15778</v>
      </c>
      <c r="E7893" s="63" t="s">
        <v>15779</v>
      </c>
      <c r="F7893" s="63" t="s">
        <v>681</v>
      </c>
      <c r="G7893" s="63" t="s">
        <v>143</v>
      </c>
      <c r="H7893" s="323" t="s">
        <v>4636</v>
      </c>
      <c r="J7893" s="241"/>
      <c r="K7893" s="242"/>
    </row>
    <row r="7894" spans="2:11" x14ac:dyDescent="0.2">
      <c r="B7894" s="322" t="s">
        <v>13265</v>
      </c>
      <c r="C7894" s="63" t="s">
        <v>15780</v>
      </c>
      <c r="D7894" s="64" t="s">
        <v>15781</v>
      </c>
      <c r="E7894" s="63" t="s">
        <v>15782</v>
      </c>
      <c r="F7894" s="63" t="s">
        <v>15783</v>
      </c>
      <c r="G7894" s="63" t="s">
        <v>3493</v>
      </c>
      <c r="H7894" s="323" t="s">
        <v>15784</v>
      </c>
      <c r="J7894" s="241"/>
      <c r="K7894" s="242"/>
    </row>
    <row r="7895" spans="2:11" x14ac:dyDescent="0.2">
      <c r="B7895" s="322" t="s">
        <v>13265</v>
      </c>
      <c r="C7895" s="63" t="s">
        <v>15780</v>
      </c>
      <c r="D7895" s="64" t="s">
        <v>15785</v>
      </c>
      <c r="E7895" s="63" t="s">
        <v>639</v>
      </c>
      <c r="F7895" s="63" t="s">
        <v>640</v>
      </c>
      <c r="G7895" s="63" t="s">
        <v>641</v>
      </c>
      <c r="H7895" s="323" t="s">
        <v>642</v>
      </c>
      <c r="J7895" s="241"/>
      <c r="K7895" s="242"/>
    </row>
    <row r="7896" spans="2:11" x14ac:dyDescent="0.2">
      <c r="B7896" s="322" t="s">
        <v>13265</v>
      </c>
      <c r="C7896" s="63" t="s">
        <v>15780</v>
      </c>
      <c r="D7896" s="64" t="s">
        <v>15785</v>
      </c>
      <c r="E7896" s="63" t="s">
        <v>639</v>
      </c>
      <c r="F7896" s="63" t="s">
        <v>640</v>
      </c>
      <c r="G7896" s="63" t="s">
        <v>641</v>
      </c>
      <c r="H7896" s="323" t="s">
        <v>12894</v>
      </c>
      <c r="J7896" s="241"/>
      <c r="K7896" s="242"/>
    </row>
    <row r="7897" spans="2:11" x14ac:dyDescent="0.2">
      <c r="B7897" s="322" t="s">
        <v>15786</v>
      </c>
      <c r="C7897" s="63" t="s">
        <v>15787</v>
      </c>
      <c r="D7897" s="64" t="s">
        <v>15788</v>
      </c>
      <c r="E7897" s="63" t="s">
        <v>14412</v>
      </c>
      <c r="F7897" s="63" t="s">
        <v>584</v>
      </c>
      <c r="G7897" s="63" t="s">
        <v>143</v>
      </c>
      <c r="H7897" s="323" t="s">
        <v>609</v>
      </c>
      <c r="J7897" s="241"/>
      <c r="K7897" s="242"/>
    </row>
    <row r="7898" spans="2:11" x14ac:dyDescent="0.2">
      <c r="B7898" s="322" t="s">
        <v>655</v>
      </c>
      <c r="C7898" s="63" t="s">
        <v>15789</v>
      </c>
      <c r="D7898" s="64" t="s">
        <v>15790</v>
      </c>
      <c r="E7898" s="63" t="s">
        <v>15791</v>
      </c>
      <c r="F7898" s="63" t="s">
        <v>1207</v>
      </c>
      <c r="G7898" s="63" t="s">
        <v>143</v>
      </c>
      <c r="H7898" s="323" t="s">
        <v>11806</v>
      </c>
      <c r="J7898" s="241"/>
      <c r="K7898" s="242"/>
    </row>
    <row r="7899" spans="2:11" x14ac:dyDescent="0.2">
      <c r="B7899" s="322" t="s">
        <v>6831</v>
      </c>
      <c r="C7899" s="63" t="s">
        <v>15792</v>
      </c>
      <c r="D7899" s="64" t="s">
        <v>15793</v>
      </c>
      <c r="E7899" s="63" t="s">
        <v>2048</v>
      </c>
      <c r="F7899" s="63" t="s">
        <v>584</v>
      </c>
      <c r="G7899" s="63" t="s">
        <v>143</v>
      </c>
      <c r="H7899" s="323" t="s">
        <v>921</v>
      </c>
      <c r="J7899" s="241"/>
      <c r="K7899" s="242"/>
    </row>
    <row r="7900" spans="2:11" x14ac:dyDescent="0.2">
      <c r="B7900" s="322" t="s">
        <v>7348</v>
      </c>
      <c r="C7900" s="63" t="s">
        <v>15794</v>
      </c>
      <c r="D7900" s="64" t="s">
        <v>15795</v>
      </c>
      <c r="E7900" s="63" t="s">
        <v>2573</v>
      </c>
      <c r="F7900" s="63" t="s">
        <v>741</v>
      </c>
      <c r="G7900" s="63" t="s">
        <v>143</v>
      </c>
      <c r="H7900" s="323" t="s">
        <v>1095</v>
      </c>
      <c r="J7900" s="241"/>
      <c r="K7900" s="242"/>
    </row>
    <row r="7901" spans="2:11" x14ac:dyDescent="0.2">
      <c r="B7901" s="322" t="s">
        <v>938</v>
      </c>
      <c r="C7901" s="63" t="s">
        <v>15796</v>
      </c>
      <c r="D7901" s="64" t="s">
        <v>15797</v>
      </c>
      <c r="E7901" s="63" t="s">
        <v>941</v>
      </c>
      <c r="F7901" s="63" t="s">
        <v>584</v>
      </c>
      <c r="G7901" s="63" t="s">
        <v>143</v>
      </c>
      <c r="H7901" s="323" t="s">
        <v>609</v>
      </c>
      <c r="J7901" s="241"/>
      <c r="K7901" s="242"/>
    </row>
    <row r="7902" spans="2:11" x14ac:dyDescent="0.2">
      <c r="B7902" s="322" t="s">
        <v>8019</v>
      </c>
      <c r="C7902" s="63" t="s">
        <v>15798</v>
      </c>
      <c r="D7902" s="64" t="s">
        <v>15799</v>
      </c>
      <c r="E7902" s="63" t="s">
        <v>8020</v>
      </c>
      <c r="F7902" s="63" t="s">
        <v>584</v>
      </c>
      <c r="G7902" s="63" t="s">
        <v>143</v>
      </c>
      <c r="H7902" s="323" t="s">
        <v>921</v>
      </c>
      <c r="J7902" s="241"/>
      <c r="K7902" s="242"/>
    </row>
    <row r="7903" spans="2:11" x14ac:dyDescent="0.2">
      <c r="B7903" s="322" t="s">
        <v>8019</v>
      </c>
      <c r="C7903" s="63" t="s">
        <v>15798</v>
      </c>
      <c r="D7903" s="64" t="s">
        <v>15799</v>
      </c>
      <c r="E7903" s="63" t="s">
        <v>8020</v>
      </c>
      <c r="F7903" s="63" t="s">
        <v>584</v>
      </c>
      <c r="G7903" s="63" t="s">
        <v>143</v>
      </c>
      <c r="H7903" s="323" t="s">
        <v>921</v>
      </c>
      <c r="J7903" s="241"/>
      <c r="K7903" s="242"/>
    </row>
    <row r="7904" spans="2:11" x14ac:dyDescent="0.2">
      <c r="B7904" s="322" t="s">
        <v>8019</v>
      </c>
      <c r="C7904" s="63" t="s">
        <v>15798</v>
      </c>
      <c r="D7904" s="64" t="s">
        <v>15799</v>
      </c>
      <c r="E7904" s="63" t="s">
        <v>8020</v>
      </c>
      <c r="F7904" s="63" t="s">
        <v>584</v>
      </c>
      <c r="G7904" s="63" t="s">
        <v>143</v>
      </c>
      <c r="H7904" s="323" t="s">
        <v>921</v>
      </c>
      <c r="J7904" s="241"/>
      <c r="K7904" s="242"/>
    </row>
    <row r="7905" spans="2:11" x14ac:dyDescent="0.2">
      <c r="B7905" s="322" t="s">
        <v>15800</v>
      </c>
      <c r="C7905" s="63" t="s">
        <v>15801</v>
      </c>
      <c r="D7905" s="64" t="s">
        <v>15802</v>
      </c>
      <c r="E7905" s="63" t="s">
        <v>10579</v>
      </c>
      <c r="F7905" s="63" t="s">
        <v>920</v>
      </c>
      <c r="G7905" s="63" t="s">
        <v>143</v>
      </c>
      <c r="H7905" s="323" t="s">
        <v>662</v>
      </c>
      <c r="J7905" s="241"/>
      <c r="K7905" s="242"/>
    </row>
    <row r="7906" spans="2:11" x14ac:dyDescent="0.2">
      <c r="B7906" s="322" t="s">
        <v>3481</v>
      </c>
      <c r="C7906" s="63" t="s">
        <v>15803</v>
      </c>
      <c r="D7906" s="64" t="s">
        <v>15804</v>
      </c>
      <c r="E7906" s="63" t="s">
        <v>11856</v>
      </c>
      <c r="F7906" s="63" t="s">
        <v>877</v>
      </c>
      <c r="G7906" s="63" t="s">
        <v>143</v>
      </c>
      <c r="H7906" s="323" t="s">
        <v>1585</v>
      </c>
      <c r="J7906" s="241"/>
      <c r="K7906" s="242"/>
    </row>
    <row r="7907" spans="2:11" x14ac:dyDescent="0.2">
      <c r="B7907" s="322" t="s">
        <v>6229</v>
      </c>
      <c r="C7907" s="63" t="s">
        <v>11738</v>
      </c>
      <c r="D7907" s="64" t="s">
        <v>15805</v>
      </c>
      <c r="E7907" s="63" t="s">
        <v>15806</v>
      </c>
      <c r="F7907" s="63" t="s">
        <v>15807</v>
      </c>
      <c r="G7907" s="63" t="s">
        <v>641</v>
      </c>
      <c r="H7907" s="323" t="s">
        <v>15808</v>
      </c>
      <c r="J7907" s="241"/>
      <c r="K7907" s="242"/>
    </row>
    <row r="7908" spans="2:11" x14ac:dyDescent="0.2">
      <c r="B7908" s="322" t="s">
        <v>15809</v>
      </c>
      <c r="C7908" s="63" t="s">
        <v>15810</v>
      </c>
      <c r="D7908" s="64" t="s">
        <v>15811</v>
      </c>
      <c r="E7908" s="63" t="s">
        <v>639</v>
      </c>
      <c r="F7908" s="63" t="s">
        <v>640</v>
      </c>
      <c r="G7908" s="63" t="s">
        <v>641</v>
      </c>
      <c r="H7908" s="323" t="s">
        <v>642</v>
      </c>
      <c r="J7908" s="241"/>
      <c r="K7908" s="242"/>
    </row>
    <row r="7909" spans="2:11" x14ac:dyDescent="0.2">
      <c r="B7909" s="322" t="s">
        <v>15809</v>
      </c>
      <c r="C7909" s="63" t="s">
        <v>15812</v>
      </c>
      <c r="D7909" s="64" t="s">
        <v>15811</v>
      </c>
      <c r="E7909" s="63" t="s">
        <v>639</v>
      </c>
      <c r="F7909" s="63" t="s">
        <v>640</v>
      </c>
      <c r="G7909" s="63" t="s">
        <v>641</v>
      </c>
      <c r="H7909" s="323" t="s">
        <v>642</v>
      </c>
      <c r="J7909" s="241"/>
      <c r="K7909" s="242"/>
    </row>
    <row r="7910" spans="2:11" x14ac:dyDescent="0.2">
      <c r="B7910" s="322" t="s">
        <v>13522</v>
      </c>
      <c r="C7910" s="63" t="s">
        <v>15813</v>
      </c>
      <c r="D7910" s="64" t="s">
        <v>15814</v>
      </c>
      <c r="E7910" s="63" t="s">
        <v>15815</v>
      </c>
      <c r="F7910" s="63" t="s">
        <v>8554</v>
      </c>
      <c r="G7910" s="63" t="s">
        <v>2945</v>
      </c>
      <c r="H7910" s="323" t="s">
        <v>8555</v>
      </c>
      <c r="J7910" s="241"/>
      <c r="K7910" s="242"/>
    </row>
    <row r="7911" spans="2:11" x14ac:dyDescent="0.2">
      <c r="B7911" s="322" t="s">
        <v>15816</v>
      </c>
      <c r="C7911" s="63" t="s">
        <v>15817</v>
      </c>
      <c r="D7911" s="64" t="s">
        <v>15818</v>
      </c>
      <c r="E7911" s="63" t="s">
        <v>15819</v>
      </c>
      <c r="F7911" s="63" t="s">
        <v>1736</v>
      </c>
      <c r="G7911" s="63" t="s">
        <v>641</v>
      </c>
      <c r="H7911" s="323" t="s">
        <v>6057</v>
      </c>
      <c r="J7911" s="241"/>
      <c r="K7911" s="242"/>
    </row>
    <row r="7912" spans="2:11" x14ac:dyDescent="0.2">
      <c r="B7912" s="322" t="s">
        <v>15225</v>
      </c>
      <c r="C7912" s="63" t="s">
        <v>15820</v>
      </c>
      <c r="D7912" s="64" t="s">
        <v>15821</v>
      </c>
      <c r="E7912" s="63" t="s">
        <v>11247</v>
      </c>
      <c r="F7912" s="63" t="s">
        <v>1108</v>
      </c>
      <c r="G7912" s="63" t="s">
        <v>143</v>
      </c>
      <c r="H7912" s="323" t="s">
        <v>2062</v>
      </c>
      <c r="J7912" s="241"/>
      <c r="K7912" s="242"/>
    </row>
    <row r="7913" spans="2:11" x14ac:dyDescent="0.2">
      <c r="B7913" s="322" t="s">
        <v>1089</v>
      </c>
      <c r="C7913" s="63" t="s">
        <v>15822</v>
      </c>
      <c r="D7913" s="64" t="s">
        <v>15823</v>
      </c>
      <c r="E7913" s="63" t="s">
        <v>4076</v>
      </c>
      <c r="F7913" s="63" t="s">
        <v>741</v>
      </c>
      <c r="G7913" s="63" t="s">
        <v>143</v>
      </c>
      <c r="H7913" s="323" t="s">
        <v>1093</v>
      </c>
      <c r="J7913" s="241"/>
      <c r="K7913" s="242"/>
    </row>
    <row r="7914" spans="2:11" x14ac:dyDescent="0.2">
      <c r="B7914" s="322" t="s">
        <v>15225</v>
      </c>
      <c r="C7914" s="63" t="s">
        <v>15824</v>
      </c>
      <c r="D7914" s="64" t="s">
        <v>15825</v>
      </c>
      <c r="E7914" s="63" t="s">
        <v>11247</v>
      </c>
      <c r="F7914" s="63" t="s">
        <v>1108</v>
      </c>
      <c r="G7914" s="63" t="s">
        <v>143</v>
      </c>
      <c r="H7914" s="323" t="s">
        <v>2062</v>
      </c>
      <c r="J7914" s="241"/>
      <c r="K7914" s="242"/>
    </row>
    <row r="7915" spans="2:11" x14ac:dyDescent="0.2">
      <c r="B7915" s="322" t="s">
        <v>15225</v>
      </c>
      <c r="C7915" s="63" t="s">
        <v>15824</v>
      </c>
      <c r="D7915" s="64" t="s">
        <v>15825</v>
      </c>
      <c r="E7915" s="63" t="s">
        <v>15826</v>
      </c>
      <c r="F7915" s="63" t="s">
        <v>4743</v>
      </c>
      <c r="G7915" s="63" t="s">
        <v>143</v>
      </c>
      <c r="H7915" s="323" t="s">
        <v>4744</v>
      </c>
      <c r="J7915" s="241"/>
      <c r="K7915" s="242"/>
    </row>
    <row r="7916" spans="2:11" x14ac:dyDescent="0.2">
      <c r="B7916" s="322" t="s">
        <v>5074</v>
      </c>
      <c r="C7916" s="63" t="s">
        <v>15827</v>
      </c>
      <c r="D7916" s="64" t="s">
        <v>15828</v>
      </c>
      <c r="E7916" s="63" t="s">
        <v>10728</v>
      </c>
      <c r="F7916" s="63" t="s">
        <v>640</v>
      </c>
      <c r="G7916" s="63" t="s">
        <v>641</v>
      </c>
      <c r="H7916" s="323" t="s">
        <v>8770</v>
      </c>
      <c r="J7916" s="241"/>
      <c r="K7916" s="242"/>
    </row>
    <row r="7917" spans="2:11" x14ac:dyDescent="0.2">
      <c r="B7917" s="322" t="s">
        <v>581</v>
      </c>
      <c r="C7917" s="63" t="s">
        <v>15829</v>
      </c>
      <c r="D7917" s="64" t="s">
        <v>15830</v>
      </c>
      <c r="E7917" s="63" t="s">
        <v>619</v>
      </c>
      <c r="F7917" s="63" t="s">
        <v>620</v>
      </c>
      <c r="G7917" s="63" t="s">
        <v>143</v>
      </c>
      <c r="H7917" s="323" t="s">
        <v>621</v>
      </c>
      <c r="J7917" s="241"/>
      <c r="K7917" s="242"/>
    </row>
    <row r="7918" spans="2:11" x14ac:dyDescent="0.2">
      <c r="B7918" s="322" t="s">
        <v>581</v>
      </c>
      <c r="C7918" s="63" t="s">
        <v>15829</v>
      </c>
      <c r="D7918" s="64" t="s">
        <v>15830</v>
      </c>
      <c r="E7918" s="63" t="s">
        <v>583</v>
      </c>
      <c r="F7918" s="63" t="s">
        <v>584</v>
      </c>
      <c r="G7918" s="63" t="s">
        <v>143</v>
      </c>
      <c r="H7918" s="323" t="s">
        <v>585</v>
      </c>
      <c r="J7918" s="241"/>
      <c r="K7918" s="242"/>
    </row>
    <row r="7919" spans="2:11" x14ac:dyDescent="0.2">
      <c r="B7919" s="322" t="s">
        <v>581</v>
      </c>
      <c r="C7919" s="63" t="s">
        <v>15829</v>
      </c>
      <c r="D7919" s="64" t="s">
        <v>15830</v>
      </c>
      <c r="E7919" s="63" t="s">
        <v>589</v>
      </c>
      <c r="F7919" s="63" t="s">
        <v>584</v>
      </c>
      <c r="G7919" s="63" t="s">
        <v>143</v>
      </c>
      <c r="H7919" s="323" t="s">
        <v>587</v>
      </c>
      <c r="J7919" s="241"/>
      <c r="K7919" s="242"/>
    </row>
    <row r="7920" spans="2:11" x14ac:dyDescent="0.2">
      <c r="B7920" s="322" t="s">
        <v>581</v>
      </c>
      <c r="C7920" s="63" t="s">
        <v>15829</v>
      </c>
      <c r="D7920" s="64" t="s">
        <v>15830</v>
      </c>
      <c r="E7920" s="63" t="s">
        <v>881</v>
      </c>
      <c r="F7920" s="63" t="s">
        <v>584</v>
      </c>
      <c r="G7920" s="63" t="s">
        <v>143</v>
      </c>
      <c r="H7920" s="323" t="s">
        <v>587</v>
      </c>
      <c r="J7920" s="241"/>
      <c r="K7920" s="242"/>
    </row>
    <row r="7921" spans="2:11" x14ac:dyDescent="0.2">
      <c r="B7921" s="322" t="s">
        <v>581</v>
      </c>
      <c r="C7921" s="63" t="s">
        <v>15829</v>
      </c>
      <c r="D7921" s="64" t="s">
        <v>15830</v>
      </c>
      <c r="E7921" s="63" t="s">
        <v>5926</v>
      </c>
      <c r="F7921" s="63" t="s">
        <v>584</v>
      </c>
      <c r="G7921" s="63" t="s">
        <v>143</v>
      </c>
      <c r="H7921" s="323" t="s">
        <v>587</v>
      </c>
      <c r="J7921" s="241"/>
      <c r="K7921" s="242"/>
    </row>
    <row r="7922" spans="2:11" x14ac:dyDescent="0.2">
      <c r="B7922" s="322" t="s">
        <v>581</v>
      </c>
      <c r="C7922" s="63" t="s">
        <v>15829</v>
      </c>
      <c r="D7922" s="64" t="s">
        <v>15830</v>
      </c>
      <c r="E7922" s="63" t="s">
        <v>1037</v>
      </c>
      <c r="F7922" s="63" t="s">
        <v>584</v>
      </c>
      <c r="G7922" s="63" t="s">
        <v>143</v>
      </c>
      <c r="H7922" s="323" t="s">
        <v>587</v>
      </c>
      <c r="J7922" s="241"/>
      <c r="K7922" s="242"/>
    </row>
    <row r="7923" spans="2:11" x14ac:dyDescent="0.2">
      <c r="B7923" s="322" t="s">
        <v>581</v>
      </c>
      <c r="C7923" s="63" t="s">
        <v>15829</v>
      </c>
      <c r="D7923" s="64" t="s">
        <v>15830</v>
      </c>
      <c r="E7923" s="63" t="s">
        <v>5940</v>
      </c>
      <c r="F7923" s="63" t="s">
        <v>653</v>
      </c>
      <c r="G7923" s="63" t="s">
        <v>143</v>
      </c>
      <c r="H7923" s="323" t="s">
        <v>654</v>
      </c>
      <c r="J7923" s="241"/>
      <c r="K7923" s="242"/>
    </row>
    <row r="7924" spans="2:11" x14ac:dyDescent="0.2">
      <c r="B7924" s="322" t="s">
        <v>581</v>
      </c>
      <c r="C7924" s="63" t="s">
        <v>15829</v>
      </c>
      <c r="D7924" s="64" t="s">
        <v>15830</v>
      </c>
      <c r="E7924" s="63" t="s">
        <v>2587</v>
      </c>
      <c r="F7924" s="63" t="s">
        <v>584</v>
      </c>
      <c r="G7924" s="63" t="s">
        <v>143</v>
      </c>
      <c r="H7924" s="323" t="s">
        <v>921</v>
      </c>
      <c r="J7924" s="241"/>
      <c r="K7924" s="242"/>
    </row>
    <row r="7925" spans="2:11" x14ac:dyDescent="0.2">
      <c r="B7925" s="322" t="s">
        <v>5316</v>
      </c>
      <c r="C7925" s="63" t="s">
        <v>15831</v>
      </c>
      <c r="D7925" s="64" t="s">
        <v>15832</v>
      </c>
      <c r="E7925" s="63" t="s">
        <v>1611</v>
      </c>
      <c r="F7925" s="63" t="s">
        <v>584</v>
      </c>
      <c r="G7925" s="63" t="s">
        <v>143</v>
      </c>
      <c r="H7925" s="323" t="s">
        <v>921</v>
      </c>
      <c r="J7925" s="241"/>
      <c r="K7925" s="242"/>
    </row>
    <row r="7926" spans="2:11" x14ac:dyDescent="0.2">
      <c r="B7926" s="322" t="s">
        <v>743</v>
      </c>
      <c r="C7926" s="63" t="s">
        <v>15831</v>
      </c>
      <c r="D7926" s="64" t="s">
        <v>15832</v>
      </c>
      <c r="E7926" s="63" t="s">
        <v>5675</v>
      </c>
      <c r="F7926" s="63" t="s">
        <v>1391</v>
      </c>
      <c r="G7926" s="63" t="s">
        <v>143</v>
      </c>
      <c r="H7926" s="323" t="s">
        <v>1392</v>
      </c>
      <c r="J7926" s="241"/>
      <c r="K7926" s="242"/>
    </row>
    <row r="7927" spans="2:11" x14ac:dyDescent="0.2">
      <c r="B7927" s="322" t="s">
        <v>910</v>
      </c>
      <c r="C7927" s="63" t="s">
        <v>15833</v>
      </c>
      <c r="D7927" s="64" t="s">
        <v>15834</v>
      </c>
      <c r="E7927" s="63" t="s">
        <v>15835</v>
      </c>
      <c r="F7927" s="63" t="s">
        <v>10177</v>
      </c>
      <c r="G7927" s="63" t="s">
        <v>143</v>
      </c>
      <c r="H7927" s="323" t="s">
        <v>10178</v>
      </c>
      <c r="J7927" s="241"/>
      <c r="K7927" s="242"/>
    </row>
    <row r="7928" spans="2:11" x14ac:dyDescent="0.2">
      <c r="B7928" s="322" t="s">
        <v>4329</v>
      </c>
      <c r="C7928" s="63" t="s">
        <v>15836</v>
      </c>
      <c r="D7928" s="64" t="s">
        <v>15837</v>
      </c>
      <c r="E7928" s="63" t="s">
        <v>15838</v>
      </c>
      <c r="F7928" s="63" t="s">
        <v>15839</v>
      </c>
      <c r="G7928" s="63" t="s">
        <v>997</v>
      </c>
      <c r="H7928" s="323" t="s">
        <v>15840</v>
      </c>
      <c r="J7928" s="241"/>
      <c r="K7928" s="242"/>
    </row>
    <row r="7929" spans="2:11" x14ac:dyDescent="0.2">
      <c r="B7929" s="322" t="s">
        <v>4329</v>
      </c>
      <c r="C7929" s="63" t="s">
        <v>15841</v>
      </c>
      <c r="D7929" s="64" t="s">
        <v>15837</v>
      </c>
      <c r="E7929" s="63" t="s">
        <v>15838</v>
      </c>
      <c r="F7929" s="63" t="s">
        <v>15839</v>
      </c>
      <c r="G7929" s="63" t="s">
        <v>997</v>
      </c>
      <c r="H7929" s="323" t="s">
        <v>15840</v>
      </c>
      <c r="J7929" s="241"/>
      <c r="K7929" s="242"/>
    </row>
    <row r="7930" spans="2:11" x14ac:dyDescent="0.2">
      <c r="B7930" s="322" t="s">
        <v>581</v>
      </c>
      <c r="C7930" s="63" t="s">
        <v>15842</v>
      </c>
      <c r="D7930" s="64" t="s">
        <v>15843</v>
      </c>
      <c r="E7930" s="63" t="s">
        <v>2371</v>
      </c>
      <c r="F7930" s="63" t="s">
        <v>584</v>
      </c>
      <c r="G7930" s="63" t="s">
        <v>143</v>
      </c>
      <c r="H7930" s="323" t="s">
        <v>587</v>
      </c>
      <c r="J7930" s="241"/>
      <c r="K7930" s="242"/>
    </row>
    <row r="7931" spans="2:11" x14ac:dyDescent="0.2">
      <c r="B7931" s="322" t="s">
        <v>873</v>
      </c>
      <c r="C7931" s="63" t="s">
        <v>15844</v>
      </c>
      <c r="D7931" s="64" t="s">
        <v>15845</v>
      </c>
      <c r="E7931" s="63" t="s">
        <v>876</v>
      </c>
      <c r="F7931" s="63" t="s">
        <v>741</v>
      </c>
      <c r="G7931" s="63" t="s">
        <v>143</v>
      </c>
      <c r="H7931" s="323" t="s">
        <v>878</v>
      </c>
      <c r="J7931" s="241"/>
      <c r="K7931" s="242"/>
    </row>
    <row r="7932" spans="2:11" x14ac:dyDescent="0.2">
      <c r="B7932" s="322" t="s">
        <v>9017</v>
      </c>
      <c r="C7932" s="63" t="s">
        <v>15846</v>
      </c>
      <c r="D7932" s="64" t="s">
        <v>15847</v>
      </c>
      <c r="E7932" s="63" t="s">
        <v>2595</v>
      </c>
      <c r="F7932" s="63" t="s">
        <v>584</v>
      </c>
      <c r="G7932" s="63" t="s">
        <v>143</v>
      </c>
      <c r="H7932" s="323" t="s">
        <v>921</v>
      </c>
      <c r="J7932" s="241"/>
      <c r="K7932" s="242"/>
    </row>
    <row r="7933" spans="2:11" x14ac:dyDescent="0.2">
      <c r="B7933" s="322" t="s">
        <v>910</v>
      </c>
      <c r="C7933" s="63" t="s">
        <v>15846</v>
      </c>
      <c r="D7933" s="64" t="s">
        <v>15847</v>
      </c>
      <c r="E7933" s="63" t="s">
        <v>799</v>
      </c>
      <c r="F7933" s="63" t="s">
        <v>653</v>
      </c>
      <c r="G7933" s="63" t="s">
        <v>143</v>
      </c>
      <c r="H7933" s="323" t="s">
        <v>654</v>
      </c>
      <c r="J7933" s="241"/>
      <c r="K7933" s="242"/>
    </row>
    <row r="7934" spans="2:11" x14ac:dyDescent="0.2">
      <c r="B7934" s="322" t="s">
        <v>15848</v>
      </c>
      <c r="C7934" s="63" t="s">
        <v>15849</v>
      </c>
      <c r="D7934" s="64" t="s">
        <v>15850</v>
      </c>
      <c r="E7934" s="63" t="s">
        <v>15851</v>
      </c>
      <c r="F7934" s="63" t="s">
        <v>1047</v>
      </c>
      <c r="G7934" s="63" t="s">
        <v>143</v>
      </c>
      <c r="H7934" s="323" t="s">
        <v>1048</v>
      </c>
      <c r="J7934" s="241"/>
      <c r="K7934" s="242"/>
    </row>
    <row r="7935" spans="2:11" x14ac:dyDescent="0.2">
      <c r="B7935" s="322" t="s">
        <v>15848</v>
      </c>
      <c r="C7935" s="63" t="s">
        <v>15849</v>
      </c>
      <c r="D7935" s="64" t="s">
        <v>15850</v>
      </c>
      <c r="E7935" s="63" t="s">
        <v>15852</v>
      </c>
      <c r="F7935" s="63" t="s">
        <v>4114</v>
      </c>
      <c r="G7935" s="63" t="s">
        <v>143</v>
      </c>
      <c r="H7935" s="323" t="s">
        <v>4115</v>
      </c>
      <c r="J7935" s="241"/>
      <c r="K7935" s="242"/>
    </row>
    <row r="7936" spans="2:11" x14ac:dyDescent="0.2">
      <c r="B7936" s="322" t="s">
        <v>5074</v>
      </c>
      <c r="C7936" s="63" t="s">
        <v>15853</v>
      </c>
      <c r="D7936" s="64" t="s">
        <v>15854</v>
      </c>
      <c r="E7936" s="63" t="s">
        <v>10728</v>
      </c>
      <c r="F7936" s="63" t="s">
        <v>640</v>
      </c>
      <c r="G7936" s="63" t="s">
        <v>641</v>
      </c>
      <c r="H7936" s="323" t="s">
        <v>8770</v>
      </c>
      <c r="J7936" s="241"/>
      <c r="K7936" s="242"/>
    </row>
    <row r="7937" spans="2:11" x14ac:dyDescent="0.2">
      <c r="B7937" s="322" t="s">
        <v>8605</v>
      </c>
      <c r="C7937" s="63" t="s">
        <v>15855</v>
      </c>
      <c r="D7937" s="64" t="s">
        <v>15856</v>
      </c>
      <c r="E7937" s="63" t="s">
        <v>8608</v>
      </c>
      <c r="F7937" s="63" t="s">
        <v>584</v>
      </c>
      <c r="G7937" s="63" t="s">
        <v>143</v>
      </c>
      <c r="H7937" s="323" t="s">
        <v>921</v>
      </c>
      <c r="J7937" s="241"/>
      <c r="K7937" s="242"/>
    </row>
    <row r="7938" spans="2:11" x14ac:dyDescent="0.2">
      <c r="B7938" s="322" t="s">
        <v>594</v>
      </c>
      <c r="C7938" s="63" t="s">
        <v>15855</v>
      </c>
      <c r="D7938" s="64" t="s">
        <v>15856</v>
      </c>
      <c r="E7938" s="63" t="s">
        <v>8608</v>
      </c>
      <c r="F7938" s="63" t="s">
        <v>584</v>
      </c>
      <c r="G7938" s="63" t="s">
        <v>143</v>
      </c>
      <c r="H7938" s="323" t="s">
        <v>921</v>
      </c>
      <c r="J7938" s="241"/>
      <c r="K7938" s="242"/>
    </row>
    <row r="7939" spans="2:11" x14ac:dyDescent="0.2">
      <c r="B7939" s="322" t="s">
        <v>15857</v>
      </c>
      <c r="C7939" s="63" t="s">
        <v>15858</v>
      </c>
      <c r="D7939" s="64" t="s">
        <v>15859</v>
      </c>
      <c r="E7939" s="63" t="s">
        <v>15860</v>
      </c>
      <c r="F7939" s="63" t="s">
        <v>15861</v>
      </c>
      <c r="G7939" s="63" t="s">
        <v>1593</v>
      </c>
      <c r="H7939" s="323" t="s">
        <v>1955</v>
      </c>
      <c r="J7939" s="241"/>
      <c r="K7939" s="242"/>
    </row>
    <row r="7940" spans="2:11" x14ac:dyDescent="0.2">
      <c r="B7940" s="322" t="s">
        <v>2626</v>
      </c>
      <c r="C7940" s="63" t="s">
        <v>15862</v>
      </c>
      <c r="D7940" s="64" t="s">
        <v>15863</v>
      </c>
      <c r="E7940" s="63" t="s">
        <v>13376</v>
      </c>
      <c r="F7940" s="63" t="s">
        <v>6077</v>
      </c>
      <c r="G7940" s="63" t="s">
        <v>3493</v>
      </c>
      <c r="H7940" s="323" t="s">
        <v>13377</v>
      </c>
      <c r="J7940" s="241"/>
      <c r="K7940" s="242"/>
    </row>
    <row r="7941" spans="2:11" x14ac:dyDescent="0.2">
      <c r="B7941" s="322" t="s">
        <v>655</v>
      </c>
      <c r="C7941" s="63" t="s">
        <v>15864</v>
      </c>
      <c r="D7941" s="64" t="s">
        <v>15865</v>
      </c>
      <c r="E7941" s="63" t="s">
        <v>2595</v>
      </c>
      <c r="F7941" s="63" t="s">
        <v>584</v>
      </c>
      <c r="G7941" s="63" t="s">
        <v>143</v>
      </c>
      <c r="H7941" s="323" t="s">
        <v>921</v>
      </c>
      <c r="J7941" s="241"/>
      <c r="K7941" s="242"/>
    </row>
    <row r="7942" spans="2:11" x14ac:dyDescent="0.2">
      <c r="B7942" s="322" t="s">
        <v>655</v>
      </c>
      <c r="C7942" s="63" t="s">
        <v>15864</v>
      </c>
      <c r="D7942" s="64" t="s">
        <v>15865</v>
      </c>
      <c r="E7942" s="63" t="s">
        <v>6357</v>
      </c>
      <c r="F7942" s="63" t="s">
        <v>584</v>
      </c>
      <c r="G7942" s="63" t="s">
        <v>143</v>
      </c>
      <c r="H7942" s="323" t="s">
        <v>921</v>
      </c>
      <c r="J7942" s="241"/>
      <c r="K7942" s="242"/>
    </row>
    <row r="7943" spans="2:11" x14ac:dyDescent="0.2">
      <c r="B7943" s="322" t="s">
        <v>15866</v>
      </c>
      <c r="C7943" s="63" t="s">
        <v>15867</v>
      </c>
      <c r="D7943" s="64" t="s">
        <v>15868</v>
      </c>
      <c r="E7943" s="63" t="s">
        <v>919</v>
      </c>
      <c r="F7943" s="63" t="s">
        <v>584</v>
      </c>
      <c r="G7943" s="63" t="s">
        <v>143</v>
      </c>
      <c r="H7943" s="323" t="s">
        <v>921</v>
      </c>
      <c r="J7943" s="241"/>
      <c r="K7943" s="242"/>
    </row>
    <row r="7944" spans="2:11" x14ac:dyDescent="0.2">
      <c r="B7944" s="322" t="s">
        <v>581</v>
      </c>
      <c r="C7944" s="63" t="s">
        <v>15869</v>
      </c>
      <c r="D7944" s="64" t="s">
        <v>15870</v>
      </c>
      <c r="E7944" s="63" t="s">
        <v>583</v>
      </c>
      <c r="F7944" s="63" t="s">
        <v>584</v>
      </c>
      <c r="G7944" s="63" t="s">
        <v>143</v>
      </c>
      <c r="H7944" s="323" t="s">
        <v>585</v>
      </c>
      <c r="J7944" s="241"/>
      <c r="K7944" s="242"/>
    </row>
    <row r="7945" spans="2:11" x14ac:dyDescent="0.2">
      <c r="B7945" s="322" t="s">
        <v>581</v>
      </c>
      <c r="C7945" s="63" t="s">
        <v>15869</v>
      </c>
      <c r="D7945" s="64" t="s">
        <v>15870</v>
      </c>
      <c r="E7945" s="63" t="s">
        <v>589</v>
      </c>
      <c r="F7945" s="63" t="s">
        <v>584</v>
      </c>
      <c r="G7945" s="63" t="s">
        <v>143</v>
      </c>
      <c r="H7945" s="323" t="s">
        <v>587</v>
      </c>
      <c r="J7945" s="241"/>
      <c r="K7945" s="242"/>
    </row>
    <row r="7946" spans="2:11" x14ac:dyDescent="0.2">
      <c r="B7946" s="322" t="s">
        <v>581</v>
      </c>
      <c r="C7946" s="63" t="s">
        <v>15871</v>
      </c>
      <c r="D7946" s="64" t="s">
        <v>15872</v>
      </c>
      <c r="E7946" s="63" t="s">
        <v>583</v>
      </c>
      <c r="F7946" s="63" t="s">
        <v>584</v>
      </c>
      <c r="G7946" s="63" t="s">
        <v>143</v>
      </c>
      <c r="H7946" s="323" t="s">
        <v>585</v>
      </c>
      <c r="J7946" s="241"/>
      <c r="K7946" s="242"/>
    </row>
    <row r="7947" spans="2:11" x14ac:dyDescent="0.2">
      <c r="B7947" s="322" t="s">
        <v>1063</v>
      </c>
      <c r="C7947" s="63" t="s">
        <v>15873</v>
      </c>
      <c r="D7947" s="64" t="s">
        <v>15874</v>
      </c>
      <c r="E7947" s="63" t="s">
        <v>1652</v>
      </c>
      <c r="F7947" s="63" t="s">
        <v>595</v>
      </c>
      <c r="G7947" s="63" t="s">
        <v>143</v>
      </c>
      <c r="H7947" s="323" t="s">
        <v>921</v>
      </c>
      <c r="J7947" s="241"/>
      <c r="K7947" s="242"/>
    </row>
    <row r="7948" spans="2:11" x14ac:dyDescent="0.2">
      <c r="B7948" s="322" t="s">
        <v>1063</v>
      </c>
      <c r="C7948" s="63" t="s">
        <v>15873</v>
      </c>
      <c r="D7948" s="64" t="s">
        <v>15874</v>
      </c>
      <c r="E7948" s="63" t="s">
        <v>1652</v>
      </c>
      <c r="F7948" s="63" t="s">
        <v>595</v>
      </c>
      <c r="G7948" s="63" t="s">
        <v>143</v>
      </c>
      <c r="H7948" s="323" t="s">
        <v>921</v>
      </c>
      <c r="J7948" s="241"/>
      <c r="K7948" s="242"/>
    </row>
    <row r="7949" spans="2:11" x14ac:dyDescent="0.2">
      <c r="B7949" s="322" t="s">
        <v>3164</v>
      </c>
      <c r="C7949" s="63" t="s">
        <v>15875</v>
      </c>
      <c r="D7949" s="64" t="s">
        <v>15876</v>
      </c>
      <c r="E7949" s="63" t="s">
        <v>15428</v>
      </c>
      <c r="F7949" s="63" t="s">
        <v>1083</v>
      </c>
      <c r="G7949" s="63" t="s">
        <v>143</v>
      </c>
      <c r="H7949" s="323" t="s">
        <v>4093</v>
      </c>
      <c r="J7949" s="241"/>
      <c r="K7949" s="242"/>
    </row>
    <row r="7950" spans="2:11" x14ac:dyDescent="0.2">
      <c r="B7950" s="322" t="s">
        <v>581</v>
      </c>
      <c r="C7950" s="63" t="s">
        <v>15877</v>
      </c>
      <c r="D7950" s="64" t="s">
        <v>15878</v>
      </c>
      <c r="E7950" s="63" t="s">
        <v>1566</v>
      </c>
      <c r="F7950" s="63" t="s">
        <v>584</v>
      </c>
      <c r="G7950" s="63" t="s">
        <v>143</v>
      </c>
      <c r="H7950" s="323" t="s">
        <v>921</v>
      </c>
      <c r="J7950" s="241"/>
      <c r="K7950" s="242"/>
    </row>
    <row r="7951" spans="2:11" x14ac:dyDescent="0.2">
      <c r="B7951" s="322" t="s">
        <v>581</v>
      </c>
      <c r="C7951" s="63" t="s">
        <v>15877</v>
      </c>
      <c r="D7951" s="64" t="s">
        <v>15878</v>
      </c>
      <c r="E7951" s="63" t="s">
        <v>2587</v>
      </c>
      <c r="F7951" s="63" t="s">
        <v>584</v>
      </c>
      <c r="G7951" s="63" t="s">
        <v>143</v>
      </c>
      <c r="H7951" s="323" t="s">
        <v>921</v>
      </c>
      <c r="J7951" s="241"/>
      <c r="K7951" s="242"/>
    </row>
    <row r="7952" spans="2:11" x14ac:dyDescent="0.2">
      <c r="B7952" s="322" t="s">
        <v>1079</v>
      </c>
      <c r="C7952" s="63" t="s">
        <v>15879</v>
      </c>
      <c r="D7952" s="64" t="s">
        <v>15880</v>
      </c>
      <c r="E7952" s="63" t="s">
        <v>1082</v>
      </c>
      <c r="F7952" s="63" t="s">
        <v>1083</v>
      </c>
      <c r="G7952" s="63" t="s">
        <v>143</v>
      </c>
      <c r="H7952" s="323" t="s">
        <v>1084</v>
      </c>
      <c r="J7952" s="241"/>
      <c r="K7952" s="242"/>
    </row>
    <row r="7953" spans="2:11" x14ac:dyDescent="0.2">
      <c r="B7953" s="322" t="s">
        <v>1079</v>
      </c>
      <c r="C7953" s="63" t="s">
        <v>15879</v>
      </c>
      <c r="D7953" s="64" t="s">
        <v>15880</v>
      </c>
      <c r="E7953" s="63" t="s">
        <v>1082</v>
      </c>
      <c r="F7953" s="63" t="s">
        <v>1083</v>
      </c>
      <c r="G7953" s="63" t="s">
        <v>143</v>
      </c>
      <c r="H7953" s="323" t="s">
        <v>1084</v>
      </c>
      <c r="J7953" s="241"/>
      <c r="K7953" s="242"/>
    </row>
    <row r="7954" spans="2:11" x14ac:dyDescent="0.2">
      <c r="B7954" s="322" t="s">
        <v>1079</v>
      </c>
      <c r="C7954" s="63" t="s">
        <v>15879</v>
      </c>
      <c r="D7954" s="64" t="s">
        <v>15880</v>
      </c>
      <c r="E7954" s="63" t="s">
        <v>2304</v>
      </c>
      <c r="F7954" s="63" t="s">
        <v>1207</v>
      </c>
      <c r="G7954" s="63" t="s">
        <v>143</v>
      </c>
      <c r="H7954" s="323" t="s">
        <v>1208</v>
      </c>
      <c r="J7954" s="241"/>
      <c r="K7954" s="242"/>
    </row>
    <row r="7955" spans="2:11" x14ac:dyDescent="0.2">
      <c r="B7955" s="322" t="s">
        <v>581</v>
      </c>
      <c r="C7955" s="63" t="s">
        <v>15881</v>
      </c>
      <c r="D7955" s="64" t="s">
        <v>15882</v>
      </c>
      <c r="E7955" s="63" t="s">
        <v>1256</v>
      </c>
      <c r="F7955" s="63" t="s">
        <v>584</v>
      </c>
      <c r="G7955" s="63" t="s">
        <v>143</v>
      </c>
      <c r="H7955" s="323" t="s">
        <v>585</v>
      </c>
      <c r="J7955" s="241"/>
      <c r="K7955" s="242"/>
    </row>
    <row r="7956" spans="2:11" x14ac:dyDescent="0.2">
      <c r="B7956" s="322" t="s">
        <v>581</v>
      </c>
      <c r="C7956" s="63" t="s">
        <v>15881</v>
      </c>
      <c r="D7956" s="64" t="s">
        <v>15882</v>
      </c>
      <c r="E7956" s="63" t="s">
        <v>10341</v>
      </c>
      <c r="F7956" s="63" t="s">
        <v>584</v>
      </c>
      <c r="G7956" s="63" t="s">
        <v>143</v>
      </c>
      <c r="H7956" s="323" t="s">
        <v>921</v>
      </c>
      <c r="J7956" s="241"/>
      <c r="K7956" s="242"/>
    </row>
    <row r="7957" spans="2:11" x14ac:dyDescent="0.2">
      <c r="B7957" s="322" t="s">
        <v>594</v>
      </c>
      <c r="C7957" s="63" t="s">
        <v>15881</v>
      </c>
      <c r="D7957" s="64" t="s">
        <v>15882</v>
      </c>
      <c r="E7957" s="63" t="s">
        <v>1256</v>
      </c>
      <c r="F7957" s="63" t="s">
        <v>584</v>
      </c>
      <c r="G7957" s="63" t="s">
        <v>143</v>
      </c>
      <c r="H7957" s="323" t="s">
        <v>585</v>
      </c>
      <c r="J7957" s="241"/>
      <c r="K7957" s="242"/>
    </row>
    <row r="7958" spans="2:11" x14ac:dyDescent="0.2">
      <c r="B7958" s="322" t="s">
        <v>581</v>
      </c>
      <c r="C7958" s="63" t="s">
        <v>15883</v>
      </c>
      <c r="D7958" s="64" t="s">
        <v>15884</v>
      </c>
      <c r="E7958" s="63" t="s">
        <v>593</v>
      </c>
      <c r="F7958" s="63" t="s">
        <v>584</v>
      </c>
      <c r="G7958" s="63" t="s">
        <v>143</v>
      </c>
      <c r="H7958" s="323" t="s">
        <v>585</v>
      </c>
      <c r="J7958" s="241"/>
      <c r="K7958" s="242"/>
    </row>
    <row r="7959" spans="2:11" x14ac:dyDescent="0.2">
      <c r="B7959" s="322" t="s">
        <v>594</v>
      </c>
      <c r="C7959" s="63" t="s">
        <v>15883</v>
      </c>
      <c r="D7959" s="64" t="s">
        <v>15884</v>
      </c>
      <c r="E7959" s="63" t="s">
        <v>583</v>
      </c>
      <c r="F7959" s="63" t="s">
        <v>595</v>
      </c>
      <c r="G7959" s="63" t="s">
        <v>143</v>
      </c>
      <c r="H7959" s="323" t="s">
        <v>585</v>
      </c>
      <c r="J7959" s="241"/>
      <c r="K7959" s="242"/>
    </row>
    <row r="7960" spans="2:11" x14ac:dyDescent="0.2">
      <c r="B7960" s="322" t="s">
        <v>628</v>
      </c>
      <c r="C7960" s="63" t="s">
        <v>15885</v>
      </c>
      <c r="D7960" s="64" t="s">
        <v>15886</v>
      </c>
      <c r="E7960" s="63" t="s">
        <v>1967</v>
      </c>
      <c r="F7960" s="63" t="s">
        <v>632</v>
      </c>
      <c r="G7960" s="63" t="s">
        <v>143</v>
      </c>
      <c r="H7960" s="323" t="s">
        <v>633</v>
      </c>
      <c r="J7960" s="241"/>
      <c r="K7960" s="242"/>
    </row>
    <row r="7961" spans="2:11" x14ac:dyDescent="0.2">
      <c r="B7961" s="322" t="s">
        <v>9794</v>
      </c>
      <c r="C7961" s="63" t="s">
        <v>15887</v>
      </c>
      <c r="D7961" s="64" t="s">
        <v>15888</v>
      </c>
      <c r="E7961" s="63" t="s">
        <v>9797</v>
      </c>
      <c r="F7961" s="63" t="s">
        <v>977</v>
      </c>
      <c r="G7961" s="63" t="s">
        <v>143</v>
      </c>
      <c r="H7961" s="323" t="s">
        <v>978</v>
      </c>
      <c r="J7961" s="241"/>
      <c r="K7961" s="242"/>
    </row>
    <row r="7962" spans="2:11" x14ac:dyDescent="0.2">
      <c r="B7962" s="322" t="s">
        <v>6418</v>
      </c>
      <c r="C7962" s="63" t="s">
        <v>15889</v>
      </c>
      <c r="D7962" s="64" t="s">
        <v>15890</v>
      </c>
      <c r="E7962" s="63" t="s">
        <v>6421</v>
      </c>
      <c r="F7962" s="63" t="s">
        <v>584</v>
      </c>
      <c r="G7962" s="63" t="s">
        <v>143</v>
      </c>
      <c r="H7962" s="323" t="s">
        <v>587</v>
      </c>
      <c r="J7962" s="241"/>
      <c r="K7962" s="242"/>
    </row>
    <row r="7963" spans="2:11" x14ac:dyDescent="0.2">
      <c r="B7963" s="322" t="s">
        <v>15891</v>
      </c>
      <c r="C7963" s="63" t="s">
        <v>15892</v>
      </c>
      <c r="D7963" s="64" t="s">
        <v>15893</v>
      </c>
      <c r="E7963" s="63" t="s">
        <v>11267</v>
      </c>
      <c r="F7963" s="63" t="s">
        <v>584</v>
      </c>
      <c r="G7963" s="63" t="s">
        <v>143</v>
      </c>
      <c r="H7963" s="323" t="s">
        <v>921</v>
      </c>
      <c r="J7963" s="241"/>
      <c r="K7963" s="242"/>
    </row>
    <row r="7964" spans="2:11" x14ac:dyDescent="0.2">
      <c r="B7964" s="322" t="s">
        <v>581</v>
      </c>
      <c r="C7964" s="63" t="s">
        <v>15894</v>
      </c>
      <c r="D7964" s="64" t="s">
        <v>15895</v>
      </c>
      <c r="E7964" s="63" t="s">
        <v>583</v>
      </c>
      <c r="F7964" s="63" t="s">
        <v>584</v>
      </c>
      <c r="G7964" s="63" t="s">
        <v>143</v>
      </c>
      <c r="H7964" s="323" t="s">
        <v>585</v>
      </c>
      <c r="J7964" s="241"/>
      <c r="K7964" s="242"/>
    </row>
    <row r="7965" spans="2:11" x14ac:dyDescent="0.2">
      <c r="B7965" s="322" t="s">
        <v>594</v>
      </c>
      <c r="C7965" s="63" t="s">
        <v>15894</v>
      </c>
      <c r="D7965" s="64" t="s">
        <v>15895</v>
      </c>
      <c r="E7965" s="63" t="s">
        <v>583</v>
      </c>
      <c r="F7965" s="63" t="s">
        <v>584</v>
      </c>
      <c r="G7965" s="63" t="s">
        <v>143</v>
      </c>
      <c r="H7965" s="323" t="s">
        <v>585</v>
      </c>
      <c r="J7965" s="241"/>
      <c r="K7965" s="242"/>
    </row>
    <row r="7966" spans="2:11" x14ac:dyDescent="0.2">
      <c r="B7966" s="322" t="s">
        <v>581</v>
      </c>
      <c r="C7966" s="63" t="s">
        <v>15896</v>
      </c>
      <c r="D7966" s="64" t="s">
        <v>15897</v>
      </c>
      <c r="E7966" s="63" t="s">
        <v>583</v>
      </c>
      <c r="F7966" s="63" t="s">
        <v>584</v>
      </c>
      <c r="G7966" s="63" t="s">
        <v>143</v>
      </c>
      <c r="H7966" s="323" t="s">
        <v>585</v>
      </c>
      <c r="J7966" s="241"/>
      <c r="K7966" s="242"/>
    </row>
    <row r="7967" spans="2:11" x14ac:dyDescent="0.2">
      <c r="B7967" s="322" t="s">
        <v>8050</v>
      </c>
      <c r="C7967" s="63" t="s">
        <v>15898</v>
      </c>
      <c r="D7967" s="64" t="s">
        <v>15899</v>
      </c>
      <c r="E7967" s="63" t="s">
        <v>8053</v>
      </c>
      <c r="F7967" s="63" t="s">
        <v>1736</v>
      </c>
      <c r="G7967" s="63" t="s">
        <v>641</v>
      </c>
      <c r="H7967" s="323" t="s">
        <v>8054</v>
      </c>
      <c r="J7967" s="241"/>
      <c r="K7967" s="242"/>
    </row>
    <row r="7968" spans="2:11" x14ac:dyDescent="0.2">
      <c r="B7968" s="322" t="s">
        <v>15900</v>
      </c>
      <c r="C7968" s="63" t="s">
        <v>15901</v>
      </c>
      <c r="D7968" s="64" t="s">
        <v>15902</v>
      </c>
      <c r="E7968" s="63" t="s">
        <v>15903</v>
      </c>
      <c r="F7968" s="63" t="s">
        <v>1083</v>
      </c>
      <c r="G7968" s="63" t="s">
        <v>143</v>
      </c>
      <c r="H7968" s="323" t="s">
        <v>1084</v>
      </c>
      <c r="J7968" s="241"/>
      <c r="K7968" s="242"/>
    </row>
    <row r="7969" spans="2:11" x14ac:dyDescent="0.2">
      <c r="B7969" s="322" t="s">
        <v>6044</v>
      </c>
      <c r="C7969" s="63" t="s">
        <v>15904</v>
      </c>
      <c r="D7969" s="64" t="s">
        <v>15905</v>
      </c>
      <c r="E7969" s="63" t="s">
        <v>6047</v>
      </c>
      <c r="F7969" s="63" t="s">
        <v>2292</v>
      </c>
      <c r="G7969" s="63" t="s">
        <v>143</v>
      </c>
      <c r="H7969" s="323" t="s">
        <v>2293</v>
      </c>
      <c r="J7969" s="241"/>
      <c r="K7969" s="242"/>
    </row>
    <row r="7970" spans="2:11" x14ac:dyDescent="0.2">
      <c r="B7970" s="322" t="s">
        <v>15906</v>
      </c>
      <c r="C7970" s="63" t="s">
        <v>15907</v>
      </c>
      <c r="D7970" s="64" t="s">
        <v>15908</v>
      </c>
      <c r="E7970" s="63" t="s">
        <v>15909</v>
      </c>
      <c r="F7970" s="63" t="s">
        <v>15910</v>
      </c>
      <c r="G7970" s="63" t="s">
        <v>997</v>
      </c>
      <c r="H7970" s="323" t="s">
        <v>15911</v>
      </c>
      <c r="J7970" s="241"/>
      <c r="K7970" s="242"/>
    </row>
    <row r="7971" spans="2:11" x14ac:dyDescent="0.2">
      <c r="B7971" s="322" t="s">
        <v>10588</v>
      </c>
      <c r="C7971" s="63" t="s">
        <v>15912</v>
      </c>
      <c r="D7971" s="64" t="s">
        <v>15913</v>
      </c>
      <c r="E7971" s="63" t="s">
        <v>8416</v>
      </c>
      <c r="F7971" s="63" t="s">
        <v>1083</v>
      </c>
      <c r="G7971" s="63" t="s">
        <v>143</v>
      </c>
      <c r="H7971" s="323" t="s">
        <v>8417</v>
      </c>
      <c r="J7971" s="241"/>
      <c r="K7971" s="242"/>
    </row>
    <row r="7972" spans="2:11" x14ac:dyDescent="0.2">
      <c r="B7972" s="322" t="s">
        <v>8122</v>
      </c>
      <c r="C7972" s="63" t="s">
        <v>15914</v>
      </c>
      <c r="D7972" s="64" t="s">
        <v>15915</v>
      </c>
      <c r="E7972" s="63" t="s">
        <v>12899</v>
      </c>
      <c r="F7972" s="63" t="s">
        <v>741</v>
      </c>
      <c r="G7972" s="63" t="s">
        <v>143</v>
      </c>
      <c r="H7972" s="323" t="s">
        <v>1097</v>
      </c>
      <c r="J7972" s="241"/>
      <c r="K7972" s="242"/>
    </row>
    <row r="7973" spans="2:11" x14ac:dyDescent="0.2">
      <c r="B7973" s="322" t="s">
        <v>8122</v>
      </c>
      <c r="C7973" s="63" t="s">
        <v>15916</v>
      </c>
      <c r="D7973" s="64" t="s">
        <v>15915</v>
      </c>
      <c r="E7973" s="63" t="s">
        <v>12519</v>
      </c>
      <c r="F7973" s="63" t="s">
        <v>667</v>
      </c>
      <c r="G7973" s="63" t="s">
        <v>143</v>
      </c>
      <c r="H7973" s="323" t="s">
        <v>1699</v>
      </c>
      <c r="J7973" s="241"/>
      <c r="K7973" s="242"/>
    </row>
    <row r="7974" spans="2:11" x14ac:dyDescent="0.2">
      <c r="B7974" s="322" t="s">
        <v>8122</v>
      </c>
      <c r="C7974" s="63" t="s">
        <v>15917</v>
      </c>
      <c r="D7974" s="64" t="s">
        <v>15915</v>
      </c>
      <c r="E7974" s="63" t="s">
        <v>12519</v>
      </c>
      <c r="F7974" s="63" t="s">
        <v>667</v>
      </c>
      <c r="G7974" s="63" t="s">
        <v>143</v>
      </c>
      <c r="H7974" s="323" t="s">
        <v>1699</v>
      </c>
      <c r="J7974" s="241"/>
      <c r="K7974" s="242"/>
    </row>
    <row r="7975" spans="2:11" x14ac:dyDescent="0.2">
      <c r="B7975" s="322" t="s">
        <v>8122</v>
      </c>
      <c r="C7975" s="63" t="s">
        <v>15918</v>
      </c>
      <c r="D7975" s="64" t="s">
        <v>15915</v>
      </c>
      <c r="E7975" s="63" t="s">
        <v>15919</v>
      </c>
      <c r="F7975" s="63" t="s">
        <v>741</v>
      </c>
      <c r="G7975" s="63" t="s">
        <v>143</v>
      </c>
      <c r="H7975" s="323" t="s">
        <v>742</v>
      </c>
      <c r="J7975" s="241"/>
      <c r="K7975" s="242"/>
    </row>
    <row r="7976" spans="2:11" x14ac:dyDescent="0.2">
      <c r="B7976" s="322" t="s">
        <v>8122</v>
      </c>
      <c r="C7976" s="63" t="s">
        <v>15920</v>
      </c>
      <c r="D7976" s="64" t="s">
        <v>15915</v>
      </c>
      <c r="E7976" s="63" t="s">
        <v>8123</v>
      </c>
      <c r="F7976" s="63" t="s">
        <v>653</v>
      </c>
      <c r="G7976" s="63" t="s">
        <v>143</v>
      </c>
      <c r="H7976" s="323" t="s">
        <v>654</v>
      </c>
      <c r="J7976" s="241"/>
      <c r="K7976" s="242"/>
    </row>
    <row r="7977" spans="2:11" x14ac:dyDescent="0.2">
      <c r="B7977" s="322" t="s">
        <v>8122</v>
      </c>
      <c r="C7977" s="63" t="s">
        <v>15921</v>
      </c>
      <c r="D7977" s="64" t="s">
        <v>15915</v>
      </c>
      <c r="E7977" s="63" t="s">
        <v>12899</v>
      </c>
      <c r="F7977" s="63" t="s">
        <v>741</v>
      </c>
      <c r="G7977" s="63" t="s">
        <v>143</v>
      </c>
      <c r="H7977" s="323" t="s">
        <v>1097</v>
      </c>
      <c r="J7977" s="241"/>
      <c r="K7977" s="242"/>
    </row>
    <row r="7978" spans="2:11" x14ac:dyDescent="0.2">
      <c r="B7978" s="322" t="s">
        <v>8122</v>
      </c>
      <c r="C7978" s="63" t="s">
        <v>15922</v>
      </c>
      <c r="D7978" s="64" t="s">
        <v>15915</v>
      </c>
      <c r="E7978" s="63" t="s">
        <v>12519</v>
      </c>
      <c r="F7978" s="63" t="s">
        <v>667</v>
      </c>
      <c r="G7978" s="63" t="s">
        <v>143</v>
      </c>
      <c r="H7978" s="323" t="s">
        <v>1699</v>
      </c>
      <c r="J7978" s="241"/>
      <c r="K7978" s="242"/>
    </row>
    <row r="7979" spans="2:11" x14ac:dyDescent="0.2">
      <c r="B7979" s="322" t="s">
        <v>11510</v>
      </c>
      <c r="C7979" s="63" t="s">
        <v>15923</v>
      </c>
      <c r="D7979" s="64" t="s">
        <v>15924</v>
      </c>
      <c r="E7979" s="63" t="s">
        <v>15925</v>
      </c>
      <c r="F7979" s="63" t="s">
        <v>15926</v>
      </c>
      <c r="G7979" s="63" t="s">
        <v>724</v>
      </c>
      <c r="H7979" s="323" t="s">
        <v>15927</v>
      </c>
      <c r="J7979" s="241"/>
      <c r="K7979" s="242"/>
    </row>
    <row r="7980" spans="2:11" x14ac:dyDescent="0.2">
      <c r="B7980" s="322" t="s">
        <v>15928</v>
      </c>
      <c r="C7980" s="63" t="s">
        <v>15929</v>
      </c>
      <c r="D7980" s="64" t="s">
        <v>15930</v>
      </c>
      <c r="E7980" s="63" t="s">
        <v>15931</v>
      </c>
      <c r="F7980" s="63" t="s">
        <v>5550</v>
      </c>
      <c r="G7980" s="63" t="s">
        <v>3713</v>
      </c>
      <c r="H7980" s="323" t="s">
        <v>5551</v>
      </c>
      <c r="J7980" s="241"/>
      <c r="K7980" s="242"/>
    </row>
    <row r="7981" spans="2:11" x14ac:dyDescent="0.2">
      <c r="B7981" s="322" t="s">
        <v>15928</v>
      </c>
      <c r="C7981" s="63" t="s">
        <v>15932</v>
      </c>
      <c r="D7981" s="64" t="s">
        <v>15930</v>
      </c>
      <c r="E7981" s="63" t="s">
        <v>15931</v>
      </c>
      <c r="F7981" s="63" t="s">
        <v>5550</v>
      </c>
      <c r="G7981" s="63" t="s">
        <v>3713</v>
      </c>
      <c r="H7981" s="323" t="s">
        <v>5551</v>
      </c>
      <c r="J7981" s="241"/>
      <c r="K7981" s="242"/>
    </row>
    <row r="7982" spans="2:11" x14ac:dyDescent="0.2">
      <c r="B7982" s="322" t="s">
        <v>581</v>
      </c>
      <c r="C7982" s="63" t="s">
        <v>15933</v>
      </c>
      <c r="D7982" s="64" t="s">
        <v>15934</v>
      </c>
      <c r="E7982" s="63" t="s">
        <v>619</v>
      </c>
      <c r="F7982" s="63" t="s">
        <v>620</v>
      </c>
      <c r="G7982" s="63" t="s">
        <v>143</v>
      </c>
      <c r="H7982" s="323" t="s">
        <v>621</v>
      </c>
      <c r="J7982" s="241"/>
      <c r="K7982" s="242"/>
    </row>
    <row r="7983" spans="2:11" x14ac:dyDescent="0.2">
      <c r="B7983" s="322" t="s">
        <v>581</v>
      </c>
      <c r="C7983" s="63" t="s">
        <v>15933</v>
      </c>
      <c r="D7983" s="64" t="s">
        <v>15934</v>
      </c>
      <c r="E7983" s="63" t="s">
        <v>583</v>
      </c>
      <c r="F7983" s="63" t="s">
        <v>584</v>
      </c>
      <c r="G7983" s="63" t="s">
        <v>143</v>
      </c>
      <c r="H7983" s="323" t="s">
        <v>585</v>
      </c>
      <c r="J7983" s="241"/>
      <c r="K7983" s="242"/>
    </row>
    <row r="7984" spans="2:11" x14ac:dyDescent="0.2">
      <c r="B7984" s="322" t="s">
        <v>581</v>
      </c>
      <c r="C7984" s="63" t="s">
        <v>15933</v>
      </c>
      <c r="D7984" s="64" t="s">
        <v>15934</v>
      </c>
      <c r="E7984" s="63" t="s">
        <v>1256</v>
      </c>
      <c r="F7984" s="63" t="s">
        <v>584</v>
      </c>
      <c r="G7984" s="63" t="s">
        <v>143</v>
      </c>
      <c r="H7984" s="323" t="s">
        <v>585</v>
      </c>
      <c r="J7984" s="241"/>
      <c r="K7984" s="242"/>
    </row>
    <row r="7985" spans="2:11" x14ac:dyDescent="0.2">
      <c r="B7985" s="322" t="s">
        <v>581</v>
      </c>
      <c r="C7985" s="63" t="s">
        <v>15933</v>
      </c>
      <c r="D7985" s="64" t="s">
        <v>15934</v>
      </c>
      <c r="E7985" s="63" t="s">
        <v>5926</v>
      </c>
      <c r="F7985" s="63" t="s">
        <v>584</v>
      </c>
      <c r="G7985" s="63" t="s">
        <v>143</v>
      </c>
      <c r="H7985" s="323" t="s">
        <v>587</v>
      </c>
      <c r="J7985" s="241"/>
      <c r="K7985" s="242"/>
    </row>
    <row r="7986" spans="2:11" x14ac:dyDescent="0.2">
      <c r="B7986" s="322" t="s">
        <v>581</v>
      </c>
      <c r="C7986" s="63" t="s">
        <v>15933</v>
      </c>
      <c r="D7986" s="64" t="s">
        <v>15934</v>
      </c>
      <c r="E7986" s="63" t="s">
        <v>5940</v>
      </c>
      <c r="F7986" s="63" t="s">
        <v>653</v>
      </c>
      <c r="G7986" s="63" t="s">
        <v>143</v>
      </c>
      <c r="H7986" s="323" t="s">
        <v>654</v>
      </c>
      <c r="J7986" s="241"/>
      <c r="K7986" s="242"/>
    </row>
    <row r="7987" spans="2:11" x14ac:dyDescent="0.2">
      <c r="B7987" s="322" t="s">
        <v>15935</v>
      </c>
      <c r="C7987" s="63" t="s">
        <v>15936</v>
      </c>
      <c r="D7987" s="64" t="s">
        <v>15937</v>
      </c>
      <c r="E7987" s="63" t="s">
        <v>9400</v>
      </c>
      <c r="F7987" s="63" t="s">
        <v>693</v>
      </c>
      <c r="G7987" s="63" t="s">
        <v>694</v>
      </c>
      <c r="H7987" s="323" t="s">
        <v>9401</v>
      </c>
      <c r="J7987" s="241"/>
      <c r="K7987" s="242"/>
    </row>
    <row r="7988" spans="2:11" x14ac:dyDescent="0.2">
      <c r="B7988" s="322" t="s">
        <v>15938</v>
      </c>
      <c r="C7988" s="63" t="s">
        <v>15939</v>
      </c>
      <c r="D7988" s="64" t="s">
        <v>15940</v>
      </c>
      <c r="E7988" s="63" t="s">
        <v>15941</v>
      </c>
      <c r="F7988" s="63" t="s">
        <v>640</v>
      </c>
      <c r="G7988" s="63" t="s">
        <v>641</v>
      </c>
      <c r="H7988" s="323" t="s">
        <v>2828</v>
      </c>
      <c r="J7988" s="241"/>
      <c r="K7988" s="242"/>
    </row>
    <row r="7989" spans="2:11" x14ac:dyDescent="0.2">
      <c r="B7989" s="322" t="s">
        <v>1599</v>
      </c>
      <c r="C7989" s="63" t="s">
        <v>15942</v>
      </c>
      <c r="D7989" s="64" t="s">
        <v>15943</v>
      </c>
      <c r="E7989" s="63" t="s">
        <v>15944</v>
      </c>
      <c r="F7989" s="63" t="s">
        <v>626</v>
      </c>
      <c r="G7989" s="63" t="s">
        <v>143</v>
      </c>
      <c r="H7989" s="323" t="s">
        <v>2021</v>
      </c>
      <c r="J7989" s="241"/>
      <c r="K7989" s="242"/>
    </row>
    <row r="7990" spans="2:11" x14ac:dyDescent="0.2">
      <c r="B7990" s="322" t="s">
        <v>7092</v>
      </c>
      <c r="C7990" s="63" t="s">
        <v>15945</v>
      </c>
      <c r="D7990" s="64" t="s">
        <v>15946</v>
      </c>
      <c r="E7990" s="63" t="s">
        <v>15947</v>
      </c>
      <c r="F7990" s="63" t="s">
        <v>15948</v>
      </c>
      <c r="G7990" s="63" t="s">
        <v>1753</v>
      </c>
      <c r="H7990" s="323" t="s">
        <v>15949</v>
      </c>
      <c r="J7990" s="241"/>
      <c r="K7990" s="242"/>
    </row>
    <row r="7991" spans="2:11" x14ac:dyDescent="0.2">
      <c r="B7991" s="322" t="s">
        <v>7092</v>
      </c>
      <c r="C7991" s="63" t="s">
        <v>15945</v>
      </c>
      <c r="D7991" s="64" t="s">
        <v>15946</v>
      </c>
      <c r="E7991" s="63" t="s">
        <v>15950</v>
      </c>
      <c r="F7991" s="63" t="s">
        <v>1679</v>
      </c>
      <c r="G7991" s="63" t="s">
        <v>1680</v>
      </c>
      <c r="H7991" s="323" t="s">
        <v>7830</v>
      </c>
      <c r="J7991" s="241"/>
      <c r="K7991" s="242"/>
    </row>
    <row r="7992" spans="2:11" x14ac:dyDescent="0.2">
      <c r="B7992" s="322" t="s">
        <v>7092</v>
      </c>
      <c r="C7992" s="63" t="s">
        <v>15951</v>
      </c>
      <c r="D7992" s="64" t="s">
        <v>15946</v>
      </c>
      <c r="E7992" s="63" t="s">
        <v>15947</v>
      </c>
      <c r="F7992" s="63" t="s">
        <v>15948</v>
      </c>
      <c r="G7992" s="63" t="s">
        <v>1753</v>
      </c>
      <c r="H7992" s="323" t="s">
        <v>15949</v>
      </c>
      <c r="J7992" s="241"/>
      <c r="K7992" s="242"/>
    </row>
    <row r="7993" spans="2:11" x14ac:dyDescent="0.2">
      <c r="B7993" s="322" t="s">
        <v>7092</v>
      </c>
      <c r="C7993" s="63" t="s">
        <v>15951</v>
      </c>
      <c r="D7993" s="64" t="s">
        <v>15946</v>
      </c>
      <c r="E7993" s="63" t="s">
        <v>15952</v>
      </c>
      <c r="F7993" s="63" t="s">
        <v>1679</v>
      </c>
      <c r="G7993" s="63" t="s">
        <v>1680</v>
      </c>
      <c r="H7993" s="323" t="s">
        <v>7830</v>
      </c>
      <c r="J7993" s="241"/>
      <c r="K7993" s="242"/>
    </row>
    <row r="7994" spans="2:11" x14ac:dyDescent="0.2">
      <c r="B7994" s="322" t="s">
        <v>7092</v>
      </c>
      <c r="C7994" s="63" t="s">
        <v>15953</v>
      </c>
      <c r="D7994" s="64" t="s">
        <v>15946</v>
      </c>
      <c r="E7994" s="63" t="s">
        <v>15952</v>
      </c>
      <c r="F7994" s="63" t="s">
        <v>1679</v>
      </c>
      <c r="G7994" s="63" t="s">
        <v>1680</v>
      </c>
      <c r="H7994" s="323" t="s">
        <v>7830</v>
      </c>
      <c r="J7994" s="241"/>
      <c r="K7994" s="242"/>
    </row>
    <row r="7995" spans="2:11" x14ac:dyDescent="0.2">
      <c r="B7995" s="322" t="s">
        <v>7092</v>
      </c>
      <c r="C7995" s="63" t="s">
        <v>15953</v>
      </c>
      <c r="D7995" s="64" t="s">
        <v>15946</v>
      </c>
      <c r="E7995" s="63" t="s">
        <v>15954</v>
      </c>
      <c r="F7995" s="63" t="s">
        <v>6102</v>
      </c>
      <c r="G7995" s="63" t="s">
        <v>984</v>
      </c>
      <c r="H7995" s="323" t="s">
        <v>15955</v>
      </c>
      <c r="J7995" s="241"/>
      <c r="K7995" s="242"/>
    </row>
    <row r="7996" spans="2:11" x14ac:dyDescent="0.2">
      <c r="B7996" s="322" t="s">
        <v>7092</v>
      </c>
      <c r="C7996" s="63" t="s">
        <v>9971</v>
      </c>
      <c r="D7996" s="64" t="s">
        <v>15946</v>
      </c>
      <c r="E7996" s="63" t="s">
        <v>15947</v>
      </c>
      <c r="F7996" s="63" t="s">
        <v>15948</v>
      </c>
      <c r="G7996" s="63" t="s">
        <v>1753</v>
      </c>
      <c r="H7996" s="323" t="s">
        <v>15949</v>
      </c>
      <c r="J7996" s="241"/>
      <c r="K7996" s="242"/>
    </row>
    <row r="7997" spans="2:11" x14ac:dyDescent="0.2">
      <c r="B7997" s="322" t="s">
        <v>7092</v>
      </c>
      <c r="C7997" s="63" t="s">
        <v>15956</v>
      </c>
      <c r="D7997" s="64" t="s">
        <v>15946</v>
      </c>
      <c r="E7997" s="63" t="s">
        <v>15947</v>
      </c>
      <c r="F7997" s="63" t="s">
        <v>15948</v>
      </c>
      <c r="G7997" s="63" t="s">
        <v>1753</v>
      </c>
      <c r="H7997" s="323" t="s">
        <v>15949</v>
      </c>
      <c r="J7997" s="241"/>
      <c r="K7997" s="242"/>
    </row>
    <row r="7998" spans="2:11" x14ac:dyDescent="0.2">
      <c r="B7998" s="322" t="s">
        <v>7092</v>
      </c>
      <c r="C7998" s="63" t="s">
        <v>15957</v>
      </c>
      <c r="D7998" s="64" t="s">
        <v>15946</v>
      </c>
      <c r="E7998" s="63" t="s">
        <v>15954</v>
      </c>
      <c r="F7998" s="63" t="s">
        <v>6102</v>
      </c>
      <c r="G7998" s="63" t="s">
        <v>984</v>
      </c>
      <c r="H7998" s="323" t="s">
        <v>15955</v>
      </c>
      <c r="J7998" s="241"/>
      <c r="K7998" s="242"/>
    </row>
    <row r="7999" spans="2:11" x14ac:dyDescent="0.2">
      <c r="B7999" s="322" t="s">
        <v>7092</v>
      </c>
      <c r="C7999" s="63" t="s">
        <v>15958</v>
      </c>
      <c r="D7999" s="64" t="s">
        <v>15946</v>
      </c>
      <c r="E7999" s="63" t="s">
        <v>15947</v>
      </c>
      <c r="F7999" s="63" t="s">
        <v>15948</v>
      </c>
      <c r="G7999" s="63" t="s">
        <v>1753</v>
      </c>
      <c r="H7999" s="323" t="s">
        <v>15949</v>
      </c>
      <c r="J7999" s="241"/>
      <c r="K7999" s="242"/>
    </row>
    <row r="8000" spans="2:11" x14ac:dyDescent="0.2">
      <c r="B8000" s="322" t="s">
        <v>3481</v>
      </c>
      <c r="C8000" s="63" t="s">
        <v>15959</v>
      </c>
      <c r="D8000" s="64" t="s">
        <v>15960</v>
      </c>
      <c r="E8000" s="63" t="s">
        <v>6453</v>
      </c>
      <c r="F8000" s="63" t="s">
        <v>6454</v>
      </c>
      <c r="G8000" s="63" t="s">
        <v>143</v>
      </c>
      <c r="H8000" s="323" t="s">
        <v>6455</v>
      </c>
      <c r="J8000" s="241"/>
      <c r="K8000" s="242"/>
    </row>
    <row r="8001" spans="2:11" x14ac:dyDescent="0.2">
      <c r="B8001" s="322" t="s">
        <v>3481</v>
      </c>
      <c r="C8001" s="63" t="s">
        <v>15959</v>
      </c>
      <c r="D8001" s="64" t="s">
        <v>15960</v>
      </c>
      <c r="E8001" s="63" t="s">
        <v>14077</v>
      </c>
      <c r="F8001" s="63" t="s">
        <v>790</v>
      </c>
      <c r="G8001" s="63" t="s">
        <v>143</v>
      </c>
      <c r="H8001" s="323" t="s">
        <v>791</v>
      </c>
      <c r="J8001" s="241"/>
      <c r="K8001" s="242"/>
    </row>
    <row r="8002" spans="2:11" x14ac:dyDescent="0.2">
      <c r="B8002" s="322" t="s">
        <v>9433</v>
      </c>
      <c r="C8002" s="63" t="s">
        <v>15961</v>
      </c>
      <c r="D8002" s="64" t="s">
        <v>15962</v>
      </c>
      <c r="E8002" s="63" t="s">
        <v>6381</v>
      </c>
      <c r="F8002" s="63" t="s">
        <v>2292</v>
      </c>
      <c r="G8002" s="63" t="s">
        <v>143</v>
      </c>
      <c r="H8002" s="323" t="s">
        <v>2293</v>
      </c>
      <c r="J8002" s="241"/>
      <c r="K8002" s="242"/>
    </row>
    <row r="8003" spans="2:11" x14ac:dyDescent="0.2">
      <c r="B8003" s="322" t="s">
        <v>798</v>
      </c>
      <c r="C8003" s="63" t="s">
        <v>15963</v>
      </c>
      <c r="D8003" s="64" t="s">
        <v>4332</v>
      </c>
      <c r="E8003" s="63" t="s">
        <v>799</v>
      </c>
      <c r="F8003" s="63" t="s">
        <v>653</v>
      </c>
      <c r="G8003" s="63" t="s">
        <v>143</v>
      </c>
      <c r="H8003" s="323" t="s">
        <v>654</v>
      </c>
      <c r="J8003" s="241"/>
      <c r="K8003" s="242"/>
    </row>
    <row r="8004" spans="2:11" x14ac:dyDescent="0.2">
      <c r="B8004" s="322" t="s">
        <v>14754</v>
      </c>
      <c r="C8004" s="63" t="s">
        <v>15964</v>
      </c>
      <c r="D8004" s="64" t="s">
        <v>15965</v>
      </c>
      <c r="E8004" s="63" t="s">
        <v>5940</v>
      </c>
      <c r="F8004" s="63" t="s">
        <v>653</v>
      </c>
      <c r="G8004" s="63" t="s">
        <v>143</v>
      </c>
      <c r="H8004" s="323" t="s">
        <v>654</v>
      </c>
      <c r="J8004" s="241"/>
      <c r="K8004" s="242"/>
    </row>
    <row r="8005" spans="2:11" x14ac:dyDescent="0.2">
      <c r="B8005" s="322" t="s">
        <v>15966</v>
      </c>
      <c r="C8005" s="63" t="s">
        <v>15967</v>
      </c>
      <c r="D8005" s="64" t="s">
        <v>15968</v>
      </c>
      <c r="E8005" s="63" t="s">
        <v>15696</v>
      </c>
      <c r="F8005" s="63" t="s">
        <v>15697</v>
      </c>
      <c r="G8005" s="63" t="s">
        <v>887</v>
      </c>
      <c r="H8005" s="323" t="s">
        <v>15698</v>
      </c>
      <c r="J8005" s="241"/>
      <c r="K8005" s="242"/>
    </row>
    <row r="8006" spans="2:11" x14ac:dyDescent="0.2">
      <c r="B8006" s="322" t="s">
        <v>6229</v>
      </c>
      <c r="C8006" s="63" t="s">
        <v>15969</v>
      </c>
      <c r="D8006" s="64" t="s">
        <v>15970</v>
      </c>
      <c r="E8006" s="63" t="s">
        <v>6532</v>
      </c>
      <c r="F8006" s="63" t="s">
        <v>871</v>
      </c>
      <c r="G8006" s="63" t="s">
        <v>143</v>
      </c>
      <c r="H8006" s="323" t="s">
        <v>6533</v>
      </c>
      <c r="J8006" s="241"/>
      <c r="K8006" s="242"/>
    </row>
    <row r="8007" spans="2:11" x14ac:dyDescent="0.2">
      <c r="B8007" s="322" t="s">
        <v>6229</v>
      </c>
      <c r="C8007" s="63" t="s">
        <v>15969</v>
      </c>
      <c r="D8007" s="64" t="s">
        <v>15970</v>
      </c>
      <c r="E8007" s="63" t="s">
        <v>15971</v>
      </c>
      <c r="F8007" s="63" t="s">
        <v>4971</v>
      </c>
      <c r="G8007" s="63" t="s">
        <v>143</v>
      </c>
      <c r="H8007" s="323" t="s">
        <v>4972</v>
      </c>
      <c r="J8007" s="241"/>
      <c r="K8007" s="242"/>
    </row>
    <row r="8008" spans="2:11" x14ac:dyDescent="0.2">
      <c r="B8008" s="322" t="s">
        <v>6229</v>
      </c>
      <c r="C8008" s="63" t="s">
        <v>15969</v>
      </c>
      <c r="D8008" s="64" t="s">
        <v>15970</v>
      </c>
      <c r="E8008" s="63" t="s">
        <v>15971</v>
      </c>
      <c r="F8008" s="63" t="s">
        <v>4971</v>
      </c>
      <c r="G8008" s="63" t="s">
        <v>143</v>
      </c>
      <c r="H8008" s="323" t="s">
        <v>4972</v>
      </c>
      <c r="J8008" s="241"/>
      <c r="K8008" s="242"/>
    </row>
    <row r="8009" spans="2:11" x14ac:dyDescent="0.2">
      <c r="B8009" s="322" t="s">
        <v>581</v>
      </c>
      <c r="C8009" s="63" t="s">
        <v>15972</v>
      </c>
      <c r="D8009" s="64" t="s">
        <v>15973</v>
      </c>
      <c r="E8009" s="63" t="s">
        <v>583</v>
      </c>
      <c r="F8009" s="63" t="s">
        <v>584</v>
      </c>
      <c r="G8009" s="63" t="s">
        <v>143</v>
      </c>
      <c r="H8009" s="323" t="s">
        <v>585</v>
      </c>
      <c r="J8009" s="241"/>
      <c r="K8009" s="242"/>
    </row>
    <row r="8010" spans="2:11" x14ac:dyDescent="0.2">
      <c r="B8010" s="322" t="s">
        <v>6044</v>
      </c>
      <c r="C8010" s="63" t="s">
        <v>15974</v>
      </c>
      <c r="D8010" s="64" t="s">
        <v>15975</v>
      </c>
      <c r="E8010" s="63" t="s">
        <v>6047</v>
      </c>
      <c r="F8010" s="63" t="s">
        <v>2292</v>
      </c>
      <c r="G8010" s="63" t="s">
        <v>143</v>
      </c>
      <c r="H8010" s="323" t="s">
        <v>2293</v>
      </c>
      <c r="J8010" s="241"/>
      <c r="K8010" s="242"/>
    </row>
    <row r="8011" spans="2:11" x14ac:dyDescent="0.2">
      <c r="B8011" s="322" t="s">
        <v>1089</v>
      </c>
      <c r="C8011" s="63" t="s">
        <v>15976</v>
      </c>
      <c r="D8011" s="64" t="s">
        <v>15977</v>
      </c>
      <c r="E8011" s="63" t="s">
        <v>7735</v>
      </c>
      <c r="F8011" s="63" t="s">
        <v>741</v>
      </c>
      <c r="G8011" s="63" t="s">
        <v>143</v>
      </c>
      <c r="H8011" s="323" t="s">
        <v>3624</v>
      </c>
      <c r="J8011" s="241"/>
      <c r="K8011" s="242"/>
    </row>
    <row r="8012" spans="2:11" x14ac:dyDescent="0.2">
      <c r="B8012" s="322" t="s">
        <v>7754</v>
      </c>
      <c r="C8012" s="63" t="s">
        <v>15978</v>
      </c>
      <c r="D8012" s="64" t="s">
        <v>15979</v>
      </c>
      <c r="E8012" s="63" t="s">
        <v>7757</v>
      </c>
      <c r="F8012" s="63" t="s">
        <v>1083</v>
      </c>
      <c r="G8012" s="63" t="s">
        <v>143</v>
      </c>
      <c r="H8012" s="323" t="s">
        <v>2860</v>
      </c>
      <c r="J8012" s="241"/>
      <c r="K8012" s="242"/>
    </row>
    <row r="8013" spans="2:11" x14ac:dyDescent="0.2">
      <c r="B8013" s="322" t="s">
        <v>15980</v>
      </c>
      <c r="C8013" s="63" t="s">
        <v>15981</v>
      </c>
      <c r="D8013" s="64" t="s">
        <v>15982</v>
      </c>
      <c r="E8013" s="63" t="s">
        <v>15983</v>
      </c>
      <c r="F8013" s="63" t="s">
        <v>1462</v>
      </c>
      <c r="G8013" s="63" t="s">
        <v>143</v>
      </c>
      <c r="H8013" s="323" t="s">
        <v>1463</v>
      </c>
      <c r="J8013" s="241"/>
      <c r="K8013" s="242"/>
    </row>
    <row r="8014" spans="2:11" x14ac:dyDescent="0.2">
      <c r="B8014" s="322" t="s">
        <v>6044</v>
      </c>
      <c r="C8014" s="63" t="s">
        <v>15984</v>
      </c>
      <c r="D8014" s="64" t="s">
        <v>15985</v>
      </c>
      <c r="E8014" s="63" t="s">
        <v>6047</v>
      </c>
      <c r="F8014" s="63" t="s">
        <v>2292</v>
      </c>
      <c r="G8014" s="63" t="s">
        <v>143</v>
      </c>
      <c r="H8014" s="323" t="s">
        <v>2293</v>
      </c>
      <c r="J8014" s="241"/>
      <c r="K8014" s="242"/>
    </row>
    <row r="8015" spans="2:11" x14ac:dyDescent="0.2">
      <c r="B8015" s="322" t="s">
        <v>7092</v>
      </c>
      <c r="C8015" s="63" t="s">
        <v>9700</v>
      </c>
      <c r="D8015" s="64" t="s">
        <v>15986</v>
      </c>
      <c r="E8015" s="63" t="s">
        <v>639</v>
      </c>
      <c r="F8015" s="63" t="s">
        <v>640</v>
      </c>
      <c r="G8015" s="63" t="s">
        <v>641</v>
      </c>
      <c r="H8015" s="323" t="s">
        <v>642</v>
      </c>
      <c r="J8015" s="241"/>
      <c r="K8015" s="242"/>
    </row>
    <row r="8016" spans="2:11" x14ac:dyDescent="0.2">
      <c r="B8016" s="322" t="s">
        <v>7092</v>
      </c>
      <c r="C8016" s="63" t="s">
        <v>9700</v>
      </c>
      <c r="D8016" s="64" t="s">
        <v>15986</v>
      </c>
      <c r="E8016" s="63" t="s">
        <v>639</v>
      </c>
      <c r="F8016" s="63" t="s">
        <v>640</v>
      </c>
      <c r="G8016" s="63" t="s">
        <v>641</v>
      </c>
      <c r="H8016" s="323" t="s">
        <v>8750</v>
      </c>
      <c r="J8016" s="241"/>
      <c r="K8016" s="242"/>
    </row>
    <row r="8017" spans="2:11" x14ac:dyDescent="0.2">
      <c r="B8017" s="322" t="s">
        <v>2559</v>
      </c>
      <c r="C8017" s="63" t="s">
        <v>15987</v>
      </c>
      <c r="D8017" s="64" t="s">
        <v>15988</v>
      </c>
      <c r="E8017" s="63" t="s">
        <v>15989</v>
      </c>
      <c r="F8017" s="63" t="s">
        <v>640</v>
      </c>
      <c r="G8017" s="63" t="s">
        <v>641</v>
      </c>
      <c r="H8017" s="323" t="s">
        <v>12722</v>
      </c>
      <c r="J8017" s="241"/>
      <c r="K8017" s="242"/>
    </row>
    <row r="8018" spans="2:11" x14ac:dyDescent="0.2">
      <c r="B8018" s="322" t="s">
        <v>6044</v>
      </c>
      <c r="C8018" s="63" t="s">
        <v>15990</v>
      </c>
      <c r="D8018" s="64" t="s">
        <v>15991</v>
      </c>
      <c r="E8018" s="63" t="s">
        <v>6047</v>
      </c>
      <c r="F8018" s="63" t="s">
        <v>2292</v>
      </c>
      <c r="G8018" s="63" t="s">
        <v>143</v>
      </c>
      <c r="H8018" s="323" t="s">
        <v>2293</v>
      </c>
      <c r="J8018" s="241"/>
      <c r="K8018" s="242"/>
    </row>
    <row r="8019" spans="2:11" x14ac:dyDescent="0.2">
      <c r="B8019" s="322" t="s">
        <v>2964</v>
      </c>
      <c r="C8019" s="63" t="s">
        <v>15992</v>
      </c>
      <c r="D8019" s="64" t="s">
        <v>15993</v>
      </c>
      <c r="E8019" s="63" t="s">
        <v>7545</v>
      </c>
      <c r="F8019" s="63" t="s">
        <v>584</v>
      </c>
      <c r="G8019" s="63" t="s">
        <v>143</v>
      </c>
      <c r="H8019" s="323" t="s">
        <v>609</v>
      </c>
      <c r="J8019" s="241"/>
      <c r="K8019" s="242"/>
    </row>
    <row r="8020" spans="2:11" x14ac:dyDescent="0.2">
      <c r="B8020" s="322" t="s">
        <v>6229</v>
      </c>
      <c r="C8020" s="63" t="s">
        <v>15992</v>
      </c>
      <c r="D8020" s="64" t="s">
        <v>15993</v>
      </c>
      <c r="E8020" s="63" t="s">
        <v>9638</v>
      </c>
      <c r="F8020" s="63" t="s">
        <v>584</v>
      </c>
      <c r="G8020" s="63" t="s">
        <v>143</v>
      </c>
      <c r="H8020" s="323" t="s">
        <v>587</v>
      </c>
      <c r="J8020" s="241"/>
      <c r="K8020" s="242"/>
    </row>
    <row r="8021" spans="2:11" x14ac:dyDescent="0.2">
      <c r="B8021" s="322" t="s">
        <v>861</v>
      </c>
      <c r="C8021" s="63" t="s">
        <v>15994</v>
      </c>
      <c r="D8021" s="64" t="s">
        <v>15995</v>
      </c>
      <c r="E8021" s="63" t="s">
        <v>864</v>
      </c>
      <c r="F8021" s="63" t="s">
        <v>865</v>
      </c>
      <c r="G8021" s="63" t="s">
        <v>143</v>
      </c>
      <c r="H8021" s="323" t="s">
        <v>866</v>
      </c>
      <c r="J8021" s="241"/>
      <c r="K8021" s="242"/>
    </row>
    <row r="8022" spans="2:11" x14ac:dyDescent="0.2">
      <c r="B8022" s="322" t="s">
        <v>581</v>
      </c>
      <c r="C8022" s="63" t="s">
        <v>15996</v>
      </c>
      <c r="D8022" s="64" t="s">
        <v>15997</v>
      </c>
      <c r="E8022" s="63" t="s">
        <v>6148</v>
      </c>
      <c r="F8022" s="63" t="s">
        <v>584</v>
      </c>
      <c r="G8022" s="63" t="s">
        <v>143</v>
      </c>
      <c r="H8022" s="323" t="s">
        <v>587</v>
      </c>
      <c r="J8022" s="241"/>
      <c r="K8022" s="242"/>
    </row>
    <row r="8023" spans="2:11" x14ac:dyDescent="0.2">
      <c r="B8023" s="322" t="s">
        <v>581</v>
      </c>
      <c r="C8023" s="63" t="s">
        <v>15996</v>
      </c>
      <c r="D8023" s="64" t="s">
        <v>15997</v>
      </c>
      <c r="E8023" s="63" t="s">
        <v>6148</v>
      </c>
      <c r="F8023" s="63" t="s">
        <v>584</v>
      </c>
      <c r="G8023" s="63" t="s">
        <v>143</v>
      </c>
      <c r="H8023" s="323" t="s">
        <v>587</v>
      </c>
      <c r="J8023" s="241"/>
      <c r="K8023" s="242"/>
    </row>
    <row r="8024" spans="2:11" x14ac:dyDescent="0.2">
      <c r="B8024" s="322" t="s">
        <v>581</v>
      </c>
      <c r="C8024" s="63" t="s">
        <v>15996</v>
      </c>
      <c r="D8024" s="64" t="s">
        <v>15997</v>
      </c>
      <c r="E8024" s="63" t="s">
        <v>583</v>
      </c>
      <c r="F8024" s="63" t="s">
        <v>584</v>
      </c>
      <c r="G8024" s="63" t="s">
        <v>143</v>
      </c>
      <c r="H8024" s="323" t="s">
        <v>585</v>
      </c>
      <c r="J8024" s="241"/>
      <c r="K8024" s="242"/>
    </row>
    <row r="8025" spans="2:11" x14ac:dyDescent="0.2">
      <c r="B8025" s="322" t="s">
        <v>581</v>
      </c>
      <c r="C8025" s="63" t="s">
        <v>15996</v>
      </c>
      <c r="D8025" s="64" t="s">
        <v>15997</v>
      </c>
      <c r="E8025" s="63" t="s">
        <v>583</v>
      </c>
      <c r="F8025" s="63" t="s">
        <v>584</v>
      </c>
      <c r="G8025" s="63" t="s">
        <v>143</v>
      </c>
      <c r="H8025" s="323" t="s">
        <v>585</v>
      </c>
      <c r="J8025" s="241"/>
      <c r="K8025" s="242"/>
    </row>
    <row r="8026" spans="2:11" x14ac:dyDescent="0.2">
      <c r="B8026" s="322" t="s">
        <v>581</v>
      </c>
      <c r="C8026" s="63" t="s">
        <v>15996</v>
      </c>
      <c r="D8026" s="64" t="s">
        <v>15997</v>
      </c>
      <c r="E8026" s="63" t="s">
        <v>11060</v>
      </c>
      <c r="F8026" s="63" t="s">
        <v>584</v>
      </c>
      <c r="G8026" s="63" t="s">
        <v>143</v>
      </c>
      <c r="H8026" s="323" t="s">
        <v>585</v>
      </c>
      <c r="J8026" s="241"/>
      <c r="K8026" s="242"/>
    </row>
    <row r="8027" spans="2:11" x14ac:dyDescent="0.2">
      <c r="B8027" s="322" t="s">
        <v>938</v>
      </c>
      <c r="C8027" s="63" t="s">
        <v>15998</v>
      </c>
      <c r="D8027" s="64" t="s">
        <v>15999</v>
      </c>
      <c r="E8027" s="63" t="s">
        <v>941</v>
      </c>
      <c r="F8027" s="63" t="s">
        <v>584</v>
      </c>
      <c r="G8027" s="63" t="s">
        <v>143</v>
      </c>
      <c r="H8027" s="323" t="s">
        <v>609</v>
      </c>
      <c r="J8027" s="241"/>
      <c r="K8027" s="242"/>
    </row>
    <row r="8028" spans="2:11" x14ac:dyDescent="0.2">
      <c r="B8028" s="322" t="s">
        <v>628</v>
      </c>
      <c r="C8028" s="63" t="s">
        <v>16000</v>
      </c>
      <c r="D8028" s="64" t="s">
        <v>16001</v>
      </c>
      <c r="E8028" s="63" t="s">
        <v>2733</v>
      </c>
      <c r="F8028" s="63" t="s">
        <v>632</v>
      </c>
      <c r="G8028" s="63" t="s">
        <v>143</v>
      </c>
      <c r="H8028" s="323" t="s">
        <v>633</v>
      </c>
      <c r="J8028" s="241"/>
      <c r="K8028" s="242"/>
    </row>
    <row r="8029" spans="2:11" x14ac:dyDescent="0.2">
      <c r="B8029" s="322" t="s">
        <v>628</v>
      </c>
      <c r="C8029" s="63" t="s">
        <v>16000</v>
      </c>
      <c r="D8029" s="64" t="s">
        <v>16001</v>
      </c>
      <c r="E8029" s="63" t="s">
        <v>2733</v>
      </c>
      <c r="F8029" s="63" t="s">
        <v>632</v>
      </c>
      <c r="G8029" s="63" t="s">
        <v>143</v>
      </c>
      <c r="H8029" s="323" t="s">
        <v>633</v>
      </c>
      <c r="J8029" s="241"/>
      <c r="K8029" s="242"/>
    </row>
    <row r="8030" spans="2:11" x14ac:dyDescent="0.2">
      <c r="B8030" s="322" t="s">
        <v>14630</v>
      </c>
      <c r="C8030" s="63" t="s">
        <v>16002</v>
      </c>
      <c r="D8030" s="64" t="s">
        <v>16003</v>
      </c>
      <c r="E8030" s="63" t="s">
        <v>16004</v>
      </c>
      <c r="F8030" s="63" t="s">
        <v>1479</v>
      </c>
      <c r="G8030" s="63" t="s">
        <v>1480</v>
      </c>
      <c r="H8030" s="323" t="s">
        <v>6308</v>
      </c>
      <c r="J8030" s="241"/>
      <c r="K8030" s="242"/>
    </row>
    <row r="8031" spans="2:11" x14ac:dyDescent="0.2">
      <c r="B8031" s="322" t="s">
        <v>655</v>
      </c>
      <c r="C8031" s="63" t="s">
        <v>16005</v>
      </c>
      <c r="D8031" s="64" t="s">
        <v>16006</v>
      </c>
      <c r="E8031" s="63" t="s">
        <v>2595</v>
      </c>
      <c r="F8031" s="63" t="s">
        <v>584</v>
      </c>
      <c r="G8031" s="63" t="s">
        <v>143</v>
      </c>
      <c r="H8031" s="323" t="s">
        <v>921</v>
      </c>
      <c r="J8031" s="241"/>
      <c r="K8031" s="242"/>
    </row>
    <row r="8032" spans="2:11" x14ac:dyDescent="0.2">
      <c r="B8032" s="322" t="s">
        <v>1203</v>
      </c>
      <c r="C8032" s="63" t="s">
        <v>16005</v>
      </c>
      <c r="D8032" s="64" t="s">
        <v>16006</v>
      </c>
      <c r="E8032" s="63" t="s">
        <v>5237</v>
      </c>
      <c r="F8032" s="63" t="s">
        <v>1818</v>
      </c>
      <c r="G8032" s="63" t="s">
        <v>143</v>
      </c>
      <c r="H8032" s="323" t="s">
        <v>5238</v>
      </c>
      <c r="J8032" s="241"/>
      <c r="K8032" s="242"/>
    </row>
    <row r="8033" spans="2:11" x14ac:dyDescent="0.2">
      <c r="B8033" s="322" t="s">
        <v>581</v>
      </c>
      <c r="C8033" s="63" t="s">
        <v>16007</v>
      </c>
      <c r="D8033" s="64" t="s">
        <v>16008</v>
      </c>
      <c r="E8033" s="63" t="s">
        <v>583</v>
      </c>
      <c r="F8033" s="63" t="s">
        <v>584</v>
      </c>
      <c r="G8033" s="63" t="s">
        <v>143</v>
      </c>
      <c r="H8033" s="323" t="s">
        <v>585</v>
      </c>
      <c r="J8033" s="241"/>
      <c r="K8033" s="242"/>
    </row>
    <row r="8034" spans="2:11" x14ac:dyDescent="0.2">
      <c r="B8034" s="322" t="s">
        <v>581</v>
      </c>
      <c r="C8034" s="63" t="s">
        <v>16009</v>
      </c>
      <c r="D8034" s="64" t="s">
        <v>16010</v>
      </c>
      <c r="E8034" s="63" t="s">
        <v>589</v>
      </c>
      <c r="F8034" s="63" t="s">
        <v>584</v>
      </c>
      <c r="G8034" s="63" t="s">
        <v>143</v>
      </c>
      <c r="H8034" s="323" t="s">
        <v>587</v>
      </c>
      <c r="J8034" s="241"/>
      <c r="K8034" s="242"/>
    </row>
    <row r="8035" spans="2:11" x14ac:dyDescent="0.2">
      <c r="B8035" s="322" t="s">
        <v>16011</v>
      </c>
      <c r="C8035" s="63" t="s">
        <v>16012</v>
      </c>
      <c r="D8035" s="64" t="s">
        <v>16013</v>
      </c>
      <c r="E8035" s="63" t="s">
        <v>16014</v>
      </c>
      <c r="F8035" s="63" t="s">
        <v>7991</v>
      </c>
      <c r="G8035" s="63" t="s">
        <v>887</v>
      </c>
      <c r="H8035" s="323" t="s">
        <v>16015</v>
      </c>
      <c r="J8035" s="241"/>
      <c r="K8035" s="242"/>
    </row>
    <row r="8036" spans="2:11" x14ac:dyDescent="0.2">
      <c r="B8036" s="322" t="s">
        <v>581</v>
      </c>
      <c r="C8036" s="63" t="s">
        <v>16016</v>
      </c>
      <c r="D8036" s="64" t="s">
        <v>16017</v>
      </c>
      <c r="E8036" s="63" t="s">
        <v>591</v>
      </c>
      <c r="F8036" s="63" t="s">
        <v>584</v>
      </c>
      <c r="G8036" s="63" t="s">
        <v>143</v>
      </c>
      <c r="H8036" s="323" t="s">
        <v>587</v>
      </c>
      <c r="J8036" s="241"/>
      <c r="K8036" s="242"/>
    </row>
    <row r="8037" spans="2:11" x14ac:dyDescent="0.2">
      <c r="B8037" s="322" t="s">
        <v>581</v>
      </c>
      <c r="C8037" s="63" t="s">
        <v>16018</v>
      </c>
      <c r="D8037" s="64" t="s">
        <v>16019</v>
      </c>
      <c r="E8037" s="63" t="s">
        <v>881</v>
      </c>
      <c r="F8037" s="63" t="s">
        <v>584</v>
      </c>
      <c r="G8037" s="63" t="s">
        <v>143</v>
      </c>
      <c r="H8037" s="323" t="s">
        <v>587</v>
      </c>
      <c r="J8037" s="241"/>
      <c r="K8037" s="242"/>
    </row>
    <row r="8038" spans="2:11" x14ac:dyDescent="0.2">
      <c r="B8038" s="322" t="s">
        <v>1599</v>
      </c>
      <c r="C8038" s="63" t="s">
        <v>16020</v>
      </c>
      <c r="D8038" s="64" t="s">
        <v>16021</v>
      </c>
      <c r="E8038" s="63" t="s">
        <v>1602</v>
      </c>
      <c r="F8038" s="63" t="s">
        <v>8252</v>
      </c>
      <c r="G8038" s="63" t="s">
        <v>143</v>
      </c>
      <c r="H8038" s="323" t="s">
        <v>1603</v>
      </c>
      <c r="J8038" s="241"/>
      <c r="K8038" s="242"/>
    </row>
    <row r="8039" spans="2:11" x14ac:dyDescent="0.2">
      <c r="B8039" s="322" t="s">
        <v>6229</v>
      </c>
      <c r="C8039" s="63" t="s">
        <v>16022</v>
      </c>
      <c r="D8039" s="64" t="s">
        <v>16023</v>
      </c>
      <c r="E8039" s="63" t="s">
        <v>11344</v>
      </c>
      <c r="F8039" s="63" t="s">
        <v>584</v>
      </c>
      <c r="G8039" s="63" t="s">
        <v>143</v>
      </c>
      <c r="H8039" s="323" t="s">
        <v>662</v>
      </c>
      <c r="J8039" s="241"/>
      <c r="K8039" s="242"/>
    </row>
    <row r="8040" spans="2:11" x14ac:dyDescent="0.2">
      <c r="B8040" s="322" t="s">
        <v>6229</v>
      </c>
      <c r="C8040" s="63" t="s">
        <v>16022</v>
      </c>
      <c r="D8040" s="64" t="s">
        <v>16023</v>
      </c>
      <c r="E8040" s="63" t="s">
        <v>16024</v>
      </c>
      <c r="F8040" s="63" t="s">
        <v>584</v>
      </c>
      <c r="G8040" s="63" t="s">
        <v>143</v>
      </c>
      <c r="H8040" s="323" t="s">
        <v>609</v>
      </c>
      <c r="J8040" s="241"/>
      <c r="K8040" s="242"/>
    </row>
    <row r="8041" spans="2:11" x14ac:dyDescent="0.2">
      <c r="B8041" s="322" t="s">
        <v>1089</v>
      </c>
      <c r="C8041" s="63" t="s">
        <v>16025</v>
      </c>
      <c r="D8041" s="64" t="s">
        <v>16026</v>
      </c>
      <c r="E8041" s="63" t="s">
        <v>1092</v>
      </c>
      <c r="F8041" s="63" t="s">
        <v>741</v>
      </c>
      <c r="G8041" s="63" t="s">
        <v>143</v>
      </c>
      <c r="H8041" s="323" t="s">
        <v>1093</v>
      </c>
      <c r="J8041" s="241"/>
      <c r="K8041" s="242"/>
    </row>
    <row r="8042" spans="2:11" x14ac:dyDescent="0.2">
      <c r="B8042" s="322" t="s">
        <v>817</v>
      </c>
      <c r="C8042" s="63" t="s">
        <v>16027</v>
      </c>
      <c r="D8042" s="64" t="s">
        <v>16028</v>
      </c>
      <c r="E8042" s="63" t="s">
        <v>2622</v>
      </c>
      <c r="F8042" s="63" t="s">
        <v>821</v>
      </c>
      <c r="G8042" s="63" t="s">
        <v>143</v>
      </c>
      <c r="H8042" s="323" t="s">
        <v>2623</v>
      </c>
      <c r="J8042" s="241"/>
      <c r="K8042" s="242"/>
    </row>
    <row r="8043" spans="2:11" x14ac:dyDescent="0.2">
      <c r="B8043" s="322" t="s">
        <v>605</v>
      </c>
      <c r="C8043" s="63" t="s">
        <v>16029</v>
      </c>
      <c r="D8043" s="64" t="s">
        <v>16030</v>
      </c>
      <c r="E8043" s="63" t="s">
        <v>16031</v>
      </c>
      <c r="F8043" s="63" t="s">
        <v>667</v>
      </c>
      <c r="G8043" s="63" t="s">
        <v>143</v>
      </c>
      <c r="H8043" s="323" t="s">
        <v>668</v>
      </c>
      <c r="J8043" s="241"/>
      <c r="K8043" s="242"/>
    </row>
    <row r="8044" spans="2:11" x14ac:dyDescent="0.2">
      <c r="B8044" s="322" t="s">
        <v>605</v>
      </c>
      <c r="C8044" s="63" t="s">
        <v>16029</v>
      </c>
      <c r="D8044" s="64" t="s">
        <v>16030</v>
      </c>
      <c r="E8044" s="63" t="s">
        <v>14041</v>
      </c>
      <c r="F8044" s="63" t="s">
        <v>681</v>
      </c>
      <c r="G8044" s="63" t="s">
        <v>143</v>
      </c>
      <c r="H8044" s="323" t="s">
        <v>14042</v>
      </c>
      <c r="J8044" s="241"/>
      <c r="K8044" s="242"/>
    </row>
    <row r="8045" spans="2:11" x14ac:dyDescent="0.2">
      <c r="B8045" s="322" t="s">
        <v>6229</v>
      </c>
      <c r="C8045" s="63" t="s">
        <v>16032</v>
      </c>
      <c r="D8045" s="64" t="s">
        <v>16033</v>
      </c>
      <c r="E8045" s="63" t="s">
        <v>6532</v>
      </c>
      <c r="F8045" s="63" t="s">
        <v>871</v>
      </c>
      <c r="G8045" s="63" t="s">
        <v>143</v>
      </c>
      <c r="H8045" s="323" t="s">
        <v>6533</v>
      </c>
      <c r="J8045" s="241"/>
      <c r="K8045" s="242"/>
    </row>
    <row r="8046" spans="2:11" x14ac:dyDescent="0.2">
      <c r="B8046" s="322" t="s">
        <v>6229</v>
      </c>
      <c r="C8046" s="63" t="s">
        <v>16032</v>
      </c>
      <c r="D8046" s="64" t="s">
        <v>16033</v>
      </c>
      <c r="E8046" s="63" t="s">
        <v>16034</v>
      </c>
      <c r="F8046" s="63" t="s">
        <v>1277</v>
      </c>
      <c r="G8046" s="63" t="s">
        <v>143</v>
      </c>
      <c r="H8046" s="323" t="s">
        <v>1278</v>
      </c>
      <c r="J8046" s="241"/>
      <c r="K8046" s="242"/>
    </row>
    <row r="8047" spans="2:11" x14ac:dyDescent="0.2">
      <c r="B8047" s="322" t="s">
        <v>6229</v>
      </c>
      <c r="C8047" s="63" t="s">
        <v>16032</v>
      </c>
      <c r="D8047" s="64" t="s">
        <v>16033</v>
      </c>
      <c r="E8047" s="63" t="s">
        <v>16034</v>
      </c>
      <c r="F8047" s="63" t="s">
        <v>1277</v>
      </c>
      <c r="G8047" s="63" t="s">
        <v>143</v>
      </c>
      <c r="H8047" s="323" t="s">
        <v>1278</v>
      </c>
      <c r="J8047" s="241"/>
      <c r="K8047" s="242"/>
    </row>
    <row r="8048" spans="2:11" x14ac:dyDescent="0.2">
      <c r="B8048" s="322" t="s">
        <v>16035</v>
      </c>
      <c r="C8048" s="63" t="s">
        <v>16036</v>
      </c>
      <c r="D8048" s="64" t="s">
        <v>16037</v>
      </c>
      <c r="E8048" s="63" t="s">
        <v>15116</v>
      </c>
      <c r="F8048" s="63" t="s">
        <v>1736</v>
      </c>
      <c r="G8048" s="63" t="s">
        <v>641</v>
      </c>
      <c r="H8048" s="323" t="s">
        <v>6057</v>
      </c>
      <c r="J8048" s="241"/>
      <c r="K8048" s="242"/>
    </row>
    <row r="8049" spans="2:11" x14ac:dyDescent="0.2">
      <c r="B8049" s="322" t="s">
        <v>7649</v>
      </c>
      <c r="C8049" s="63" t="s">
        <v>16038</v>
      </c>
      <c r="D8049" s="64" t="s">
        <v>16039</v>
      </c>
      <c r="E8049" s="63" t="s">
        <v>7652</v>
      </c>
      <c r="F8049" s="63" t="s">
        <v>3303</v>
      </c>
      <c r="G8049" s="63" t="s">
        <v>717</v>
      </c>
      <c r="H8049" s="323" t="s">
        <v>7653</v>
      </c>
      <c r="J8049" s="241"/>
      <c r="K8049" s="242"/>
    </row>
    <row r="8050" spans="2:11" x14ac:dyDescent="0.2">
      <c r="B8050" s="322" t="s">
        <v>6229</v>
      </c>
      <c r="C8050" s="63" t="s">
        <v>16040</v>
      </c>
      <c r="D8050" s="64" t="s">
        <v>16041</v>
      </c>
      <c r="E8050" s="63" t="s">
        <v>6532</v>
      </c>
      <c r="F8050" s="63" t="s">
        <v>871</v>
      </c>
      <c r="G8050" s="63" t="s">
        <v>143</v>
      </c>
      <c r="H8050" s="323" t="s">
        <v>6533</v>
      </c>
      <c r="J8050" s="241"/>
      <c r="K8050" s="242"/>
    </row>
    <row r="8051" spans="2:11" x14ac:dyDescent="0.2">
      <c r="B8051" s="322" t="s">
        <v>581</v>
      </c>
      <c r="C8051" s="63" t="s">
        <v>16042</v>
      </c>
      <c r="D8051" s="64" t="s">
        <v>16043</v>
      </c>
      <c r="E8051" s="63" t="s">
        <v>583</v>
      </c>
      <c r="F8051" s="63" t="s">
        <v>584</v>
      </c>
      <c r="G8051" s="63" t="s">
        <v>143</v>
      </c>
      <c r="H8051" s="323" t="s">
        <v>585</v>
      </c>
      <c r="J8051" s="241"/>
      <c r="K8051" s="242"/>
    </row>
    <row r="8052" spans="2:11" x14ac:dyDescent="0.2">
      <c r="B8052" s="322" t="s">
        <v>581</v>
      </c>
      <c r="C8052" s="63" t="s">
        <v>16042</v>
      </c>
      <c r="D8052" s="64" t="s">
        <v>16043</v>
      </c>
      <c r="E8052" s="63" t="s">
        <v>589</v>
      </c>
      <c r="F8052" s="63" t="s">
        <v>584</v>
      </c>
      <c r="G8052" s="63" t="s">
        <v>143</v>
      </c>
      <c r="H8052" s="323" t="s">
        <v>587</v>
      </c>
      <c r="J8052" s="241"/>
      <c r="K8052" s="242"/>
    </row>
    <row r="8053" spans="2:11" x14ac:dyDescent="0.2">
      <c r="B8053" s="322" t="s">
        <v>594</v>
      </c>
      <c r="C8053" s="63" t="s">
        <v>16042</v>
      </c>
      <c r="D8053" s="64" t="s">
        <v>16043</v>
      </c>
      <c r="E8053" s="63" t="s">
        <v>583</v>
      </c>
      <c r="F8053" s="63" t="s">
        <v>584</v>
      </c>
      <c r="G8053" s="63" t="s">
        <v>143</v>
      </c>
      <c r="H8053" s="323" t="s">
        <v>585</v>
      </c>
      <c r="J8053" s="241"/>
      <c r="K8053" s="242"/>
    </row>
    <row r="8054" spans="2:11" x14ac:dyDescent="0.2">
      <c r="B8054" s="322" t="s">
        <v>581</v>
      </c>
      <c r="C8054" s="63" t="s">
        <v>16044</v>
      </c>
      <c r="D8054" s="64" t="s">
        <v>16045</v>
      </c>
      <c r="E8054" s="63" t="s">
        <v>619</v>
      </c>
      <c r="F8054" s="63" t="s">
        <v>620</v>
      </c>
      <c r="G8054" s="63" t="s">
        <v>143</v>
      </c>
      <c r="H8054" s="323" t="s">
        <v>621</v>
      </c>
      <c r="J8054" s="241"/>
      <c r="K8054" s="242"/>
    </row>
    <row r="8055" spans="2:11" x14ac:dyDescent="0.2">
      <c r="B8055" s="322" t="s">
        <v>581</v>
      </c>
      <c r="C8055" s="63" t="s">
        <v>16044</v>
      </c>
      <c r="D8055" s="64" t="s">
        <v>16045</v>
      </c>
      <c r="E8055" s="63" t="s">
        <v>591</v>
      </c>
      <c r="F8055" s="63" t="s">
        <v>584</v>
      </c>
      <c r="G8055" s="63" t="s">
        <v>143</v>
      </c>
      <c r="H8055" s="323" t="s">
        <v>587</v>
      </c>
      <c r="J8055" s="241"/>
      <c r="K8055" s="242"/>
    </row>
    <row r="8056" spans="2:11" x14ac:dyDescent="0.2">
      <c r="B8056" s="322" t="s">
        <v>581</v>
      </c>
      <c r="C8056" s="63" t="s">
        <v>16044</v>
      </c>
      <c r="D8056" s="64" t="s">
        <v>16045</v>
      </c>
      <c r="E8056" s="63" t="s">
        <v>583</v>
      </c>
      <c r="F8056" s="63" t="s">
        <v>584</v>
      </c>
      <c r="G8056" s="63" t="s">
        <v>143</v>
      </c>
      <c r="H8056" s="323" t="s">
        <v>585</v>
      </c>
      <c r="J8056" s="241"/>
      <c r="K8056" s="242"/>
    </row>
    <row r="8057" spans="2:11" x14ac:dyDescent="0.2">
      <c r="B8057" s="322" t="s">
        <v>581</v>
      </c>
      <c r="C8057" s="63" t="s">
        <v>16044</v>
      </c>
      <c r="D8057" s="64" t="s">
        <v>16045</v>
      </c>
      <c r="E8057" s="63" t="s">
        <v>1256</v>
      </c>
      <c r="F8057" s="63" t="s">
        <v>584</v>
      </c>
      <c r="G8057" s="63" t="s">
        <v>143</v>
      </c>
      <c r="H8057" s="323" t="s">
        <v>585</v>
      </c>
      <c r="J8057" s="241"/>
      <c r="K8057" s="242"/>
    </row>
    <row r="8058" spans="2:11" x14ac:dyDescent="0.2">
      <c r="B8058" s="322" t="s">
        <v>581</v>
      </c>
      <c r="C8058" s="63" t="s">
        <v>16044</v>
      </c>
      <c r="D8058" s="64" t="s">
        <v>16045</v>
      </c>
      <c r="E8058" s="63" t="s">
        <v>5926</v>
      </c>
      <c r="F8058" s="63" t="s">
        <v>584</v>
      </c>
      <c r="G8058" s="63" t="s">
        <v>143</v>
      </c>
      <c r="H8058" s="323" t="s">
        <v>587</v>
      </c>
      <c r="J8058" s="241"/>
      <c r="K8058" s="242"/>
    </row>
    <row r="8059" spans="2:11" x14ac:dyDescent="0.2">
      <c r="B8059" s="322" t="s">
        <v>581</v>
      </c>
      <c r="C8059" s="63" t="s">
        <v>16044</v>
      </c>
      <c r="D8059" s="64" t="s">
        <v>16045</v>
      </c>
      <c r="E8059" s="63" t="s">
        <v>1037</v>
      </c>
      <c r="F8059" s="63" t="s">
        <v>584</v>
      </c>
      <c r="G8059" s="63" t="s">
        <v>143</v>
      </c>
      <c r="H8059" s="323" t="s">
        <v>587</v>
      </c>
      <c r="J8059" s="241"/>
      <c r="K8059" s="242"/>
    </row>
    <row r="8060" spans="2:11" x14ac:dyDescent="0.2">
      <c r="B8060" s="322" t="s">
        <v>581</v>
      </c>
      <c r="C8060" s="63" t="s">
        <v>16044</v>
      </c>
      <c r="D8060" s="64" t="s">
        <v>16045</v>
      </c>
      <c r="E8060" s="63" t="s">
        <v>2584</v>
      </c>
      <c r="F8060" s="63" t="s">
        <v>584</v>
      </c>
      <c r="G8060" s="63" t="s">
        <v>143</v>
      </c>
      <c r="H8060" s="323" t="s">
        <v>585</v>
      </c>
      <c r="J8060" s="241"/>
      <c r="K8060" s="242"/>
    </row>
    <row r="8061" spans="2:11" x14ac:dyDescent="0.2">
      <c r="B8061" s="322" t="s">
        <v>8598</v>
      </c>
      <c r="C8061" s="63" t="s">
        <v>8599</v>
      </c>
      <c r="D8061" s="64" t="s">
        <v>16046</v>
      </c>
      <c r="E8061" s="63" t="s">
        <v>2174</v>
      </c>
      <c r="F8061" s="63" t="s">
        <v>584</v>
      </c>
      <c r="G8061" s="63" t="s">
        <v>143</v>
      </c>
      <c r="H8061" s="323" t="s">
        <v>662</v>
      </c>
      <c r="J8061" s="241"/>
      <c r="K8061" s="242"/>
    </row>
    <row r="8062" spans="2:11" x14ac:dyDescent="0.2">
      <c r="B8062" s="322" t="s">
        <v>8598</v>
      </c>
      <c r="C8062" s="63" t="s">
        <v>8599</v>
      </c>
      <c r="D8062" s="64" t="s">
        <v>16046</v>
      </c>
      <c r="E8062" s="63" t="s">
        <v>2174</v>
      </c>
      <c r="F8062" s="63" t="s">
        <v>584</v>
      </c>
      <c r="G8062" s="63" t="s">
        <v>143</v>
      </c>
      <c r="H8062" s="323" t="s">
        <v>662</v>
      </c>
      <c r="J8062" s="241"/>
      <c r="K8062" s="242"/>
    </row>
    <row r="8063" spans="2:11" x14ac:dyDescent="0.2">
      <c r="B8063" s="322" t="s">
        <v>8598</v>
      </c>
      <c r="C8063" s="63" t="s">
        <v>8599</v>
      </c>
      <c r="D8063" s="64" t="s">
        <v>16046</v>
      </c>
      <c r="E8063" s="63" t="s">
        <v>851</v>
      </c>
      <c r="F8063" s="63" t="s">
        <v>852</v>
      </c>
      <c r="G8063" s="63" t="s">
        <v>143</v>
      </c>
      <c r="H8063" s="323" t="s">
        <v>853</v>
      </c>
      <c r="J8063" s="241"/>
      <c r="K8063" s="242"/>
    </row>
    <row r="8064" spans="2:11" x14ac:dyDescent="0.2">
      <c r="B8064" s="322" t="s">
        <v>6229</v>
      </c>
      <c r="C8064" s="63" t="s">
        <v>16047</v>
      </c>
      <c r="D8064" s="64" t="s">
        <v>16048</v>
      </c>
      <c r="E8064" s="63" t="s">
        <v>9160</v>
      </c>
      <c r="F8064" s="63" t="s">
        <v>584</v>
      </c>
      <c r="G8064" s="63" t="s">
        <v>143</v>
      </c>
      <c r="H8064" s="323" t="s">
        <v>662</v>
      </c>
      <c r="J8064" s="241"/>
      <c r="K8064" s="242"/>
    </row>
    <row r="8065" spans="2:11" x14ac:dyDescent="0.2">
      <c r="B8065" s="322" t="s">
        <v>581</v>
      </c>
      <c r="C8065" s="63" t="s">
        <v>16049</v>
      </c>
      <c r="D8065" s="64" t="s">
        <v>16050</v>
      </c>
      <c r="E8065" s="63" t="s">
        <v>5926</v>
      </c>
      <c r="F8065" s="63" t="s">
        <v>584</v>
      </c>
      <c r="G8065" s="63" t="s">
        <v>143</v>
      </c>
      <c r="H8065" s="323" t="s">
        <v>587</v>
      </c>
      <c r="J8065" s="241"/>
      <c r="K8065" s="242"/>
    </row>
    <row r="8066" spans="2:11" x14ac:dyDescent="0.2">
      <c r="B8066" s="322" t="s">
        <v>581</v>
      </c>
      <c r="C8066" s="63" t="s">
        <v>16049</v>
      </c>
      <c r="D8066" s="64" t="s">
        <v>16050</v>
      </c>
      <c r="E8066" s="63" t="s">
        <v>1037</v>
      </c>
      <c r="F8066" s="63" t="s">
        <v>584</v>
      </c>
      <c r="G8066" s="63" t="s">
        <v>143</v>
      </c>
      <c r="H8066" s="323" t="s">
        <v>587</v>
      </c>
      <c r="J8066" s="241"/>
      <c r="K8066" s="242"/>
    </row>
    <row r="8067" spans="2:11" x14ac:dyDescent="0.2">
      <c r="B8067" s="322" t="s">
        <v>8213</v>
      </c>
      <c r="C8067" s="63" t="s">
        <v>16051</v>
      </c>
      <c r="D8067" s="64" t="s">
        <v>16052</v>
      </c>
      <c r="E8067" s="63" t="s">
        <v>9713</v>
      </c>
      <c r="F8067" s="63" t="s">
        <v>741</v>
      </c>
      <c r="G8067" s="63" t="s">
        <v>143</v>
      </c>
      <c r="H8067" s="323" t="s">
        <v>1353</v>
      </c>
      <c r="J8067" s="241"/>
      <c r="K8067" s="242"/>
    </row>
    <row r="8068" spans="2:11" x14ac:dyDescent="0.2">
      <c r="B8068" s="322" t="s">
        <v>8019</v>
      </c>
      <c r="C8068" s="63" t="s">
        <v>16053</v>
      </c>
      <c r="D8068" s="64" t="s">
        <v>16054</v>
      </c>
      <c r="E8068" s="63" t="s">
        <v>8020</v>
      </c>
      <c r="F8068" s="63" t="s">
        <v>584</v>
      </c>
      <c r="G8068" s="63" t="s">
        <v>143</v>
      </c>
      <c r="H8068" s="323" t="s">
        <v>921</v>
      </c>
      <c r="J8068" s="241"/>
      <c r="K8068" s="242"/>
    </row>
    <row r="8069" spans="2:11" x14ac:dyDescent="0.2">
      <c r="B8069" s="322" t="s">
        <v>8019</v>
      </c>
      <c r="C8069" s="63" t="s">
        <v>16053</v>
      </c>
      <c r="D8069" s="64" t="s">
        <v>16054</v>
      </c>
      <c r="E8069" s="63" t="s">
        <v>8020</v>
      </c>
      <c r="F8069" s="63" t="s">
        <v>584</v>
      </c>
      <c r="G8069" s="63" t="s">
        <v>143</v>
      </c>
      <c r="H8069" s="323" t="s">
        <v>921</v>
      </c>
      <c r="J8069" s="241"/>
      <c r="K8069" s="242"/>
    </row>
    <row r="8070" spans="2:11" x14ac:dyDescent="0.2">
      <c r="B8070" s="322" t="s">
        <v>655</v>
      </c>
      <c r="C8070" s="63" t="s">
        <v>16055</v>
      </c>
      <c r="D8070" s="64" t="s">
        <v>16056</v>
      </c>
      <c r="E8070" s="63" t="s">
        <v>2595</v>
      </c>
      <c r="F8070" s="63" t="s">
        <v>584</v>
      </c>
      <c r="G8070" s="63" t="s">
        <v>143</v>
      </c>
      <c r="H8070" s="323" t="s">
        <v>921</v>
      </c>
      <c r="J8070" s="241"/>
      <c r="K8070" s="242"/>
    </row>
    <row r="8071" spans="2:11" x14ac:dyDescent="0.2">
      <c r="B8071" s="322" t="s">
        <v>16057</v>
      </c>
      <c r="C8071" s="63" t="s">
        <v>16058</v>
      </c>
      <c r="D8071" s="64" t="s">
        <v>16059</v>
      </c>
      <c r="E8071" s="63" t="s">
        <v>16060</v>
      </c>
      <c r="F8071" s="63" t="s">
        <v>1126</v>
      </c>
      <c r="G8071" s="63" t="s">
        <v>143</v>
      </c>
      <c r="H8071" s="323" t="s">
        <v>1127</v>
      </c>
      <c r="J8071" s="241"/>
      <c r="K8071" s="242"/>
    </row>
    <row r="8072" spans="2:11" x14ac:dyDescent="0.2">
      <c r="B8072" s="322" t="s">
        <v>9397</v>
      </c>
      <c r="C8072" s="63" t="s">
        <v>16061</v>
      </c>
      <c r="D8072" s="64" t="s">
        <v>16062</v>
      </c>
      <c r="E8072" s="63" t="s">
        <v>692</v>
      </c>
      <c r="F8072" s="63" t="s">
        <v>693</v>
      </c>
      <c r="G8072" s="63" t="s">
        <v>694</v>
      </c>
      <c r="H8072" s="323" t="s">
        <v>695</v>
      </c>
      <c r="J8072" s="241"/>
      <c r="K8072" s="242"/>
    </row>
    <row r="8073" spans="2:11" x14ac:dyDescent="0.2">
      <c r="B8073" s="322" t="s">
        <v>581</v>
      </c>
      <c r="C8073" s="63" t="s">
        <v>16063</v>
      </c>
      <c r="D8073" s="64" t="s">
        <v>16064</v>
      </c>
      <c r="E8073" s="63" t="s">
        <v>583</v>
      </c>
      <c r="F8073" s="63" t="s">
        <v>584</v>
      </c>
      <c r="G8073" s="63" t="s">
        <v>143</v>
      </c>
      <c r="H8073" s="323" t="s">
        <v>585</v>
      </c>
      <c r="J8073" s="241"/>
      <c r="K8073" s="242"/>
    </row>
    <row r="8074" spans="2:11" x14ac:dyDescent="0.2">
      <c r="B8074" s="322" t="s">
        <v>581</v>
      </c>
      <c r="C8074" s="63" t="s">
        <v>16063</v>
      </c>
      <c r="D8074" s="64" t="s">
        <v>16064</v>
      </c>
      <c r="E8074" s="63" t="s">
        <v>8663</v>
      </c>
      <c r="F8074" s="63" t="s">
        <v>584</v>
      </c>
      <c r="G8074" s="63" t="s">
        <v>143</v>
      </c>
      <c r="H8074" s="323" t="s">
        <v>609</v>
      </c>
      <c r="J8074" s="241"/>
      <c r="K8074" s="242"/>
    </row>
    <row r="8075" spans="2:11" x14ac:dyDescent="0.2">
      <c r="B8075" s="322" t="s">
        <v>581</v>
      </c>
      <c r="C8075" s="63" t="s">
        <v>16063</v>
      </c>
      <c r="D8075" s="64" t="s">
        <v>16064</v>
      </c>
      <c r="E8075" s="63" t="s">
        <v>881</v>
      </c>
      <c r="F8075" s="63" t="s">
        <v>584</v>
      </c>
      <c r="G8075" s="63" t="s">
        <v>143</v>
      </c>
      <c r="H8075" s="323" t="s">
        <v>587</v>
      </c>
      <c r="J8075" s="241"/>
      <c r="K8075" s="242"/>
    </row>
    <row r="8076" spans="2:11" x14ac:dyDescent="0.2">
      <c r="B8076" s="322" t="s">
        <v>594</v>
      </c>
      <c r="C8076" s="63" t="s">
        <v>16063</v>
      </c>
      <c r="D8076" s="64" t="s">
        <v>16064</v>
      </c>
      <c r="E8076" s="63" t="s">
        <v>583</v>
      </c>
      <c r="F8076" s="63" t="s">
        <v>584</v>
      </c>
      <c r="G8076" s="63" t="s">
        <v>143</v>
      </c>
      <c r="H8076" s="323" t="s">
        <v>585</v>
      </c>
      <c r="J8076" s="241"/>
      <c r="K8076" s="242"/>
    </row>
    <row r="8077" spans="2:11" x14ac:dyDescent="0.2">
      <c r="B8077" s="322" t="s">
        <v>7348</v>
      </c>
      <c r="C8077" s="63" t="s">
        <v>16065</v>
      </c>
      <c r="D8077" s="64" t="s">
        <v>16066</v>
      </c>
      <c r="E8077" s="63" t="s">
        <v>9392</v>
      </c>
      <c r="F8077" s="63" t="s">
        <v>1709</v>
      </c>
      <c r="G8077" s="63" t="s">
        <v>143</v>
      </c>
      <c r="H8077" s="323" t="s">
        <v>1097</v>
      </c>
      <c r="J8077" s="241"/>
      <c r="K8077" s="242"/>
    </row>
    <row r="8078" spans="2:11" x14ac:dyDescent="0.2">
      <c r="B8078" s="322" t="s">
        <v>7348</v>
      </c>
      <c r="C8078" s="63" t="s">
        <v>16065</v>
      </c>
      <c r="D8078" s="64" t="s">
        <v>16066</v>
      </c>
      <c r="E8078" s="63" t="s">
        <v>2573</v>
      </c>
      <c r="F8078" s="63" t="s">
        <v>741</v>
      </c>
      <c r="G8078" s="63" t="s">
        <v>143</v>
      </c>
      <c r="H8078" s="323" t="s">
        <v>1095</v>
      </c>
      <c r="J8078" s="241"/>
      <c r="K8078" s="242"/>
    </row>
    <row r="8079" spans="2:11" x14ac:dyDescent="0.2">
      <c r="B8079" s="322" t="s">
        <v>6229</v>
      </c>
      <c r="C8079" s="63" t="s">
        <v>16067</v>
      </c>
      <c r="D8079" s="64" t="s">
        <v>16068</v>
      </c>
      <c r="E8079" s="63" t="s">
        <v>6532</v>
      </c>
      <c r="F8079" s="63" t="s">
        <v>871</v>
      </c>
      <c r="G8079" s="63" t="s">
        <v>143</v>
      </c>
      <c r="H8079" s="323" t="s">
        <v>6533</v>
      </c>
      <c r="J8079" s="241"/>
      <c r="K8079" s="242"/>
    </row>
    <row r="8080" spans="2:11" x14ac:dyDescent="0.2">
      <c r="B8080" s="322" t="s">
        <v>6229</v>
      </c>
      <c r="C8080" s="63" t="s">
        <v>16067</v>
      </c>
      <c r="D8080" s="64" t="s">
        <v>16068</v>
      </c>
      <c r="E8080" s="63" t="s">
        <v>6532</v>
      </c>
      <c r="F8080" s="63" t="s">
        <v>871</v>
      </c>
      <c r="G8080" s="63" t="s">
        <v>143</v>
      </c>
      <c r="H8080" s="323" t="s">
        <v>6533</v>
      </c>
      <c r="J8080" s="241"/>
      <c r="K8080" s="242"/>
    </row>
    <row r="8081" spans="2:11" x14ac:dyDescent="0.2">
      <c r="B8081" s="322" t="s">
        <v>628</v>
      </c>
      <c r="C8081" s="63" t="s">
        <v>16069</v>
      </c>
      <c r="D8081" s="64" t="s">
        <v>16070</v>
      </c>
      <c r="E8081" s="63" t="s">
        <v>631</v>
      </c>
      <c r="F8081" s="63" t="s">
        <v>632</v>
      </c>
      <c r="G8081" s="63" t="s">
        <v>143</v>
      </c>
      <c r="H8081" s="323" t="s">
        <v>633</v>
      </c>
      <c r="J8081" s="241"/>
      <c r="K8081" s="242"/>
    </row>
    <row r="8082" spans="2:11" x14ac:dyDescent="0.2">
      <c r="B8082" s="322" t="s">
        <v>8213</v>
      </c>
      <c r="C8082" s="63" t="s">
        <v>16071</v>
      </c>
      <c r="D8082" s="64" t="s">
        <v>16072</v>
      </c>
      <c r="E8082" s="63" t="s">
        <v>5787</v>
      </c>
      <c r="F8082" s="63" t="s">
        <v>741</v>
      </c>
      <c r="G8082" s="63" t="s">
        <v>143</v>
      </c>
      <c r="H8082" s="323" t="s">
        <v>1585</v>
      </c>
      <c r="J8082" s="241"/>
      <c r="K8082" s="242"/>
    </row>
    <row r="8083" spans="2:11" x14ac:dyDescent="0.2">
      <c r="B8083" s="322" t="s">
        <v>1428</v>
      </c>
      <c r="C8083" s="63" t="s">
        <v>16073</v>
      </c>
      <c r="D8083" s="64" t="s">
        <v>16074</v>
      </c>
      <c r="E8083" s="63" t="s">
        <v>6811</v>
      </c>
      <c r="F8083" s="63" t="s">
        <v>1432</v>
      </c>
      <c r="G8083" s="63" t="s">
        <v>143</v>
      </c>
      <c r="H8083" s="323" t="s">
        <v>6072</v>
      </c>
      <c r="J8083" s="241"/>
      <c r="K8083" s="242"/>
    </row>
    <row r="8084" spans="2:11" x14ac:dyDescent="0.2">
      <c r="B8084" s="322" t="s">
        <v>13468</v>
      </c>
      <c r="C8084" s="63" t="s">
        <v>16075</v>
      </c>
      <c r="D8084" s="64" t="s">
        <v>16076</v>
      </c>
      <c r="E8084" s="63" t="s">
        <v>15672</v>
      </c>
      <c r="F8084" s="63" t="s">
        <v>1855</v>
      </c>
      <c r="G8084" s="63" t="s">
        <v>1856</v>
      </c>
      <c r="H8084" s="323" t="s">
        <v>15673</v>
      </c>
      <c r="J8084" s="241"/>
      <c r="K8084" s="242"/>
    </row>
    <row r="8085" spans="2:11" x14ac:dyDescent="0.2">
      <c r="B8085" s="322" t="s">
        <v>16077</v>
      </c>
      <c r="C8085" s="63" t="s">
        <v>16078</v>
      </c>
      <c r="D8085" s="64" t="s">
        <v>16079</v>
      </c>
      <c r="E8085" s="63" t="s">
        <v>16080</v>
      </c>
      <c r="F8085" s="63" t="s">
        <v>16081</v>
      </c>
      <c r="G8085" s="63" t="s">
        <v>997</v>
      </c>
      <c r="H8085" s="323" t="s">
        <v>16082</v>
      </c>
      <c r="J8085" s="241"/>
      <c r="K8085" s="242"/>
    </row>
    <row r="8086" spans="2:11" x14ac:dyDescent="0.2">
      <c r="B8086" s="322" t="s">
        <v>1203</v>
      </c>
      <c r="C8086" s="63" t="s">
        <v>16083</v>
      </c>
      <c r="D8086" s="64" t="s">
        <v>16084</v>
      </c>
      <c r="E8086" s="63" t="s">
        <v>1206</v>
      </c>
      <c r="F8086" s="63" t="s">
        <v>1207</v>
      </c>
      <c r="G8086" s="63" t="s">
        <v>143</v>
      </c>
      <c r="H8086" s="323" t="s">
        <v>1208</v>
      </c>
      <c r="J8086" s="241"/>
      <c r="K8086" s="242"/>
    </row>
    <row r="8087" spans="2:11" x14ac:dyDescent="0.2">
      <c r="B8087" s="322" t="s">
        <v>800</v>
      </c>
      <c r="C8087" s="63" t="s">
        <v>16085</v>
      </c>
      <c r="D8087" s="64" t="s">
        <v>4379</v>
      </c>
      <c r="E8087" s="63" t="s">
        <v>2545</v>
      </c>
      <c r="F8087" s="63" t="s">
        <v>804</v>
      </c>
      <c r="G8087" s="63" t="s">
        <v>805</v>
      </c>
      <c r="H8087" s="323" t="s">
        <v>806</v>
      </c>
      <c r="J8087" s="241"/>
      <c r="K8087" s="242"/>
    </row>
    <row r="8088" spans="2:11" x14ac:dyDescent="0.2">
      <c r="B8088" s="322" t="s">
        <v>581</v>
      </c>
      <c r="C8088" s="63" t="s">
        <v>16086</v>
      </c>
      <c r="D8088" s="64" t="s">
        <v>16087</v>
      </c>
      <c r="E8088" s="63" t="s">
        <v>1037</v>
      </c>
      <c r="F8088" s="63" t="s">
        <v>584</v>
      </c>
      <c r="G8088" s="63" t="s">
        <v>143</v>
      </c>
      <c r="H8088" s="323" t="s">
        <v>587</v>
      </c>
      <c r="J8088" s="241"/>
      <c r="K8088" s="242"/>
    </row>
    <row r="8089" spans="2:11" x14ac:dyDescent="0.2">
      <c r="B8089" s="322" t="s">
        <v>581</v>
      </c>
      <c r="C8089" s="63" t="s">
        <v>16086</v>
      </c>
      <c r="D8089" s="64" t="s">
        <v>16087</v>
      </c>
      <c r="E8089" s="63" t="s">
        <v>2587</v>
      </c>
      <c r="F8089" s="63" t="s">
        <v>584</v>
      </c>
      <c r="G8089" s="63" t="s">
        <v>143</v>
      </c>
      <c r="H8089" s="323" t="s">
        <v>921</v>
      </c>
      <c r="J8089" s="241"/>
      <c r="K8089" s="242"/>
    </row>
    <row r="8090" spans="2:11" x14ac:dyDescent="0.2">
      <c r="B8090" s="322" t="s">
        <v>3481</v>
      </c>
      <c r="C8090" s="63" t="s">
        <v>16088</v>
      </c>
      <c r="D8090" s="64" t="s">
        <v>16089</v>
      </c>
      <c r="E8090" s="63" t="s">
        <v>16090</v>
      </c>
      <c r="F8090" s="63" t="s">
        <v>1384</v>
      </c>
      <c r="G8090" s="63" t="s">
        <v>143</v>
      </c>
      <c r="H8090" s="323" t="s">
        <v>1726</v>
      </c>
      <c r="J8090" s="241"/>
      <c r="K8090" s="242"/>
    </row>
    <row r="8091" spans="2:11" x14ac:dyDescent="0.2">
      <c r="B8091" s="322" t="s">
        <v>16091</v>
      </c>
      <c r="C8091" s="63" t="s">
        <v>16092</v>
      </c>
      <c r="D8091" s="64" t="s">
        <v>16093</v>
      </c>
      <c r="E8091" s="63" t="s">
        <v>16094</v>
      </c>
      <c r="F8091" s="63" t="s">
        <v>16095</v>
      </c>
      <c r="G8091" s="63" t="s">
        <v>947</v>
      </c>
      <c r="H8091" s="323" t="s">
        <v>16096</v>
      </c>
      <c r="J8091" s="241"/>
      <c r="K8091" s="242"/>
    </row>
    <row r="8092" spans="2:11" x14ac:dyDescent="0.2">
      <c r="B8092" s="322" t="s">
        <v>8590</v>
      </c>
      <c r="C8092" s="63" t="s">
        <v>16097</v>
      </c>
      <c r="D8092" s="64" t="s">
        <v>16098</v>
      </c>
      <c r="E8092" s="63" t="s">
        <v>16099</v>
      </c>
      <c r="F8092" s="63" t="s">
        <v>131</v>
      </c>
      <c r="G8092" s="63" t="s">
        <v>143</v>
      </c>
      <c r="H8092" s="323" t="s">
        <v>925</v>
      </c>
      <c r="J8092" s="241"/>
      <c r="K8092" s="242"/>
    </row>
    <row r="8093" spans="2:11" x14ac:dyDescent="0.2">
      <c r="B8093" s="322" t="s">
        <v>1624</v>
      </c>
      <c r="C8093" s="63" t="s">
        <v>16100</v>
      </c>
      <c r="D8093" s="64" t="s">
        <v>16101</v>
      </c>
      <c r="E8093" s="63" t="s">
        <v>1196</v>
      </c>
      <c r="F8093" s="63" t="s">
        <v>877</v>
      </c>
      <c r="G8093" s="63" t="s">
        <v>143</v>
      </c>
      <c r="H8093" s="323" t="s">
        <v>1095</v>
      </c>
      <c r="J8093" s="241"/>
      <c r="K8093" s="242"/>
    </row>
    <row r="8094" spans="2:11" x14ac:dyDescent="0.2">
      <c r="B8094" s="322" t="s">
        <v>15197</v>
      </c>
      <c r="C8094" s="63" t="s">
        <v>16102</v>
      </c>
      <c r="D8094" s="64" t="s">
        <v>16103</v>
      </c>
      <c r="E8094" s="63" t="s">
        <v>16104</v>
      </c>
      <c r="F8094" s="63" t="s">
        <v>6052</v>
      </c>
      <c r="G8094" s="63" t="s">
        <v>717</v>
      </c>
      <c r="H8094" s="323" t="s">
        <v>13301</v>
      </c>
      <c r="J8094" s="241"/>
      <c r="K8094" s="242"/>
    </row>
    <row r="8095" spans="2:11" x14ac:dyDescent="0.2">
      <c r="B8095" s="322" t="s">
        <v>4648</v>
      </c>
      <c r="C8095" s="63" t="s">
        <v>16105</v>
      </c>
      <c r="D8095" s="64" t="s">
        <v>16106</v>
      </c>
      <c r="E8095" s="63" t="s">
        <v>4651</v>
      </c>
      <c r="F8095" s="63" t="s">
        <v>1102</v>
      </c>
      <c r="G8095" s="63" t="s">
        <v>947</v>
      </c>
      <c r="H8095" s="323" t="s">
        <v>4652</v>
      </c>
      <c r="J8095" s="241"/>
      <c r="K8095" s="242"/>
    </row>
    <row r="8096" spans="2:11" x14ac:dyDescent="0.2">
      <c r="B8096" s="322" t="s">
        <v>581</v>
      </c>
      <c r="C8096" s="63" t="s">
        <v>16107</v>
      </c>
      <c r="D8096" s="64" t="s">
        <v>16108</v>
      </c>
      <c r="E8096" s="63" t="s">
        <v>583</v>
      </c>
      <c r="F8096" s="63" t="s">
        <v>584</v>
      </c>
      <c r="G8096" s="63" t="s">
        <v>143</v>
      </c>
      <c r="H8096" s="323" t="s">
        <v>585</v>
      </c>
      <c r="J8096" s="241"/>
      <c r="K8096" s="242"/>
    </row>
    <row r="8097" spans="2:11" x14ac:dyDescent="0.2">
      <c r="B8097" s="322" t="s">
        <v>581</v>
      </c>
      <c r="C8097" s="63" t="s">
        <v>16107</v>
      </c>
      <c r="D8097" s="64" t="s">
        <v>16108</v>
      </c>
      <c r="E8097" s="63" t="s">
        <v>5926</v>
      </c>
      <c r="F8097" s="63" t="s">
        <v>584</v>
      </c>
      <c r="G8097" s="63" t="s">
        <v>143</v>
      </c>
      <c r="H8097" s="323" t="s">
        <v>587</v>
      </c>
      <c r="J8097" s="241"/>
      <c r="K8097" s="242"/>
    </row>
    <row r="8098" spans="2:11" x14ac:dyDescent="0.2">
      <c r="B8098" s="322" t="s">
        <v>581</v>
      </c>
      <c r="C8098" s="63" t="s">
        <v>16107</v>
      </c>
      <c r="D8098" s="64" t="s">
        <v>16108</v>
      </c>
      <c r="E8098" s="63" t="s">
        <v>1037</v>
      </c>
      <c r="F8098" s="63" t="s">
        <v>584</v>
      </c>
      <c r="G8098" s="63" t="s">
        <v>143</v>
      </c>
      <c r="H8098" s="323" t="s">
        <v>587</v>
      </c>
      <c r="J8098" s="241"/>
      <c r="K8098" s="242"/>
    </row>
    <row r="8099" spans="2:11" x14ac:dyDescent="0.2">
      <c r="B8099" s="322" t="s">
        <v>2964</v>
      </c>
      <c r="C8099" s="63" t="s">
        <v>16109</v>
      </c>
      <c r="D8099" s="64" t="s">
        <v>16110</v>
      </c>
      <c r="E8099" s="63" t="s">
        <v>13180</v>
      </c>
      <c r="F8099" s="63" t="s">
        <v>2510</v>
      </c>
      <c r="G8099" s="63" t="s">
        <v>143</v>
      </c>
      <c r="H8099" s="323" t="s">
        <v>2511</v>
      </c>
      <c r="J8099" s="241"/>
      <c r="K8099" s="242"/>
    </row>
    <row r="8100" spans="2:11" x14ac:dyDescent="0.2">
      <c r="B8100" s="322" t="s">
        <v>16111</v>
      </c>
      <c r="C8100" s="63" t="s">
        <v>16112</v>
      </c>
      <c r="D8100" s="64" t="s">
        <v>16113</v>
      </c>
      <c r="E8100" s="63" t="s">
        <v>639</v>
      </c>
      <c r="F8100" s="63" t="s">
        <v>640</v>
      </c>
      <c r="G8100" s="63" t="s">
        <v>641</v>
      </c>
      <c r="H8100" s="323" t="s">
        <v>642</v>
      </c>
      <c r="J8100" s="241"/>
      <c r="K8100" s="242"/>
    </row>
    <row r="8101" spans="2:11" x14ac:dyDescent="0.2">
      <c r="B8101" s="322" t="s">
        <v>1079</v>
      </c>
      <c r="C8101" s="63" t="s">
        <v>16114</v>
      </c>
      <c r="D8101" s="64" t="s">
        <v>16115</v>
      </c>
      <c r="E8101" s="63" t="s">
        <v>2304</v>
      </c>
      <c r="F8101" s="63" t="s">
        <v>1207</v>
      </c>
      <c r="G8101" s="63" t="s">
        <v>143</v>
      </c>
      <c r="H8101" s="323" t="s">
        <v>1208</v>
      </c>
      <c r="J8101" s="241"/>
      <c r="K8101" s="242"/>
    </row>
    <row r="8102" spans="2:11" x14ac:dyDescent="0.2">
      <c r="B8102" s="322" t="s">
        <v>16116</v>
      </c>
      <c r="C8102" s="63" t="s">
        <v>16117</v>
      </c>
      <c r="D8102" s="64" t="s">
        <v>16118</v>
      </c>
      <c r="E8102" s="63" t="s">
        <v>16119</v>
      </c>
      <c r="F8102" s="63" t="s">
        <v>16120</v>
      </c>
      <c r="G8102" s="63" t="s">
        <v>615</v>
      </c>
      <c r="H8102" s="323" t="s">
        <v>16121</v>
      </c>
      <c r="J8102" s="241"/>
      <c r="K8102" s="242"/>
    </row>
    <row r="8103" spans="2:11" x14ac:dyDescent="0.2">
      <c r="B8103" s="322" t="s">
        <v>16122</v>
      </c>
      <c r="C8103" s="63" t="s">
        <v>16123</v>
      </c>
      <c r="D8103" s="64" t="s">
        <v>16124</v>
      </c>
      <c r="E8103" s="63" t="s">
        <v>16125</v>
      </c>
      <c r="F8103" s="63" t="s">
        <v>10052</v>
      </c>
      <c r="G8103" s="63" t="s">
        <v>2093</v>
      </c>
      <c r="H8103" s="323" t="s">
        <v>10053</v>
      </c>
      <c r="J8103" s="241"/>
      <c r="K8103" s="242"/>
    </row>
    <row r="8104" spans="2:11" x14ac:dyDescent="0.2">
      <c r="B8104" s="322" t="s">
        <v>3481</v>
      </c>
      <c r="C8104" s="63" t="s">
        <v>16126</v>
      </c>
      <c r="D8104" s="64" t="s">
        <v>16127</v>
      </c>
      <c r="E8104" s="63" t="s">
        <v>16128</v>
      </c>
      <c r="F8104" s="63" t="s">
        <v>687</v>
      </c>
      <c r="G8104" s="63" t="s">
        <v>143</v>
      </c>
      <c r="H8104" s="323" t="s">
        <v>688</v>
      </c>
      <c r="J8104" s="241"/>
      <c r="K8104" s="242"/>
    </row>
    <row r="8105" spans="2:11" x14ac:dyDescent="0.2">
      <c r="B8105" s="322" t="s">
        <v>3481</v>
      </c>
      <c r="C8105" s="63" t="s">
        <v>16126</v>
      </c>
      <c r="D8105" s="64" t="s">
        <v>16127</v>
      </c>
      <c r="E8105" s="63" t="s">
        <v>16128</v>
      </c>
      <c r="F8105" s="63" t="s">
        <v>687</v>
      </c>
      <c r="G8105" s="63" t="s">
        <v>143</v>
      </c>
      <c r="H8105" s="323" t="s">
        <v>688</v>
      </c>
      <c r="J8105" s="241"/>
      <c r="K8105" s="242"/>
    </row>
    <row r="8106" spans="2:11" x14ac:dyDescent="0.2">
      <c r="B8106" s="322" t="s">
        <v>3481</v>
      </c>
      <c r="C8106" s="63" t="s">
        <v>16126</v>
      </c>
      <c r="D8106" s="64" t="s">
        <v>16127</v>
      </c>
      <c r="E8106" s="63" t="s">
        <v>16129</v>
      </c>
      <c r="F8106" s="63" t="s">
        <v>687</v>
      </c>
      <c r="G8106" s="63" t="s">
        <v>143</v>
      </c>
      <c r="H8106" s="323" t="s">
        <v>688</v>
      </c>
      <c r="J8106" s="241"/>
      <c r="K8106" s="242"/>
    </row>
    <row r="8107" spans="2:11" x14ac:dyDescent="0.2">
      <c r="B8107" s="322" t="s">
        <v>3481</v>
      </c>
      <c r="C8107" s="63" t="s">
        <v>16126</v>
      </c>
      <c r="D8107" s="64" t="s">
        <v>16127</v>
      </c>
      <c r="E8107" s="63" t="s">
        <v>7374</v>
      </c>
      <c r="F8107" s="63" t="s">
        <v>1384</v>
      </c>
      <c r="G8107" s="63" t="s">
        <v>143</v>
      </c>
      <c r="H8107" s="323" t="s">
        <v>1385</v>
      </c>
      <c r="J8107" s="241"/>
      <c r="K8107" s="242"/>
    </row>
    <row r="8108" spans="2:11" x14ac:dyDescent="0.2">
      <c r="B8108" s="322" t="s">
        <v>3481</v>
      </c>
      <c r="C8108" s="63" t="s">
        <v>16126</v>
      </c>
      <c r="D8108" s="64" t="s">
        <v>16127</v>
      </c>
      <c r="E8108" s="63" t="s">
        <v>16130</v>
      </c>
      <c r="F8108" s="63" t="s">
        <v>821</v>
      </c>
      <c r="G8108" s="63" t="s">
        <v>143</v>
      </c>
      <c r="H8108" s="323" t="s">
        <v>822</v>
      </c>
      <c r="J8108" s="241"/>
      <c r="K8108" s="242"/>
    </row>
    <row r="8109" spans="2:11" x14ac:dyDescent="0.2">
      <c r="B8109" s="322" t="s">
        <v>3481</v>
      </c>
      <c r="C8109" s="63" t="s">
        <v>16126</v>
      </c>
      <c r="D8109" s="64" t="s">
        <v>16127</v>
      </c>
      <c r="E8109" s="63" t="s">
        <v>16131</v>
      </c>
      <c r="F8109" s="63" t="s">
        <v>741</v>
      </c>
      <c r="G8109" s="63" t="s">
        <v>143</v>
      </c>
      <c r="H8109" s="323" t="s">
        <v>1585</v>
      </c>
      <c r="J8109" s="241"/>
      <c r="K8109" s="242"/>
    </row>
    <row r="8110" spans="2:11" x14ac:dyDescent="0.2">
      <c r="B8110" s="322" t="s">
        <v>3481</v>
      </c>
      <c r="C8110" s="63" t="s">
        <v>16126</v>
      </c>
      <c r="D8110" s="64" t="s">
        <v>16127</v>
      </c>
      <c r="E8110" s="63" t="s">
        <v>3602</v>
      </c>
      <c r="F8110" s="63" t="s">
        <v>741</v>
      </c>
      <c r="G8110" s="63" t="s">
        <v>143</v>
      </c>
      <c r="H8110" s="323" t="s">
        <v>1585</v>
      </c>
      <c r="J8110" s="241"/>
      <c r="K8110" s="242"/>
    </row>
    <row r="8111" spans="2:11" x14ac:dyDescent="0.2">
      <c r="B8111" s="322" t="s">
        <v>3481</v>
      </c>
      <c r="C8111" s="63" t="s">
        <v>16126</v>
      </c>
      <c r="D8111" s="64" t="s">
        <v>16127</v>
      </c>
      <c r="E8111" s="63" t="s">
        <v>11856</v>
      </c>
      <c r="F8111" s="63" t="s">
        <v>877</v>
      </c>
      <c r="G8111" s="63" t="s">
        <v>143</v>
      </c>
      <c r="H8111" s="323" t="s">
        <v>1585</v>
      </c>
      <c r="J8111" s="241"/>
      <c r="K8111" s="242"/>
    </row>
    <row r="8112" spans="2:11" x14ac:dyDescent="0.2">
      <c r="B8112" s="322" t="s">
        <v>581</v>
      </c>
      <c r="C8112" s="63" t="s">
        <v>16132</v>
      </c>
      <c r="D8112" s="64" t="s">
        <v>16133</v>
      </c>
      <c r="E8112" s="63" t="s">
        <v>10341</v>
      </c>
      <c r="F8112" s="63" t="s">
        <v>584</v>
      </c>
      <c r="G8112" s="63" t="s">
        <v>143</v>
      </c>
      <c r="H8112" s="323" t="s">
        <v>921</v>
      </c>
      <c r="J8112" s="241"/>
      <c r="K8112" s="242"/>
    </row>
    <row r="8113" spans="2:11" x14ac:dyDescent="0.2">
      <c r="B8113" s="322" t="s">
        <v>581</v>
      </c>
      <c r="C8113" s="63" t="s">
        <v>16132</v>
      </c>
      <c r="D8113" s="64" t="s">
        <v>16133</v>
      </c>
      <c r="E8113" s="63" t="s">
        <v>586</v>
      </c>
      <c r="F8113" s="63" t="s">
        <v>584</v>
      </c>
      <c r="G8113" s="63" t="s">
        <v>143</v>
      </c>
      <c r="H8113" s="323" t="s">
        <v>587</v>
      </c>
      <c r="J8113" s="241"/>
      <c r="K8113" s="242"/>
    </row>
    <row r="8114" spans="2:11" x14ac:dyDescent="0.2">
      <c r="B8114" s="322" t="s">
        <v>594</v>
      </c>
      <c r="C8114" s="63" t="s">
        <v>16132</v>
      </c>
      <c r="D8114" s="64" t="s">
        <v>16133</v>
      </c>
      <c r="E8114" s="63" t="s">
        <v>583</v>
      </c>
      <c r="F8114" s="63" t="s">
        <v>595</v>
      </c>
      <c r="G8114" s="63" t="s">
        <v>143</v>
      </c>
      <c r="H8114" s="323" t="s">
        <v>585</v>
      </c>
      <c r="J8114" s="241"/>
      <c r="K8114" s="242"/>
    </row>
    <row r="8115" spans="2:11" x14ac:dyDescent="0.2">
      <c r="B8115" s="322" t="s">
        <v>10338</v>
      </c>
      <c r="C8115" s="63" t="s">
        <v>16134</v>
      </c>
      <c r="D8115" s="64" t="s">
        <v>16135</v>
      </c>
      <c r="E8115" s="63" t="s">
        <v>10341</v>
      </c>
      <c r="F8115" s="63" t="s">
        <v>584</v>
      </c>
      <c r="G8115" s="63" t="s">
        <v>143</v>
      </c>
      <c r="H8115" s="323" t="s">
        <v>921</v>
      </c>
      <c r="J8115" s="241"/>
      <c r="K8115" s="242"/>
    </row>
    <row r="8116" spans="2:11" x14ac:dyDescent="0.2">
      <c r="B8116" s="322" t="s">
        <v>16136</v>
      </c>
      <c r="C8116" s="63" t="s">
        <v>16134</v>
      </c>
      <c r="D8116" s="64" t="s">
        <v>16135</v>
      </c>
      <c r="E8116" s="63" t="s">
        <v>2595</v>
      </c>
      <c r="F8116" s="63" t="s">
        <v>584</v>
      </c>
      <c r="G8116" s="63" t="s">
        <v>143</v>
      </c>
      <c r="H8116" s="323" t="s">
        <v>921</v>
      </c>
      <c r="J8116" s="241"/>
      <c r="K8116" s="242"/>
    </row>
    <row r="8117" spans="2:11" x14ac:dyDescent="0.2">
      <c r="B8117" s="322" t="s">
        <v>1203</v>
      </c>
      <c r="C8117" s="63" t="s">
        <v>16137</v>
      </c>
      <c r="D8117" s="64" t="s">
        <v>16138</v>
      </c>
      <c r="E8117" s="63" t="s">
        <v>16139</v>
      </c>
      <c r="F8117" s="63" t="s">
        <v>1818</v>
      </c>
      <c r="G8117" s="63" t="s">
        <v>143</v>
      </c>
      <c r="H8117" s="323" t="s">
        <v>5238</v>
      </c>
      <c r="J8117" s="241"/>
      <c r="K8117" s="242"/>
    </row>
    <row r="8118" spans="2:11" x14ac:dyDescent="0.2">
      <c r="B8118" s="322" t="s">
        <v>16140</v>
      </c>
      <c r="C8118" s="63" t="s">
        <v>16141</v>
      </c>
      <c r="D8118" s="64" t="s">
        <v>16142</v>
      </c>
      <c r="E8118" s="63" t="s">
        <v>16143</v>
      </c>
      <c r="F8118" s="63" t="s">
        <v>137</v>
      </c>
      <c r="G8118" s="63" t="s">
        <v>143</v>
      </c>
      <c r="H8118" s="323" t="s">
        <v>1072</v>
      </c>
      <c r="J8118" s="241"/>
      <c r="K8118" s="242"/>
    </row>
    <row r="8119" spans="2:11" x14ac:dyDescent="0.2">
      <c r="B8119" s="322" t="s">
        <v>16140</v>
      </c>
      <c r="C8119" s="63" t="s">
        <v>16141</v>
      </c>
      <c r="D8119" s="64" t="s">
        <v>16142</v>
      </c>
      <c r="E8119" s="63" t="s">
        <v>16143</v>
      </c>
      <c r="F8119" s="63" t="s">
        <v>137</v>
      </c>
      <c r="G8119" s="63" t="s">
        <v>143</v>
      </c>
      <c r="H8119" s="323" t="s">
        <v>1072</v>
      </c>
      <c r="J8119" s="241"/>
      <c r="K8119" s="242"/>
    </row>
    <row r="8120" spans="2:11" x14ac:dyDescent="0.2">
      <c r="B8120" s="322" t="s">
        <v>2959</v>
      </c>
      <c r="C8120" s="63" t="s">
        <v>16144</v>
      </c>
      <c r="D8120" s="64" t="s">
        <v>16145</v>
      </c>
      <c r="E8120" s="63" t="s">
        <v>16146</v>
      </c>
      <c r="F8120" s="63" t="s">
        <v>667</v>
      </c>
      <c r="G8120" s="63" t="s">
        <v>143</v>
      </c>
      <c r="H8120" s="323" t="s">
        <v>988</v>
      </c>
      <c r="J8120" s="241"/>
      <c r="K8120" s="242"/>
    </row>
    <row r="8121" spans="2:11" x14ac:dyDescent="0.2">
      <c r="B8121" s="322" t="s">
        <v>2959</v>
      </c>
      <c r="C8121" s="63" t="s">
        <v>16144</v>
      </c>
      <c r="D8121" s="64" t="s">
        <v>16145</v>
      </c>
      <c r="E8121" s="63" t="s">
        <v>5973</v>
      </c>
      <c r="F8121" s="63" t="s">
        <v>667</v>
      </c>
      <c r="G8121" s="63" t="s">
        <v>143</v>
      </c>
      <c r="H8121" s="323" t="s">
        <v>5974</v>
      </c>
      <c r="J8121" s="241"/>
      <c r="K8121" s="242"/>
    </row>
    <row r="8122" spans="2:11" x14ac:dyDescent="0.2">
      <c r="B8122" s="322" t="s">
        <v>581</v>
      </c>
      <c r="C8122" s="63" t="s">
        <v>16147</v>
      </c>
      <c r="D8122" s="64" t="s">
        <v>16148</v>
      </c>
      <c r="E8122" s="63" t="s">
        <v>881</v>
      </c>
      <c r="F8122" s="63" t="s">
        <v>584</v>
      </c>
      <c r="G8122" s="63" t="s">
        <v>143</v>
      </c>
      <c r="H8122" s="323" t="s">
        <v>587</v>
      </c>
      <c r="J8122" s="241"/>
      <c r="K8122" s="242"/>
    </row>
    <row r="8123" spans="2:11" x14ac:dyDescent="0.2">
      <c r="B8123" s="322" t="s">
        <v>16149</v>
      </c>
      <c r="C8123" s="63" t="s">
        <v>16150</v>
      </c>
      <c r="D8123" s="64" t="s">
        <v>16151</v>
      </c>
      <c r="E8123" s="63" t="s">
        <v>16104</v>
      </c>
      <c r="F8123" s="63" t="s">
        <v>6052</v>
      </c>
      <c r="G8123" s="63" t="s">
        <v>717</v>
      </c>
      <c r="H8123" s="323" t="s">
        <v>13301</v>
      </c>
      <c r="J8123" s="241"/>
      <c r="K8123" s="242"/>
    </row>
    <row r="8124" spans="2:11" x14ac:dyDescent="0.2">
      <c r="B8124" s="322" t="s">
        <v>12426</v>
      </c>
      <c r="C8124" s="63" t="s">
        <v>16152</v>
      </c>
      <c r="D8124" s="64" t="s">
        <v>16153</v>
      </c>
      <c r="E8124" s="63" t="s">
        <v>2272</v>
      </c>
      <c r="F8124" s="63" t="s">
        <v>877</v>
      </c>
      <c r="G8124" s="63" t="s">
        <v>143</v>
      </c>
      <c r="H8124" s="323" t="s">
        <v>878</v>
      </c>
      <c r="J8124" s="241"/>
      <c r="K8124" s="242"/>
    </row>
    <row r="8125" spans="2:11" x14ac:dyDescent="0.2">
      <c r="B8125" s="322" t="s">
        <v>9397</v>
      </c>
      <c r="C8125" s="63" t="s">
        <v>16154</v>
      </c>
      <c r="D8125" s="64" t="s">
        <v>16155</v>
      </c>
      <c r="E8125" s="63" t="s">
        <v>692</v>
      </c>
      <c r="F8125" s="63" t="s">
        <v>693</v>
      </c>
      <c r="G8125" s="63" t="s">
        <v>694</v>
      </c>
      <c r="H8125" s="323" t="s">
        <v>695</v>
      </c>
      <c r="J8125" s="241"/>
      <c r="K8125" s="242"/>
    </row>
    <row r="8126" spans="2:11" x14ac:dyDescent="0.2">
      <c r="B8126" s="322" t="s">
        <v>581</v>
      </c>
      <c r="C8126" s="63" t="s">
        <v>16156</v>
      </c>
      <c r="D8126" s="64" t="s">
        <v>16157</v>
      </c>
      <c r="E8126" s="63" t="s">
        <v>583</v>
      </c>
      <c r="F8126" s="63" t="s">
        <v>584</v>
      </c>
      <c r="G8126" s="63" t="s">
        <v>143</v>
      </c>
      <c r="H8126" s="323" t="s">
        <v>585</v>
      </c>
      <c r="J8126" s="241"/>
      <c r="K8126" s="242"/>
    </row>
    <row r="8127" spans="2:11" x14ac:dyDescent="0.2">
      <c r="B8127" s="322" t="s">
        <v>594</v>
      </c>
      <c r="C8127" s="63" t="s">
        <v>16156</v>
      </c>
      <c r="D8127" s="64" t="s">
        <v>16157</v>
      </c>
      <c r="E8127" s="63" t="s">
        <v>583</v>
      </c>
      <c r="F8127" s="63" t="s">
        <v>584</v>
      </c>
      <c r="G8127" s="63" t="s">
        <v>143</v>
      </c>
      <c r="H8127" s="323" t="s">
        <v>585</v>
      </c>
      <c r="J8127" s="241"/>
      <c r="K8127" s="242"/>
    </row>
    <row r="8128" spans="2:11" x14ac:dyDescent="0.2">
      <c r="B8128" s="322" t="s">
        <v>628</v>
      </c>
      <c r="C8128" s="63" t="s">
        <v>16158</v>
      </c>
      <c r="D8128" s="64" t="s">
        <v>16159</v>
      </c>
      <c r="E8128" s="63" t="s">
        <v>1702</v>
      </c>
      <c r="F8128" s="63" t="s">
        <v>1432</v>
      </c>
      <c r="G8128" s="63" t="s">
        <v>143</v>
      </c>
      <c r="H8128" s="323" t="s">
        <v>1433</v>
      </c>
      <c r="J8128" s="241"/>
      <c r="K8128" s="242"/>
    </row>
    <row r="8129" spans="2:11" x14ac:dyDescent="0.2">
      <c r="B8129" s="322" t="s">
        <v>628</v>
      </c>
      <c r="C8129" s="63" t="s">
        <v>16158</v>
      </c>
      <c r="D8129" s="64" t="s">
        <v>16159</v>
      </c>
      <c r="E8129" s="63" t="s">
        <v>1967</v>
      </c>
      <c r="F8129" s="63" t="s">
        <v>632</v>
      </c>
      <c r="G8129" s="63" t="s">
        <v>143</v>
      </c>
      <c r="H8129" s="323" t="s">
        <v>633</v>
      </c>
      <c r="J8129" s="241"/>
      <c r="K8129" s="242"/>
    </row>
    <row r="8130" spans="2:11" x14ac:dyDescent="0.2">
      <c r="B8130" s="322" t="s">
        <v>3481</v>
      </c>
      <c r="C8130" s="63" t="s">
        <v>16160</v>
      </c>
      <c r="D8130" s="64" t="s">
        <v>16161</v>
      </c>
      <c r="E8130" s="63" t="s">
        <v>16128</v>
      </c>
      <c r="F8130" s="63" t="s">
        <v>687</v>
      </c>
      <c r="G8130" s="63" t="s">
        <v>143</v>
      </c>
      <c r="H8130" s="323" t="s">
        <v>688</v>
      </c>
      <c r="J8130" s="241"/>
      <c r="K8130" s="242"/>
    </row>
    <row r="8131" spans="2:11" x14ac:dyDescent="0.2">
      <c r="B8131" s="322" t="s">
        <v>2192</v>
      </c>
      <c r="C8131" s="63" t="s">
        <v>16162</v>
      </c>
      <c r="D8131" s="64" t="s">
        <v>4393</v>
      </c>
      <c r="E8131" s="63" t="s">
        <v>4394</v>
      </c>
      <c r="F8131" s="63" t="s">
        <v>4395</v>
      </c>
      <c r="G8131" s="63" t="s">
        <v>997</v>
      </c>
      <c r="H8131" s="323" t="s">
        <v>4396</v>
      </c>
      <c r="J8131" s="241"/>
      <c r="K8131" s="242"/>
    </row>
    <row r="8132" spans="2:11" x14ac:dyDescent="0.2">
      <c r="B8132" s="322" t="s">
        <v>16163</v>
      </c>
      <c r="C8132" s="63" t="s">
        <v>16164</v>
      </c>
      <c r="D8132" s="64" t="s">
        <v>16165</v>
      </c>
      <c r="E8132" s="63" t="s">
        <v>16166</v>
      </c>
      <c r="F8132" s="63" t="s">
        <v>1441</v>
      </c>
      <c r="G8132" s="63" t="s">
        <v>143</v>
      </c>
      <c r="H8132" s="323" t="s">
        <v>1433</v>
      </c>
      <c r="J8132" s="241"/>
      <c r="K8132" s="242"/>
    </row>
    <row r="8133" spans="2:11" x14ac:dyDescent="0.2">
      <c r="B8133" s="322" t="s">
        <v>11964</v>
      </c>
      <c r="C8133" s="63" t="s">
        <v>16167</v>
      </c>
      <c r="D8133" s="64" t="s">
        <v>16168</v>
      </c>
      <c r="E8133" s="63" t="s">
        <v>661</v>
      </c>
      <c r="F8133" s="63" t="s">
        <v>584</v>
      </c>
      <c r="G8133" s="63" t="s">
        <v>143</v>
      </c>
      <c r="H8133" s="323" t="s">
        <v>662</v>
      </c>
      <c r="J8133" s="241"/>
      <c r="K8133" s="242"/>
    </row>
    <row r="8134" spans="2:11" x14ac:dyDescent="0.2">
      <c r="B8134" s="322" t="s">
        <v>11964</v>
      </c>
      <c r="C8134" s="63" t="s">
        <v>16167</v>
      </c>
      <c r="D8134" s="64" t="s">
        <v>16168</v>
      </c>
      <c r="E8134" s="63" t="s">
        <v>661</v>
      </c>
      <c r="F8134" s="63" t="s">
        <v>584</v>
      </c>
      <c r="G8134" s="63" t="s">
        <v>143</v>
      </c>
      <c r="H8134" s="323" t="s">
        <v>662</v>
      </c>
      <c r="J8134" s="241"/>
      <c r="K8134" s="242"/>
    </row>
    <row r="8135" spans="2:11" x14ac:dyDescent="0.2">
      <c r="B8135" s="322" t="s">
        <v>6044</v>
      </c>
      <c r="C8135" s="63" t="s">
        <v>16169</v>
      </c>
      <c r="D8135" s="64" t="s">
        <v>16170</v>
      </c>
      <c r="E8135" s="63" t="s">
        <v>6047</v>
      </c>
      <c r="F8135" s="63" t="s">
        <v>2292</v>
      </c>
      <c r="G8135" s="63" t="s">
        <v>143</v>
      </c>
      <c r="H8135" s="323" t="s">
        <v>2293</v>
      </c>
      <c r="J8135" s="241"/>
      <c r="K8135" s="242"/>
    </row>
    <row r="8136" spans="2:11" x14ac:dyDescent="0.2">
      <c r="B8136" s="322" t="s">
        <v>6831</v>
      </c>
      <c r="C8136" s="63" t="s">
        <v>16171</v>
      </c>
      <c r="D8136" s="64" t="s">
        <v>16172</v>
      </c>
      <c r="E8136" s="63" t="s">
        <v>2048</v>
      </c>
      <c r="F8136" s="63" t="s">
        <v>584</v>
      </c>
      <c r="G8136" s="63" t="s">
        <v>143</v>
      </c>
      <c r="H8136" s="323" t="s">
        <v>921</v>
      </c>
      <c r="J8136" s="241"/>
      <c r="K8136" s="242"/>
    </row>
    <row r="8137" spans="2:11" x14ac:dyDescent="0.2">
      <c r="B8137" s="322" t="s">
        <v>817</v>
      </c>
      <c r="C8137" s="63" t="s">
        <v>4399</v>
      </c>
      <c r="D8137" s="64" t="s">
        <v>4400</v>
      </c>
      <c r="E8137" s="63" t="s">
        <v>2622</v>
      </c>
      <c r="F8137" s="63" t="s">
        <v>821</v>
      </c>
      <c r="G8137" s="63" t="s">
        <v>143</v>
      </c>
      <c r="H8137" s="323" t="s">
        <v>2623</v>
      </c>
      <c r="J8137" s="241"/>
      <c r="K8137" s="242"/>
    </row>
    <row r="8138" spans="2:11" x14ac:dyDescent="0.2">
      <c r="B8138" s="322" t="s">
        <v>581</v>
      </c>
      <c r="C8138" s="63" t="s">
        <v>16173</v>
      </c>
      <c r="D8138" s="64" t="s">
        <v>16174</v>
      </c>
      <c r="E8138" s="63" t="s">
        <v>583</v>
      </c>
      <c r="F8138" s="63" t="s">
        <v>584</v>
      </c>
      <c r="G8138" s="63" t="s">
        <v>143</v>
      </c>
      <c r="H8138" s="323" t="s">
        <v>585</v>
      </c>
      <c r="J8138" s="241"/>
      <c r="K8138" s="242"/>
    </row>
    <row r="8139" spans="2:11" x14ac:dyDescent="0.2">
      <c r="B8139" s="322" t="s">
        <v>655</v>
      </c>
      <c r="C8139" s="63" t="s">
        <v>16175</v>
      </c>
      <c r="D8139" s="64" t="s">
        <v>16176</v>
      </c>
      <c r="E8139" s="63" t="s">
        <v>1566</v>
      </c>
      <c r="F8139" s="63" t="s">
        <v>584</v>
      </c>
      <c r="G8139" s="63" t="s">
        <v>143</v>
      </c>
      <c r="H8139" s="323" t="s">
        <v>921</v>
      </c>
      <c r="J8139" s="241"/>
      <c r="K8139" s="242"/>
    </row>
    <row r="8140" spans="2:11" x14ac:dyDescent="0.2">
      <c r="B8140" s="322" t="s">
        <v>655</v>
      </c>
      <c r="C8140" s="63" t="s">
        <v>16175</v>
      </c>
      <c r="D8140" s="64" t="s">
        <v>16176</v>
      </c>
      <c r="E8140" s="63" t="s">
        <v>6357</v>
      </c>
      <c r="F8140" s="63" t="s">
        <v>584</v>
      </c>
      <c r="G8140" s="63" t="s">
        <v>143</v>
      </c>
      <c r="H8140" s="323" t="s">
        <v>921</v>
      </c>
      <c r="J8140" s="241"/>
      <c r="K8140" s="242"/>
    </row>
    <row r="8141" spans="2:11" x14ac:dyDescent="0.2">
      <c r="B8141" s="322" t="s">
        <v>15676</v>
      </c>
      <c r="C8141" s="63" t="s">
        <v>16177</v>
      </c>
      <c r="D8141" s="64" t="s">
        <v>16178</v>
      </c>
      <c r="E8141" s="63" t="s">
        <v>2048</v>
      </c>
      <c r="F8141" s="63" t="s">
        <v>584</v>
      </c>
      <c r="G8141" s="63" t="s">
        <v>143</v>
      </c>
      <c r="H8141" s="323" t="s">
        <v>921</v>
      </c>
      <c r="J8141" s="241"/>
      <c r="K8141" s="242"/>
    </row>
    <row r="8142" spans="2:11" x14ac:dyDescent="0.2">
      <c r="B8142" s="322" t="s">
        <v>15676</v>
      </c>
      <c r="C8142" s="63" t="s">
        <v>16177</v>
      </c>
      <c r="D8142" s="64" t="s">
        <v>16178</v>
      </c>
      <c r="E8142" s="63" t="s">
        <v>2048</v>
      </c>
      <c r="F8142" s="63" t="s">
        <v>584</v>
      </c>
      <c r="G8142" s="63" t="s">
        <v>143</v>
      </c>
      <c r="H8142" s="323" t="s">
        <v>921</v>
      </c>
      <c r="J8142" s="241"/>
      <c r="K8142" s="242"/>
    </row>
    <row r="8143" spans="2:11" x14ac:dyDescent="0.2">
      <c r="B8143" s="322" t="s">
        <v>581</v>
      </c>
      <c r="C8143" s="63" t="s">
        <v>16177</v>
      </c>
      <c r="D8143" s="64" t="s">
        <v>16178</v>
      </c>
      <c r="E8143" s="63" t="s">
        <v>591</v>
      </c>
      <c r="F8143" s="63" t="s">
        <v>584</v>
      </c>
      <c r="G8143" s="63" t="s">
        <v>143</v>
      </c>
      <c r="H8143" s="323" t="s">
        <v>587</v>
      </c>
      <c r="J8143" s="241"/>
      <c r="K8143" s="242"/>
    </row>
    <row r="8144" spans="2:11" x14ac:dyDescent="0.2">
      <c r="B8144" s="322" t="s">
        <v>581</v>
      </c>
      <c r="C8144" s="63" t="s">
        <v>16177</v>
      </c>
      <c r="D8144" s="64" t="s">
        <v>16178</v>
      </c>
      <c r="E8144" s="63" t="s">
        <v>583</v>
      </c>
      <c r="F8144" s="63" t="s">
        <v>584</v>
      </c>
      <c r="G8144" s="63" t="s">
        <v>143</v>
      </c>
      <c r="H8144" s="323" t="s">
        <v>585</v>
      </c>
      <c r="J8144" s="241"/>
      <c r="K8144" s="242"/>
    </row>
    <row r="8145" spans="2:11" x14ac:dyDescent="0.2">
      <c r="B8145" s="322" t="s">
        <v>581</v>
      </c>
      <c r="C8145" s="63" t="s">
        <v>16177</v>
      </c>
      <c r="D8145" s="64" t="s">
        <v>16178</v>
      </c>
      <c r="E8145" s="63" t="s">
        <v>8663</v>
      </c>
      <c r="F8145" s="63" t="s">
        <v>584</v>
      </c>
      <c r="G8145" s="63" t="s">
        <v>143</v>
      </c>
      <c r="H8145" s="323" t="s">
        <v>609</v>
      </c>
      <c r="J8145" s="241"/>
      <c r="K8145" s="242"/>
    </row>
    <row r="8146" spans="2:11" x14ac:dyDescent="0.2">
      <c r="B8146" s="322" t="s">
        <v>581</v>
      </c>
      <c r="C8146" s="63" t="s">
        <v>16177</v>
      </c>
      <c r="D8146" s="64" t="s">
        <v>16178</v>
      </c>
      <c r="E8146" s="63" t="s">
        <v>1037</v>
      </c>
      <c r="F8146" s="63" t="s">
        <v>584</v>
      </c>
      <c r="G8146" s="63" t="s">
        <v>143</v>
      </c>
      <c r="H8146" s="323" t="s">
        <v>587</v>
      </c>
      <c r="J8146" s="241"/>
      <c r="K8146" s="242"/>
    </row>
    <row r="8147" spans="2:11" x14ac:dyDescent="0.2">
      <c r="B8147" s="322" t="s">
        <v>581</v>
      </c>
      <c r="C8147" s="63" t="s">
        <v>16177</v>
      </c>
      <c r="D8147" s="64" t="s">
        <v>16178</v>
      </c>
      <c r="E8147" s="63" t="s">
        <v>2587</v>
      </c>
      <c r="F8147" s="63" t="s">
        <v>584</v>
      </c>
      <c r="G8147" s="63" t="s">
        <v>143</v>
      </c>
      <c r="H8147" s="323" t="s">
        <v>921</v>
      </c>
      <c r="J8147" s="241"/>
      <c r="K8147" s="242"/>
    </row>
    <row r="8148" spans="2:11" x14ac:dyDescent="0.2">
      <c r="B8148" s="322" t="s">
        <v>16179</v>
      </c>
      <c r="C8148" s="63" t="s">
        <v>16180</v>
      </c>
      <c r="D8148" s="64" t="s">
        <v>16181</v>
      </c>
      <c r="E8148" s="63" t="s">
        <v>16182</v>
      </c>
      <c r="F8148" s="63" t="s">
        <v>16183</v>
      </c>
      <c r="G8148" s="63" t="s">
        <v>984</v>
      </c>
      <c r="H8148" s="323" t="s">
        <v>16184</v>
      </c>
      <c r="J8148" s="241"/>
      <c r="K8148" s="242"/>
    </row>
    <row r="8149" spans="2:11" x14ac:dyDescent="0.2">
      <c r="B8149" s="322" t="s">
        <v>8213</v>
      </c>
      <c r="C8149" s="63" t="s">
        <v>16185</v>
      </c>
      <c r="D8149" s="64" t="s">
        <v>16186</v>
      </c>
      <c r="E8149" s="63" t="s">
        <v>8039</v>
      </c>
      <c r="F8149" s="63" t="s">
        <v>1384</v>
      </c>
      <c r="G8149" s="63" t="s">
        <v>143</v>
      </c>
      <c r="H8149" s="323" t="s">
        <v>1385</v>
      </c>
      <c r="J8149" s="241"/>
      <c r="K8149" s="242"/>
    </row>
    <row r="8150" spans="2:11" x14ac:dyDescent="0.2">
      <c r="B8150" s="322" t="s">
        <v>8213</v>
      </c>
      <c r="C8150" s="63" t="s">
        <v>16185</v>
      </c>
      <c r="D8150" s="64" t="s">
        <v>16186</v>
      </c>
      <c r="E8150" s="63" t="s">
        <v>1629</v>
      </c>
      <c r="F8150" s="63" t="s">
        <v>741</v>
      </c>
      <c r="G8150" s="63" t="s">
        <v>143</v>
      </c>
      <c r="H8150" s="323" t="s">
        <v>742</v>
      </c>
      <c r="J8150" s="241"/>
      <c r="K8150" s="242"/>
    </row>
    <row r="8151" spans="2:11" x14ac:dyDescent="0.2">
      <c r="B8151" s="322" t="s">
        <v>6229</v>
      </c>
      <c r="C8151" s="63" t="s">
        <v>16187</v>
      </c>
      <c r="D8151" s="64" t="s">
        <v>16188</v>
      </c>
      <c r="E8151" s="63" t="s">
        <v>5683</v>
      </c>
      <c r="F8151" s="63" t="s">
        <v>584</v>
      </c>
      <c r="G8151" s="63" t="s">
        <v>143</v>
      </c>
      <c r="H8151" s="323" t="s">
        <v>921</v>
      </c>
      <c r="J8151" s="241"/>
      <c r="K8151" s="242"/>
    </row>
    <row r="8152" spans="2:11" x14ac:dyDescent="0.2">
      <c r="B8152" s="322" t="s">
        <v>6229</v>
      </c>
      <c r="C8152" s="63" t="s">
        <v>16187</v>
      </c>
      <c r="D8152" s="64" t="s">
        <v>16188</v>
      </c>
      <c r="E8152" s="63" t="s">
        <v>5683</v>
      </c>
      <c r="F8152" s="63" t="s">
        <v>920</v>
      </c>
      <c r="G8152" s="63" t="s">
        <v>143</v>
      </c>
      <c r="H8152" s="323" t="s">
        <v>921</v>
      </c>
      <c r="J8152" s="241"/>
      <c r="K8152" s="242"/>
    </row>
    <row r="8153" spans="2:11" x14ac:dyDescent="0.2">
      <c r="B8153" s="322" t="s">
        <v>743</v>
      </c>
      <c r="C8153" s="63" t="s">
        <v>16189</v>
      </c>
      <c r="D8153" s="64" t="s">
        <v>16190</v>
      </c>
      <c r="E8153" s="63" t="s">
        <v>14161</v>
      </c>
      <c r="F8153" s="63" t="s">
        <v>1391</v>
      </c>
      <c r="G8153" s="63" t="s">
        <v>143</v>
      </c>
      <c r="H8153" s="323" t="s">
        <v>1392</v>
      </c>
      <c r="J8153" s="241"/>
      <c r="K8153" s="242"/>
    </row>
    <row r="8154" spans="2:11" x14ac:dyDescent="0.2">
      <c r="B8154" s="322" t="s">
        <v>5794</v>
      </c>
      <c r="C8154" s="63" t="s">
        <v>16191</v>
      </c>
      <c r="D8154" s="64" t="s">
        <v>16192</v>
      </c>
      <c r="E8154" s="63" t="s">
        <v>5797</v>
      </c>
      <c r="F8154" s="63" t="s">
        <v>1709</v>
      </c>
      <c r="G8154" s="63" t="s">
        <v>143</v>
      </c>
      <c r="H8154" s="323" t="s">
        <v>1097</v>
      </c>
      <c r="J8154" s="241"/>
      <c r="K8154" s="242"/>
    </row>
    <row r="8155" spans="2:11" x14ac:dyDescent="0.2">
      <c r="B8155" s="322" t="s">
        <v>9942</v>
      </c>
      <c r="C8155" s="63" t="s">
        <v>16193</v>
      </c>
      <c r="D8155" s="64" t="s">
        <v>16194</v>
      </c>
      <c r="E8155" s="63" t="s">
        <v>7601</v>
      </c>
      <c r="F8155" s="63" t="s">
        <v>1441</v>
      </c>
      <c r="G8155" s="63" t="s">
        <v>143</v>
      </c>
      <c r="H8155" s="323" t="s">
        <v>1433</v>
      </c>
      <c r="J8155" s="241"/>
      <c r="K8155" s="242"/>
    </row>
    <row r="8156" spans="2:11" x14ac:dyDescent="0.2">
      <c r="B8156" s="322" t="s">
        <v>16195</v>
      </c>
      <c r="C8156" s="63" t="s">
        <v>16196</v>
      </c>
      <c r="D8156" s="64" t="s">
        <v>16197</v>
      </c>
      <c r="E8156" s="63" t="s">
        <v>16198</v>
      </c>
      <c r="F8156" s="63" t="s">
        <v>877</v>
      </c>
      <c r="G8156" s="63" t="s">
        <v>143</v>
      </c>
      <c r="H8156" s="323" t="s">
        <v>1585</v>
      </c>
      <c r="J8156" s="241"/>
      <c r="K8156" s="242"/>
    </row>
    <row r="8157" spans="2:11" x14ac:dyDescent="0.2">
      <c r="B8157" s="322" t="s">
        <v>16195</v>
      </c>
      <c r="C8157" s="63" t="s">
        <v>16196</v>
      </c>
      <c r="D8157" s="64" t="s">
        <v>16197</v>
      </c>
      <c r="E8157" s="63" t="s">
        <v>16198</v>
      </c>
      <c r="F8157" s="63" t="s">
        <v>741</v>
      </c>
      <c r="G8157" s="63" t="s">
        <v>143</v>
      </c>
      <c r="H8157" s="323" t="s">
        <v>1585</v>
      </c>
      <c r="J8157" s="241"/>
      <c r="K8157" s="242"/>
    </row>
    <row r="8158" spans="2:11" x14ac:dyDescent="0.2">
      <c r="B8158" s="322" t="s">
        <v>817</v>
      </c>
      <c r="C8158" s="63" t="s">
        <v>16199</v>
      </c>
      <c r="D8158" s="64" t="s">
        <v>16200</v>
      </c>
      <c r="E8158" s="63" t="s">
        <v>8422</v>
      </c>
      <c r="F8158" s="63" t="s">
        <v>774</v>
      </c>
      <c r="G8158" s="63" t="s">
        <v>143</v>
      </c>
      <c r="H8158" s="323" t="s">
        <v>775</v>
      </c>
      <c r="J8158" s="241"/>
      <c r="K8158" s="242"/>
    </row>
    <row r="8159" spans="2:11" x14ac:dyDescent="0.2">
      <c r="B8159" s="322" t="s">
        <v>7585</v>
      </c>
      <c r="C8159" s="63" t="s">
        <v>16201</v>
      </c>
      <c r="D8159" s="64" t="s">
        <v>16202</v>
      </c>
      <c r="E8159" s="63" t="s">
        <v>7588</v>
      </c>
      <c r="F8159" s="63" t="s">
        <v>584</v>
      </c>
      <c r="G8159" s="63" t="s">
        <v>143</v>
      </c>
      <c r="H8159" s="323" t="s">
        <v>609</v>
      </c>
      <c r="J8159" s="241"/>
      <c r="K8159" s="242"/>
    </row>
    <row r="8160" spans="2:11" x14ac:dyDescent="0.2">
      <c r="B8160" s="322" t="s">
        <v>16203</v>
      </c>
      <c r="C8160" s="63" t="s">
        <v>16204</v>
      </c>
      <c r="D8160" s="64" t="s">
        <v>16205</v>
      </c>
      <c r="E8160" s="63" t="s">
        <v>7557</v>
      </c>
      <c r="F8160" s="63" t="s">
        <v>584</v>
      </c>
      <c r="G8160" s="63" t="s">
        <v>143</v>
      </c>
      <c r="H8160" s="323" t="s">
        <v>662</v>
      </c>
      <c r="J8160" s="241"/>
      <c r="K8160" s="242"/>
    </row>
    <row r="8161" spans="2:11" x14ac:dyDescent="0.2">
      <c r="B8161" s="322" t="s">
        <v>605</v>
      </c>
      <c r="C8161" s="63" t="s">
        <v>16206</v>
      </c>
      <c r="D8161" s="64" t="s">
        <v>16207</v>
      </c>
      <c r="E8161" s="63" t="s">
        <v>10810</v>
      </c>
      <c r="F8161" s="63" t="s">
        <v>827</v>
      </c>
      <c r="G8161" s="63" t="s">
        <v>143</v>
      </c>
      <c r="H8161" s="323" t="s">
        <v>828</v>
      </c>
      <c r="J8161" s="241"/>
      <c r="K8161" s="242"/>
    </row>
    <row r="8162" spans="2:11" x14ac:dyDescent="0.2">
      <c r="B8162" s="322" t="s">
        <v>1089</v>
      </c>
      <c r="C8162" s="63" t="s">
        <v>16208</v>
      </c>
      <c r="D8162" s="64" t="s">
        <v>16209</v>
      </c>
      <c r="E8162" s="63" t="s">
        <v>4076</v>
      </c>
      <c r="F8162" s="63" t="s">
        <v>741</v>
      </c>
      <c r="G8162" s="63" t="s">
        <v>143</v>
      </c>
      <c r="H8162" s="323" t="s">
        <v>1093</v>
      </c>
      <c r="J8162" s="241"/>
      <c r="K8162" s="242"/>
    </row>
    <row r="8163" spans="2:11" x14ac:dyDescent="0.2">
      <c r="B8163" s="322" t="s">
        <v>581</v>
      </c>
      <c r="C8163" s="63" t="s">
        <v>16210</v>
      </c>
      <c r="D8163" s="64" t="s">
        <v>16211</v>
      </c>
      <c r="E8163" s="63" t="s">
        <v>583</v>
      </c>
      <c r="F8163" s="63" t="s">
        <v>584</v>
      </c>
      <c r="G8163" s="63" t="s">
        <v>143</v>
      </c>
      <c r="H8163" s="323" t="s">
        <v>585</v>
      </c>
      <c r="J8163" s="241"/>
      <c r="K8163" s="242"/>
    </row>
    <row r="8164" spans="2:11" x14ac:dyDescent="0.2">
      <c r="B8164" s="322" t="s">
        <v>581</v>
      </c>
      <c r="C8164" s="63" t="s">
        <v>16212</v>
      </c>
      <c r="D8164" s="64" t="s">
        <v>16213</v>
      </c>
      <c r="E8164" s="63" t="s">
        <v>583</v>
      </c>
      <c r="F8164" s="63" t="s">
        <v>584</v>
      </c>
      <c r="G8164" s="63" t="s">
        <v>143</v>
      </c>
      <c r="H8164" s="323" t="s">
        <v>585</v>
      </c>
      <c r="J8164" s="241"/>
      <c r="K8164" s="242"/>
    </row>
    <row r="8165" spans="2:11" x14ac:dyDescent="0.2">
      <c r="B8165" s="322" t="s">
        <v>689</v>
      </c>
      <c r="C8165" s="63" t="s">
        <v>16214</v>
      </c>
      <c r="D8165" s="64" t="s">
        <v>16215</v>
      </c>
      <c r="E8165" s="63" t="s">
        <v>692</v>
      </c>
      <c r="F8165" s="63" t="s">
        <v>693</v>
      </c>
      <c r="G8165" s="63" t="s">
        <v>694</v>
      </c>
      <c r="H8165" s="323" t="s">
        <v>695</v>
      </c>
      <c r="J8165" s="241"/>
      <c r="K8165" s="242"/>
    </row>
    <row r="8166" spans="2:11" x14ac:dyDescent="0.2">
      <c r="B8166" s="322" t="s">
        <v>581</v>
      </c>
      <c r="C8166" s="63" t="s">
        <v>16216</v>
      </c>
      <c r="D8166" s="64" t="s">
        <v>16217</v>
      </c>
      <c r="E8166" s="63" t="s">
        <v>583</v>
      </c>
      <c r="F8166" s="63" t="s">
        <v>584</v>
      </c>
      <c r="G8166" s="63" t="s">
        <v>143</v>
      </c>
      <c r="H8166" s="323" t="s">
        <v>585</v>
      </c>
      <c r="J8166" s="241"/>
      <c r="K8166" s="242"/>
    </row>
    <row r="8167" spans="2:11" x14ac:dyDescent="0.2">
      <c r="B8167" s="322" t="s">
        <v>12562</v>
      </c>
      <c r="C8167" s="63" t="s">
        <v>12563</v>
      </c>
      <c r="D8167" s="64" t="s">
        <v>16218</v>
      </c>
      <c r="E8167" s="63" t="s">
        <v>16219</v>
      </c>
      <c r="F8167" s="63" t="s">
        <v>5858</v>
      </c>
      <c r="G8167" s="63" t="s">
        <v>997</v>
      </c>
      <c r="H8167" s="323" t="s">
        <v>5859</v>
      </c>
      <c r="J8167" s="241"/>
      <c r="K8167" s="242"/>
    </row>
    <row r="8168" spans="2:11" x14ac:dyDescent="0.2">
      <c r="B8168" s="322" t="s">
        <v>16220</v>
      </c>
      <c r="C8168" s="63" t="s">
        <v>16221</v>
      </c>
      <c r="D8168" s="64" t="s">
        <v>16222</v>
      </c>
      <c r="E8168" s="63" t="s">
        <v>16223</v>
      </c>
      <c r="F8168" s="63" t="s">
        <v>1855</v>
      </c>
      <c r="G8168" s="63" t="s">
        <v>1856</v>
      </c>
      <c r="H8168" s="323" t="s">
        <v>12279</v>
      </c>
      <c r="J8168" s="241"/>
      <c r="K8168" s="242"/>
    </row>
    <row r="8169" spans="2:11" x14ac:dyDescent="0.2">
      <c r="B8169" s="322" t="s">
        <v>848</v>
      </c>
      <c r="C8169" s="63" t="s">
        <v>16224</v>
      </c>
      <c r="D8169" s="64" t="s">
        <v>16225</v>
      </c>
      <c r="E8169" s="63" t="s">
        <v>2174</v>
      </c>
      <c r="F8169" s="63" t="s">
        <v>584</v>
      </c>
      <c r="G8169" s="63" t="s">
        <v>143</v>
      </c>
      <c r="H8169" s="323" t="s">
        <v>662</v>
      </c>
      <c r="J8169" s="241"/>
      <c r="K8169" s="242"/>
    </row>
    <row r="8170" spans="2:11" x14ac:dyDescent="0.2">
      <c r="B8170" s="322" t="s">
        <v>581</v>
      </c>
      <c r="C8170" s="63" t="s">
        <v>16226</v>
      </c>
      <c r="D8170" s="64" t="s">
        <v>16227</v>
      </c>
      <c r="E8170" s="63" t="s">
        <v>583</v>
      </c>
      <c r="F8170" s="63" t="s">
        <v>584</v>
      </c>
      <c r="G8170" s="63" t="s">
        <v>143</v>
      </c>
      <c r="H8170" s="323" t="s">
        <v>585</v>
      </c>
      <c r="J8170" s="241"/>
      <c r="K8170" s="242"/>
    </row>
    <row r="8171" spans="2:11" x14ac:dyDescent="0.2">
      <c r="B8171" s="322" t="s">
        <v>581</v>
      </c>
      <c r="C8171" s="63" t="s">
        <v>16226</v>
      </c>
      <c r="D8171" s="64" t="s">
        <v>16227</v>
      </c>
      <c r="E8171" s="63" t="s">
        <v>593</v>
      </c>
      <c r="F8171" s="63" t="s">
        <v>584</v>
      </c>
      <c r="G8171" s="63" t="s">
        <v>143</v>
      </c>
      <c r="H8171" s="323" t="s">
        <v>587</v>
      </c>
      <c r="J8171" s="241"/>
      <c r="K8171" s="242"/>
    </row>
    <row r="8172" spans="2:11" x14ac:dyDescent="0.2">
      <c r="B8172" s="322" t="s">
        <v>581</v>
      </c>
      <c r="C8172" s="63" t="s">
        <v>16226</v>
      </c>
      <c r="D8172" s="64" t="s">
        <v>16227</v>
      </c>
      <c r="E8172" s="63" t="s">
        <v>586</v>
      </c>
      <c r="F8172" s="63" t="s">
        <v>584</v>
      </c>
      <c r="G8172" s="63" t="s">
        <v>143</v>
      </c>
      <c r="H8172" s="323" t="s">
        <v>587</v>
      </c>
      <c r="J8172" s="241"/>
      <c r="K8172" s="242"/>
    </row>
    <row r="8173" spans="2:11" x14ac:dyDescent="0.2">
      <c r="B8173" s="322" t="s">
        <v>594</v>
      </c>
      <c r="C8173" s="63" t="s">
        <v>16226</v>
      </c>
      <c r="D8173" s="64" t="s">
        <v>16227</v>
      </c>
      <c r="E8173" s="63" t="s">
        <v>583</v>
      </c>
      <c r="F8173" s="63" t="s">
        <v>584</v>
      </c>
      <c r="G8173" s="63" t="s">
        <v>143</v>
      </c>
      <c r="H8173" s="323" t="s">
        <v>585</v>
      </c>
      <c r="J8173" s="241"/>
      <c r="K8173" s="242"/>
    </row>
    <row r="8174" spans="2:11" x14ac:dyDescent="0.2">
      <c r="B8174" s="322" t="s">
        <v>16228</v>
      </c>
      <c r="C8174" s="63" t="s">
        <v>16229</v>
      </c>
      <c r="D8174" s="64" t="s">
        <v>16230</v>
      </c>
      <c r="E8174" s="63" t="s">
        <v>16231</v>
      </c>
      <c r="F8174" s="63" t="s">
        <v>9802</v>
      </c>
      <c r="G8174" s="63" t="s">
        <v>947</v>
      </c>
      <c r="H8174" s="323" t="s">
        <v>9803</v>
      </c>
      <c r="J8174" s="241"/>
      <c r="K8174" s="242"/>
    </row>
    <row r="8175" spans="2:11" x14ac:dyDescent="0.2">
      <c r="B8175" s="322" t="s">
        <v>581</v>
      </c>
      <c r="C8175" s="63" t="s">
        <v>16232</v>
      </c>
      <c r="D8175" s="64" t="s">
        <v>16233</v>
      </c>
      <c r="E8175" s="63" t="s">
        <v>583</v>
      </c>
      <c r="F8175" s="63" t="s">
        <v>584</v>
      </c>
      <c r="G8175" s="63" t="s">
        <v>143</v>
      </c>
      <c r="H8175" s="323" t="s">
        <v>585</v>
      </c>
      <c r="J8175" s="241"/>
      <c r="K8175" s="242"/>
    </row>
    <row r="8176" spans="2:11" x14ac:dyDescent="0.2">
      <c r="B8176" s="322" t="s">
        <v>581</v>
      </c>
      <c r="C8176" s="63" t="s">
        <v>16232</v>
      </c>
      <c r="D8176" s="64" t="s">
        <v>16233</v>
      </c>
      <c r="E8176" s="63" t="s">
        <v>593</v>
      </c>
      <c r="F8176" s="63" t="s">
        <v>584</v>
      </c>
      <c r="G8176" s="63" t="s">
        <v>143</v>
      </c>
      <c r="H8176" s="323" t="s">
        <v>585</v>
      </c>
      <c r="J8176" s="241"/>
      <c r="K8176" s="242"/>
    </row>
    <row r="8177" spans="2:11" x14ac:dyDescent="0.2">
      <c r="B8177" s="322" t="s">
        <v>605</v>
      </c>
      <c r="C8177" s="63" t="s">
        <v>16234</v>
      </c>
      <c r="D8177" s="64" t="s">
        <v>16235</v>
      </c>
      <c r="E8177" s="63" t="s">
        <v>736</v>
      </c>
      <c r="F8177" s="63" t="s">
        <v>584</v>
      </c>
      <c r="G8177" s="63" t="s">
        <v>143</v>
      </c>
      <c r="H8177" s="323" t="s">
        <v>609</v>
      </c>
      <c r="J8177" s="241"/>
      <c r="K8177" s="242"/>
    </row>
    <row r="8178" spans="2:11" x14ac:dyDescent="0.2">
      <c r="B8178" s="322" t="s">
        <v>1089</v>
      </c>
      <c r="C8178" s="63" t="s">
        <v>16236</v>
      </c>
      <c r="D8178" s="64" t="s">
        <v>16237</v>
      </c>
      <c r="E8178" s="63" t="s">
        <v>3457</v>
      </c>
      <c r="F8178" s="63" t="s">
        <v>877</v>
      </c>
      <c r="G8178" s="63" t="s">
        <v>143</v>
      </c>
      <c r="H8178" s="323" t="s">
        <v>1095</v>
      </c>
      <c r="J8178" s="241"/>
      <c r="K8178" s="242"/>
    </row>
    <row r="8179" spans="2:11" x14ac:dyDescent="0.2">
      <c r="B8179" s="322" t="s">
        <v>655</v>
      </c>
      <c r="C8179" s="63" t="s">
        <v>16238</v>
      </c>
      <c r="D8179" s="64" t="s">
        <v>16239</v>
      </c>
      <c r="E8179" s="63" t="s">
        <v>6357</v>
      </c>
      <c r="F8179" s="63" t="s">
        <v>584</v>
      </c>
      <c r="G8179" s="63" t="s">
        <v>143</v>
      </c>
      <c r="H8179" s="323" t="s">
        <v>921</v>
      </c>
      <c r="J8179" s="241"/>
      <c r="K8179" s="242"/>
    </row>
    <row r="8180" spans="2:11" x14ac:dyDescent="0.2">
      <c r="B8180" s="322" t="s">
        <v>594</v>
      </c>
      <c r="C8180" s="63" t="s">
        <v>16240</v>
      </c>
      <c r="D8180" s="64" t="s">
        <v>16241</v>
      </c>
      <c r="E8180" s="63" t="s">
        <v>6401</v>
      </c>
      <c r="F8180" s="63" t="s">
        <v>632</v>
      </c>
      <c r="G8180" s="63" t="s">
        <v>143</v>
      </c>
      <c r="H8180" s="323" t="s">
        <v>6402</v>
      </c>
      <c r="J8180" s="241"/>
      <c r="K8180" s="242"/>
    </row>
    <row r="8181" spans="2:11" x14ac:dyDescent="0.2">
      <c r="B8181" s="322" t="s">
        <v>16242</v>
      </c>
      <c r="C8181" s="63" t="s">
        <v>16243</v>
      </c>
      <c r="D8181" s="64" t="s">
        <v>16244</v>
      </c>
      <c r="E8181" s="63" t="s">
        <v>16245</v>
      </c>
      <c r="F8181" s="63" t="s">
        <v>14937</v>
      </c>
      <c r="G8181" s="63" t="s">
        <v>887</v>
      </c>
      <c r="H8181" s="323" t="s">
        <v>16246</v>
      </c>
      <c r="J8181" s="241"/>
      <c r="K8181" s="242"/>
    </row>
    <row r="8182" spans="2:11" x14ac:dyDescent="0.2">
      <c r="B8182" s="322" t="s">
        <v>581</v>
      </c>
      <c r="C8182" s="63" t="s">
        <v>16247</v>
      </c>
      <c r="D8182" s="64" t="s">
        <v>16248</v>
      </c>
      <c r="E8182" s="63" t="s">
        <v>2371</v>
      </c>
      <c r="F8182" s="63" t="s">
        <v>584</v>
      </c>
      <c r="G8182" s="63" t="s">
        <v>143</v>
      </c>
      <c r="H8182" s="323" t="s">
        <v>587</v>
      </c>
      <c r="J8182" s="241"/>
      <c r="K8182" s="242"/>
    </row>
    <row r="8183" spans="2:11" x14ac:dyDescent="0.2">
      <c r="B8183" s="322" t="s">
        <v>581</v>
      </c>
      <c r="C8183" s="63" t="s">
        <v>16249</v>
      </c>
      <c r="D8183" s="64" t="s">
        <v>16250</v>
      </c>
      <c r="E8183" s="63" t="s">
        <v>604</v>
      </c>
      <c r="F8183" s="63" t="s">
        <v>584</v>
      </c>
      <c r="G8183" s="63" t="s">
        <v>143</v>
      </c>
      <c r="H8183" s="323" t="s">
        <v>587</v>
      </c>
      <c r="J8183" s="241"/>
      <c r="K8183" s="242"/>
    </row>
    <row r="8184" spans="2:11" x14ac:dyDescent="0.2">
      <c r="B8184" s="322" t="s">
        <v>594</v>
      </c>
      <c r="C8184" s="63" t="s">
        <v>16249</v>
      </c>
      <c r="D8184" s="64" t="s">
        <v>16250</v>
      </c>
      <c r="E8184" s="63" t="s">
        <v>583</v>
      </c>
      <c r="F8184" s="63" t="s">
        <v>584</v>
      </c>
      <c r="G8184" s="63" t="s">
        <v>143</v>
      </c>
      <c r="H8184" s="323" t="s">
        <v>585</v>
      </c>
      <c r="J8184" s="241"/>
      <c r="K8184" s="242"/>
    </row>
    <row r="8185" spans="2:11" x14ac:dyDescent="0.2">
      <c r="B8185" s="322" t="s">
        <v>8122</v>
      </c>
      <c r="C8185" s="63" t="s">
        <v>16251</v>
      </c>
      <c r="D8185" s="64" t="s">
        <v>16252</v>
      </c>
      <c r="E8185" s="63" t="s">
        <v>799</v>
      </c>
      <c r="F8185" s="63" t="s">
        <v>653</v>
      </c>
      <c r="G8185" s="63" t="s">
        <v>143</v>
      </c>
      <c r="H8185" s="323" t="s">
        <v>654</v>
      </c>
      <c r="J8185" s="241"/>
      <c r="K8185" s="242"/>
    </row>
    <row r="8186" spans="2:11" x14ac:dyDescent="0.2">
      <c r="B8186" s="322" t="s">
        <v>1089</v>
      </c>
      <c r="C8186" s="63" t="s">
        <v>16253</v>
      </c>
      <c r="D8186" s="64" t="s">
        <v>16254</v>
      </c>
      <c r="E8186" s="63" t="s">
        <v>4076</v>
      </c>
      <c r="F8186" s="63" t="s">
        <v>741</v>
      </c>
      <c r="G8186" s="63" t="s">
        <v>143</v>
      </c>
      <c r="H8186" s="323" t="s">
        <v>1093</v>
      </c>
      <c r="J8186" s="241"/>
      <c r="K8186" s="242"/>
    </row>
    <row r="8187" spans="2:11" x14ac:dyDescent="0.2">
      <c r="B8187" s="322" t="s">
        <v>655</v>
      </c>
      <c r="C8187" s="63" t="s">
        <v>16255</v>
      </c>
      <c r="D8187" s="64" t="s">
        <v>16256</v>
      </c>
      <c r="E8187" s="63" t="s">
        <v>2595</v>
      </c>
      <c r="F8187" s="63" t="s">
        <v>584</v>
      </c>
      <c r="G8187" s="63" t="s">
        <v>143</v>
      </c>
      <c r="H8187" s="323" t="s">
        <v>921</v>
      </c>
      <c r="J8187" s="241"/>
      <c r="K8187" s="242"/>
    </row>
    <row r="8188" spans="2:11" x14ac:dyDescent="0.2">
      <c r="B8188" s="322" t="s">
        <v>581</v>
      </c>
      <c r="C8188" s="63" t="s">
        <v>16257</v>
      </c>
      <c r="D8188" s="64" t="s">
        <v>16258</v>
      </c>
      <c r="E8188" s="63" t="s">
        <v>591</v>
      </c>
      <c r="F8188" s="63" t="s">
        <v>584</v>
      </c>
      <c r="G8188" s="63" t="s">
        <v>143</v>
      </c>
      <c r="H8188" s="323" t="s">
        <v>587</v>
      </c>
      <c r="J8188" s="241"/>
      <c r="K8188" s="242"/>
    </row>
    <row r="8189" spans="2:11" x14ac:dyDescent="0.2">
      <c r="B8189" s="322" t="s">
        <v>581</v>
      </c>
      <c r="C8189" s="63" t="s">
        <v>16257</v>
      </c>
      <c r="D8189" s="64" t="s">
        <v>16258</v>
      </c>
      <c r="E8189" s="63" t="s">
        <v>2371</v>
      </c>
      <c r="F8189" s="63" t="s">
        <v>584</v>
      </c>
      <c r="G8189" s="63" t="s">
        <v>143</v>
      </c>
      <c r="H8189" s="323" t="s">
        <v>587</v>
      </c>
      <c r="J8189" s="241"/>
      <c r="K8189" s="242"/>
    </row>
    <row r="8190" spans="2:11" x14ac:dyDescent="0.2">
      <c r="B8190" s="322" t="s">
        <v>581</v>
      </c>
      <c r="C8190" s="63" t="s">
        <v>16259</v>
      </c>
      <c r="D8190" s="64" t="s">
        <v>16260</v>
      </c>
      <c r="E8190" s="63" t="s">
        <v>583</v>
      </c>
      <c r="F8190" s="63" t="s">
        <v>584</v>
      </c>
      <c r="G8190" s="63" t="s">
        <v>143</v>
      </c>
      <c r="H8190" s="323" t="s">
        <v>585</v>
      </c>
      <c r="J8190" s="241"/>
      <c r="K8190" s="242"/>
    </row>
    <row r="8191" spans="2:11" x14ac:dyDescent="0.2">
      <c r="B8191" s="322" t="s">
        <v>581</v>
      </c>
      <c r="C8191" s="63" t="s">
        <v>16261</v>
      </c>
      <c r="D8191" s="64" t="s">
        <v>16262</v>
      </c>
      <c r="E8191" s="63" t="s">
        <v>1037</v>
      </c>
      <c r="F8191" s="63" t="s">
        <v>584</v>
      </c>
      <c r="G8191" s="63" t="s">
        <v>143</v>
      </c>
      <c r="H8191" s="323" t="s">
        <v>587</v>
      </c>
      <c r="J8191" s="241"/>
      <c r="K8191" s="242"/>
    </row>
    <row r="8192" spans="2:11" x14ac:dyDescent="0.2">
      <c r="B8192" s="322" t="s">
        <v>581</v>
      </c>
      <c r="C8192" s="63" t="s">
        <v>16263</v>
      </c>
      <c r="D8192" s="64" t="s">
        <v>16264</v>
      </c>
      <c r="E8192" s="63" t="s">
        <v>586</v>
      </c>
      <c r="F8192" s="63" t="s">
        <v>584</v>
      </c>
      <c r="G8192" s="63" t="s">
        <v>143</v>
      </c>
      <c r="H8192" s="323" t="s">
        <v>587</v>
      </c>
      <c r="J8192" s="241"/>
      <c r="K8192" s="242"/>
    </row>
    <row r="8193" spans="2:11" x14ac:dyDescent="0.2">
      <c r="B8193" s="322" t="s">
        <v>581</v>
      </c>
      <c r="C8193" s="63" t="s">
        <v>16265</v>
      </c>
      <c r="D8193" s="64" t="s">
        <v>16266</v>
      </c>
      <c r="E8193" s="63" t="s">
        <v>586</v>
      </c>
      <c r="F8193" s="63" t="s">
        <v>584</v>
      </c>
      <c r="G8193" s="63" t="s">
        <v>143</v>
      </c>
      <c r="H8193" s="323" t="s">
        <v>587</v>
      </c>
      <c r="J8193" s="241"/>
      <c r="K8193" s="242"/>
    </row>
    <row r="8194" spans="2:11" x14ac:dyDescent="0.2">
      <c r="B8194" s="322" t="s">
        <v>581</v>
      </c>
      <c r="C8194" s="63" t="s">
        <v>16267</v>
      </c>
      <c r="D8194" s="64" t="s">
        <v>16268</v>
      </c>
      <c r="E8194" s="63" t="s">
        <v>583</v>
      </c>
      <c r="F8194" s="63" t="s">
        <v>584</v>
      </c>
      <c r="G8194" s="63" t="s">
        <v>143</v>
      </c>
      <c r="H8194" s="323" t="s">
        <v>585</v>
      </c>
      <c r="J8194" s="241"/>
      <c r="K8194" s="242"/>
    </row>
    <row r="8195" spans="2:11" x14ac:dyDescent="0.2">
      <c r="B8195" s="322" t="s">
        <v>581</v>
      </c>
      <c r="C8195" s="63" t="s">
        <v>16269</v>
      </c>
      <c r="D8195" s="64" t="s">
        <v>16270</v>
      </c>
      <c r="E8195" s="63" t="s">
        <v>583</v>
      </c>
      <c r="F8195" s="63" t="s">
        <v>584</v>
      </c>
      <c r="G8195" s="63" t="s">
        <v>143</v>
      </c>
      <c r="H8195" s="323" t="s">
        <v>585</v>
      </c>
      <c r="J8195" s="241"/>
      <c r="K8195" s="242"/>
    </row>
    <row r="8196" spans="2:11" x14ac:dyDescent="0.2">
      <c r="B8196" s="322" t="s">
        <v>581</v>
      </c>
      <c r="C8196" s="63" t="s">
        <v>16269</v>
      </c>
      <c r="D8196" s="64" t="s">
        <v>16270</v>
      </c>
      <c r="E8196" s="63" t="s">
        <v>593</v>
      </c>
      <c r="F8196" s="63" t="s">
        <v>584</v>
      </c>
      <c r="G8196" s="63" t="s">
        <v>143</v>
      </c>
      <c r="H8196" s="323" t="s">
        <v>585</v>
      </c>
      <c r="J8196" s="241"/>
      <c r="K8196" s="242"/>
    </row>
    <row r="8197" spans="2:11" x14ac:dyDescent="0.2">
      <c r="B8197" s="322" t="s">
        <v>594</v>
      </c>
      <c r="C8197" s="63" t="s">
        <v>16269</v>
      </c>
      <c r="D8197" s="64" t="s">
        <v>16270</v>
      </c>
      <c r="E8197" s="63" t="s">
        <v>583</v>
      </c>
      <c r="F8197" s="63" t="s">
        <v>595</v>
      </c>
      <c r="G8197" s="63" t="s">
        <v>143</v>
      </c>
      <c r="H8197" s="323" t="s">
        <v>585</v>
      </c>
      <c r="J8197" s="241"/>
      <c r="K8197" s="242"/>
    </row>
    <row r="8198" spans="2:11" x14ac:dyDescent="0.2">
      <c r="B8198" s="322" t="s">
        <v>7092</v>
      </c>
      <c r="C8198" s="63" t="s">
        <v>16271</v>
      </c>
      <c r="D8198" s="64" t="s">
        <v>16272</v>
      </c>
      <c r="E8198" s="63" t="s">
        <v>639</v>
      </c>
      <c r="F8198" s="63" t="s">
        <v>640</v>
      </c>
      <c r="G8198" s="63" t="s">
        <v>641</v>
      </c>
      <c r="H8198" s="323" t="s">
        <v>642</v>
      </c>
      <c r="J8198" s="241"/>
      <c r="K8198" s="242"/>
    </row>
    <row r="8199" spans="2:11" x14ac:dyDescent="0.2">
      <c r="B8199" s="322" t="s">
        <v>7092</v>
      </c>
      <c r="C8199" s="63" t="s">
        <v>16271</v>
      </c>
      <c r="D8199" s="64" t="s">
        <v>16272</v>
      </c>
      <c r="E8199" s="63" t="s">
        <v>639</v>
      </c>
      <c r="F8199" s="63" t="s">
        <v>640</v>
      </c>
      <c r="G8199" s="63" t="s">
        <v>641</v>
      </c>
      <c r="H8199" s="323" t="s">
        <v>8750</v>
      </c>
      <c r="J8199" s="241"/>
      <c r="K8199" s="242"/>
    </row>
    <row r="8200" spans="2:11" x14ac:dyDescent="0.2">
      <c r="B8200" s="322" t="s">
        <v>16273</v>
      </c>
      <c r="C8200" s="63" t="s">
        <v>16274</v>
      </c>
      <c r="D8200" s="64" t="s">
        <v>16275</v>
      </c>
      <c r="E8200" s="63" t="s">
        <v>16276</v>
      </c>
      <c r="F8200" s="63" t="s">
        <v>877</v>
      </c>
      <c r="G8200" s="63" t="s">
        <v>143</v>
      </c>
      <c r="H8200" s="323" t="s">
        <v>1095</v>
      </c>
      <c r="J8200" s="241"/>
      <c r="K8200" s="242"/>
    </row>
    <row r="8201" spans="2:11" x14ac:dyDescent="0.2">
      <c r="B8201" s="322" t="s">
        <v>10338</v>
      </c>
      <c r="C8201" s="63" t="s">
        <v>16277</v>
      </c>
      <c r="D8201" s="64" t="s">
        <v>16278</v>
      </c>
      <c r="E8201" s="63" t="s">
        <v>10341</v>
      </c>
      <c r="F8201" s="63" t="s">
        <v>584</v>
      </c>
      <c r="G8201" s="63" t="s">
        <v>143</v>
      </c>
      <c r="H8201" s="323" t="s">
        <v>921</v>
      </c>
      <c r="J8201" s="241"/>
      <c r="K8201" s="242"/>
    </row>
    <row r="8202" spans="2:11" x14ac:dyDescent="0.2">
      <c r="B8202" s="322" t="s">
        <v>4104</v>
      </c>
      <c r="C8202" s="63" t="s">
        <v>16279</v>
      </c>
      <c r="D8202" s="64" t="s">
        <v>16280</v>
      </c>
      <c r="E8202" s="63" t="s">
        <v>16281</v>
      </c>
      <c r="F8202" s="63" t="s">
        <v>16282</v>
      </c>
      <c r="G8202" s="63" t="s">
        <v>1480</v>
      </c>
      <c r="H8202" s="323" t="s">
        <v>16283</v>
      </c>
      <c r="J8202" s="241"/>
      <c r="K8202" s="242"/>
    </row>
    <row r="8203" spans="2:11" x14ac:dyDescent="0.2">
      <c r="B8203" s="322" t="s">
        <v>4104</v>
      </c>
      <c r="C8203" s="63" t="s">
        <v>16279</v>
      </c>
      <c r="D8203" s="64" t="s">
        <v>16284</v>
      </c>
      <c r="E8203" s="63" t="s">
        <v>639</v>
      </c>
      <c r="F8203" s="63" t="s">
        <v>640</v>
      </c>
      <c r="G8203" s="63" t="s">
        <v>641</v>
      </c>
      <c r="H8203" s="323" t="s">
        <v>642</v>
      </c>
      <c r="J8203" s="241"/>
      <c r="K8203" s="242"/>
    </row>
    <row r="8204" spans="2:11" x14ac:dyDescent="0.2">
      <c r="B8204" s="322" t="s">
        <v>4104</v>
      </c>
      <c r="C8204" s="63" t="s">
        <v>16279</v>
      </c>
      <c r="D8204" s="64" t="s">
        <v>16284</v>
      </c>
      <c r="E8204" s="63" t="s">
        <v>639</v>
      </c>
      <c r="F8204" s="63" t="s">
        <v>640</v>
      </c>
      <c r="G8204" s="63" t="s">
        <v>641</v>
      </c>
      <c r="H8204" s="323" t="s">
        <v>16283</v>
      </c>
      <c r="J8204" s="241"/>
      <c r="K8204" s="242"/>
    </row>
    <row r="8205" spans="2:11" x14ac:dyDescent="0.2">
      <c r="B8205" s="322" t="s">
        <v>581</v>
      </c>
      <c r="C8205" s="63" t="s">
        <v>16285</v>
      </c>
      <c r="D8205" s="64" t="s">
        <v>16286</v>
      </c>
      <c r="E8205" s="63" t="s">
        <v>2705</v>
      </c>
      <c r="F8205" s="63" t="s">
        <v>653</v>
      </c>
      <c r="G8205" s="63" t="s">
        <v>143</v>
      </c>
      <c r="H8205" s="323" t="s">
        <v>654</v>
      </c>
      <c r="J8205" s="241"/>
      <c r="K8205" s="242"/>
    </row>
    <row r="8206" spans="2:11" x14ac:dyDescent="0.2">
      <c r="B8206" s="322" t="s">
        <v>581</v>
      </c>
      <c r="C8206" s="63" t="s">
        <v>16285</v>
      </c>
      <c r="D8206" s="64" t="s">
        <v>16286</v>
      </c>
      <c r="E8206" s="63" t="s">
        <v>589</v>
      </c>
      <c r="F8206" s="63" t="s">
        <v>584</v>
      </c>
      <c r="G8206" s="63" t="s">
        <v>143</v>
      </c>
      <c r="H8206" s="323" t="s">
        <v>587</v>
      </c>
      <c r="J8206" s="241"/>
      <c r="K8206" s="242"/>
    </row>
    <row r="8207" spans="2:11" x14ac:dyDescent="0.2">
      <c r="B8207" s="322" t="s">
        <v>594</v>
      </c>
      <c r="C8207" s="63" t="s">
        <v>16285</v>
      </c>
      <c r="D8207" s="64" t="s">
        <v>16286</v>
      </c>
      <c r="E8207" s="63" t="s">
        <v>583</v>
      </c>
      <c r="F8207" s="63" t="s">
        <v>584</v>
      </c>
      <c r="G8207" s="63" t="s">
        <v>143</v>
      </c>
      <c r="H8207" s="323" t="s">
        <v>585</v>
      </c>
      <c r="J8207" s="241"/>
      <c r="K8207" s="242"/>
    </row>
    <row r="8208" spans="2:11" x14ac:dyDescent="0.2">
      <c r="B8208" s="322" t="s">
        <v>16287</v>
      </c>
      <c r="C8208" s="63" t="s">
        <v>16288</v>
      </c>
      <c r="D8208" s="64" t="s">
        <v>16289</v>
      </c>
      <c r="E8208" s="63" t="s">
        <v>16290</v>
      </c>
      <c r="F8208" s="63" t="s">
        <v>8679</v>
      </c>
      <c r="G8208" s="63" t="s">
        <v>143</v>
      </c>
      <c r="H8208" s="323" t="s">
        <v>8680</v>
      </c>
      <c r="J8208" s="241"/>
      <c r="K8208" s="242"/>
    </row>
    <row r="8209" spans="2:11" x14ac:dyDescent="0.2">
      <c r="B8209" s="322" t="s">
        <v>16287</v>
      </c>
      <c r="C8209" s="63" t="s">
        <v>16288</v>
      </c>
      <c r="D8209" s="64" t="s">
        <v>16289</v>
      </c>
      <c r="E8209" s="63" t="s">
        <v>16291</v>
      </c>
      <c r="F8209" s="63" t="s">
        <v>1229</v>
      </c>
      <c r="G8209" s="63" t="s">
        <v>143</v>
      </c>
      <c r="H8209" s="323" t="s">
        <v>2150</v>
      </c>
      <c r="J8209" s="241"/>
      <c r="K8209" s="242"/>
    </row>
    <row r="8210" spans="2:11" x14ac:dyDescent="0.2">
      <c r="B8210" s="322" t="s">
        <v>663</v>
      </c>
      <c r="C8210" s="63" t="s">
        <v>16292</v>
      </c>
      <c r="D8210" s="64" t="s">
        <v>16293</v>
      </c>
      <c r="E8210" s="63" t="s">
        <v>16294</v>
      </c>
      <c r="F8210" s="63" t="s">
        <v>667</v>
      </c>
      <c r="G8210" s="63" t="s">
        <v>143</v>
      </c>
      <c r="H8210" s="323" t="s">
        <v>5974</v>
      </c>
      <c r="J8210" s="241"/>
      <c r="K8210" s="242"/>
    </row>
    <row r="8211" spans="2:11" x14ac:dyDescent="0.2">
      <c r="B8211" s="322" t="s">
        <v>581</v>
      </c>
      <c r="C8211" s="63" t="s">
        <v>16295</v>
      </c>
      <c r="D8211" s="64" t="s">
        <v>16296</v>
      </c>
      <c r="E8211" s="63" t="s">
        <v>583</v>
      </c>
      <c r="F8211" s="63" t="s">
        <v>584</v>
      </c>
      <c r="G8211" s="63" t="s">
        <v>143</v>
      </c>
      <c r="H8211" s="323" t="s">
        <v>585</v>
      </c>
      <c r="J8211" s="241"/>
      <c r="K8211" s="242"/>
    </row>
    <row r="8212" spans="2:11" x14ac:dyDescent="0.2">
      <c r="B8212" s="322" t="s">
        <v>581</v>
      </c>
      <c r="C8212" s="63" t="s">
        <v>16295</v>
      </c>
      <c r="D8212" s="64" t="s">
        <v>16296</v>
      </c>
      <c r="E8212" s="63" t="s">
        <v>586</v>
      </c>
      <c r="F8212" s="63" t="s">
        <v>584</v>
      </c>
      <c r="G8212" s="63" t="s">
        <v>143</v>
      </c>
      <c r="H8212" s="323" t="s">
        <v>587</v>
      </c>
      <c r="J8212" s="241"/>
      <c r="K8212" s="242"/>
    </row>
    <row r="8213" spans="2:11" x14ac:dyDescent="0.2">
      <c r="B8213" s="322" t="s">
        <v>594</v>
      </c>
      <c r="C8213" s="63" t="s">
        <v>16295</v>
      </c>
      <c r="D8213" s="64" t="s">
        <v>16296</v>
      </c>
      <c r="E8213" s="63" t="s">
        <v>583</v>
      </c>
      <c r="F8213" s="63" t="s">
        <v>584</v>
      </c>
      <c r="G8213" s="63" t="s">
        <v>143</v>
      </c>
      <c r="H8213" s="323" t="s">
        <v>585</v>
      </c>
      <c r="J8213" s="241"/>
      <c r="K8213" s="242"/>
    </row>
    <row r="8214" spans="2:11" x14ac:dyDescent="0.2">
      <c r="B8214" s="322" t="s">
        <v>8824</v>
      </c>
      <c r="C8214" s="63" t="s">
        <v>16297</v>
      </c>
      <c r="D8214" s="64" t="s">
        <v>16298</v>
      </c>
      <c r="E8214" s="63" t="s">
        <v>8828</v>
      </c>
      <c r="F8214" s="63" t="s">
        <v>584</v>
      </c>
      <c r="G8214" s="63" t="s">
        <v>143</v>
      </c>
      <c r="H8214" s="323" t="s">
        <v>921</v>
      </c>
      <c r="J8214" s="241"/>
      <c r="K8214" s="242"/>
    </row>
    <row r="8215" spans="2:11" x14ac:dyDescent="0.2">
      <c r="B8215" s="322" t="s">
        <v>8824</v>
      </c>
      <c r="C8215" s="63" t="s">
        <v>16297</v>
      </c>
      <c r="D8215" s="64" t="s">
        <v>16298</v>
      </c>
      <c r="E8215" s="63" t="s">
        <v>9177</v>
      </c>
      <c r="F8215" s="63" t="s">
        <v>584</v>
      </c>
      <c r="G8215" s="63" t="s">
        <v>143</v>
      </c>
      <c r="H8215" s="323" t="s">
        <v>587</v>
      </c>
      <c r="J8215" s="241"/>
      <c r="K8215" s="242"/>
    </row>
    <row r="8216" spans="2:11" x14ac:dyDescent="0.2">
      <c r="B8216" s="322" t="s">
        <v>8824</v>
      </c>
      <c r="C8216" s="63" t="s">
        <v>16297</v>
      </c>
      <c r="D8216" s="64" t="s">
        <v>16298</v>
      </c>
      <c r="E8216" s="63" t="s">
        <v>8829</v>
      </c>
      <c r="F8216" s="63" t="s">
        <v>584</v>
      </c>
      <c r="G8216" s="63" t="s">
        <v>143</v>
      </c>
      <c r="H8216" s="323" t="s">
        <v>662</v>
      </c>
      <c r="J8216" s="241"/>
      <c r="K8216" s="242"/>
    </row>
    <row r="8217" spans="2:11" x14ac:dyDescent="0.2">
      <c r="B8217" s="322" t="s">
        <v>8824</v>
      </c>
      <c r="C8217" s="63" t="s">
        <v>16297</v>
      </c>
      <c r="D8217" s="64" t="s">
        <v>16298</v>
      </c>
      <c r="E8217" s="63" t="s">
        <v>2048</v>
      </c>
      <c r="F8217" s="63" t="s">
        <v>584</v>
      </c>
      <c r="G8217" s="63" t="s">
        <v>143</v>
      </c>
      <c r="H8217" s="323" t="s">
        <v>921</v>
      </c>
      <c r="J8217" s="241"/>
      <c r="K8217" s="242"/>
    </row>
    <row r="8218" spans="2:11" x14ac:dyDescent="0.2">
      <c r="B8218" s="322" t="s">
        <v>8824</v>
      </c>
      <c r="C8218" s="63" t="s">
        <v>16299</v>
      </c>
      <c r="D8218" s="64" t="s">
        <v>16300</v>
      </c>
      <c r="E8218" s="63" t="s">
        <v>9177</v>
      </c>
      <c r="F8218" s="63" t="s">
        <v>584</v>
      </c>
      <c r="G8218" s="63" t="s">
        <v>143</v>
      </c>
      <c r="H8218" s="323" t="s">
        <v>587</v>
      </c>
      <c r="J8218" s="241"/>
      <c r="K8218" s="242"/>
    </row>
    <row r="8219" spans="2:11" x14ac:dyDescent="0.2">
      <c r="B8219" s="322" t="s">
        <v>5996</v>
      </c>
      <c r="C8219" s="63" t="s">
        <v>16301</v>
      </c>
      <c r="D8219" s="64" t="s">
        <v>16302</v>
      </c>
      <c r="E8219" s="63" t="s">
        <v>7131</v>
      </c>
      <c r="F8219" s="63" t="s">
        <v>632</v>
      </c>
      <c r="G8219" s="63" t="s">
        <v>143</v>
      </c>
      <c r="H8219" s="323" t="s">
        <v>633</v>
      </c>
      <c r="J8219" s="241"/>
      <c r="K8219" s="242"/>
    </row>
    <row r="8220" spans="2:11" x14ac:dyDescent="0.2">
      <c r="B8220" s="322" t="s">
        <v>581</v>
      </c>
      <c r="C8220" s="63" t="s">
        <v>16303</v>
      </c>
      <c r="D8220" s="64" t="s">
        <v>16304</v>
      </c>
      <c r="E8220" s="63" t="s">
        <v>583</v>
      </c>
      <c r="F8220" s="63" t="s">
        <v>584</v>
      </c>
      <c r="G8220" s="63" t="s">
        <v>143</v>
      </c>
      <c r="H8220" s="323" t="s">
        <v>585</v>
      </c>
      <c r="J8220" s="241"/>
      <c r="K8220" s="242"/>
    </row>
    <row r="8221" spans="2:11" x14ac:dyDescent="0.2">
      <c r="B8221" s="322" t="s">
        <v>581</v>
      </c>
      <c r="C8221" s="63" t="s">
        <v>16303</v>
      </c>
      <c r="D8221" s="64" t="s">
        <v>16304</v>
      </c>
      <c r="E8221" s="63" t="s">
        <v>1037</v>
      </c>
      <c r="F8221" s="63" t="s">
        <v>584</v>
      </c>
      <c r="G8221" s="63" t="s">
        <v>143</v>
      </c>
      <c r="H8221" s="323" t="s">
        <v>587</v>
      </c>
      <c r="J8221" s="241"/>
      <c r="K8221" s="242"/>
    </row>
    <row r="8222" spans="2:11" x14ac:dyDescent="0.2">
      <c r="B8222" s="322" t="s">
        <v>581</v>
      </c>
      <c r="C8222" s="63" t="s">
        <v>16305</v>
      </c>
      <c r="D8222" s="64" t="s">
        <v>16306</v>
      </c>
      <c r="E8222" s="63" t="s">
        <v>583</v>
      </c>
      <c r="F8222" s="63" t="s">
        <v>584</v>
      </c>
      <c r="G8222" s="63" t="s">
        <v>143</v>
      </c>
      <c r="H8222" s="323" t="s">
        <v>585</v>
      </c>
      <c r="J8222" s="241"/>
      <c r="K8222" s="242"/>
    </row>
    <row r="8223" spans="2:11" x14ac:dyDescent="0.2">
      <c r="B8223" s="322" t="s">
        <v>628</v>
      </c>
      <c r="C8223" s="63" t="s">
        <v>16307</v>
      </c>
      <c r="D8223" s="64" t="s">
        <v>16308</v>
      </c>
      <c r="E8223" s="63" t="s">
        <v>631</v>
      </c>
      <c r="F8223" s="63" t="s">
        <v>632</v>
      </c>
      <c r="G8223" s="63" t="s">
        <v>143</v>
      </c>
      <c r="H8223" s="323" t="s">
        <v>633</v>
      </c>
      <c r="J8223" s="241"/>
      <c r="K8223" s="242"/>
    </row>
    <row r="8224" spans="2:11" x14ac:dyDescent="0.2">
      <c r="B8224" s="322" t="s">
        <v>4648</v>
      </c>
      <c r="C8224" s="63" t="s">
        <v>16309</v>
      </c>
      <c r="D8224" s="64" t="s">
        <v>16310</v>
      </c>
      <c r="E8224" s="63" t="s">
        <v>4651</v>
      </c>
      <c r="F8224" s="63" t="s">
        <v>1102</v>
      </c>
      <c r="G8224" s="63" t="s">
        <v>947</v>
      </c>
      <c r="H8224" s="323" t="s">
        <v>4652</v>
      </c>
      <c r="J8224" s="241"/>
      <c r="K8224" s="242"/>
    </row>
    <row r="8225" spans="2:11" x14ac:dyDescent="0.2">
      <c r="B8225" s="322" t="s">
        <v>581</v>
      </c>
      <c r="C8225" s="63" t="s">
        <v>4462</v>
      </c>
      <c r="D8225" s="64" t="s">
        <v>4463</v>
      </c>
      <c r="E8225" s="63" t="s">
        <v>591</v>
      </c>
      <c r="F8225" s="63" t="s">
        <v>584</v>
      </c>
      <c r="G8225" s="63" t="s">
        <v>143</v>
      </c>
      <c r="H8225" s="323" t="s">
        <v>587</v>
      </c>
      <c r="J8225" s="241"/>
      <c r="K8225" s="242"/>
    </row>
    <row r="8226" spans="2:11" x14ac:dyDescent="0.2">
      <c r="B8226" s="322" t="s">
        <v>1089</v>
      </c>
      <c r="C8226" s="63" t="s">
        <v>16311</v>
      </c>
      <c r="D8226" s="64" t="s">
        <v>16312</v>
      </c>
      <c r="E8226" s="63" t="s">
        <v>1632</v>
      </c>
      <c r="F8226" s="63" t="s">
        <v>741</v>
      </c>
      <c r="G8226" s="63" t="s">
        <v>143</v>
      </c>
      <c r="H8226" s="323" t="s">
        <v>1093</v>
      </c>
      <c r="J8226" s="241"/>
      <c r="K8226" s="242"/>
    </row>
    <row r="8227" spans="2:11" x14ac:dyDescent="0.2">
      <c r="B8227" s="322" t="s">
        <v>7796</v>
      </c>
      <c r="C8227" s="63" t="s">
        <v>16313</v>
      </c>
      <c r="D8227" s="64" t="s">
        <v>16314</v>
      </c>
      <c r="E8227" s="63" t="s">
        <v>7799</v>
      </c>
      <c r="F8227" s="63" t="s">
        <v>626</v>
      </c>
      <c r="G8227" s="63" t="s">
        <v>143</v>
      </c>
      <c r="H8227" s="323" t="s">
        <v>2021</v>
      </c>
      <c r="J8227" s="241"/>
      <c r="K8227" s="242"/>
    </row>
    <row r="8228" spans="2:11" x14ac:dyDescent="0.2">
      <c r="B8228" s="322" t="s">
        <v>16315</v>
      </c>
      <c r="C8228" s="63" t="s">
        <v>16316</v>
      </c>
      <c r="D8228" s="64" t="s">
        <v>16317</v>
      </c>
      <c r="E8228" s="63" t="s">
        <v>16318</v>
      </c>
      <c r="F8228" s="63" t="s">
        <v>1736</v>
      </c>
      <c r="G8228" s="63" t="s">
        <v>641</v>
      </c>
      <c r="H8228" s="323" t="s">
        <v>8740</v>
      </c>
      <c r="J8228" s="241"/>
      <c r="K8228" s="242"/>
    </row>
    <row r="8229" spans="2:11" x14ac:dyDescent="0.2">
      <c r="B8229" s="322" t="s">
        <v>6351</v>
      </c>
      <c r="C8229" s="63" t="s">
        <v>16319</v>
      </c>
      <c r="D8229" s="64" t="s">
        <v>16320</v>
      </c>
      <c r="E8229" s="63" t="s">
        <v>6358</v>
      </c>
      <c r="F8229" s="63" t="s">
        <v>1818</v>
      </c>
      <c r="G8229" s="63" t="s">
        <v>143</v>
      </c>
      <c r="H8229" s="323" t="s">
        <v>5238</v>
      </c>
      <c r="J8229" s="241"/>
      <c r="K8229" s="242"/>
    </row>
    <row r="8230" spans="2:11" x14ac:dyDescent="0.2">
      <c r="B8230" s="322" t="s">
        <v>1089</v>
      </c>
      <c r="C8230" s="63" t="s">
        <v>16321</v>
      </c>
      <c r="D8230" s="64" t="s">
        <v>16322</v>
      </c>
      <c r="E8230" s="63" t="s">
        <v>1092</v>
      </c>
      <c r="F8230" s="63" t="s">
        <v>741</v>
      </c>
      <c r="G8230" s="63" t="s">
        <v>143</v>
      </c>
      <c r="H8230" s="323" t="s">
        <v>1093</v>
      </c>
      <c r="J8230" s="241"/>
      <c r="K8230" s="242"/>
    </row>
    <row r="8231" spans="2:11" x14ac:dyDescent="0.2">
      <c r="B8231" s="322" t="s">
        <v>581</v>
      </c>
      <c r="C8231" s="63" t="s">
        <v>16323</v>
      </c>
      <c r="D8231" s="64" t="s">
        <v>16324</v>
      </c>
      <c r="E8231" s="63" t="s">
        <v>583</v>
      </c>
      <c r="F8231" s="63" t="s">
        <v>584</v>
      </c>
      <c r="G8231" s="63" t="s">
        <v>143</v>
      </c>
      <c r="H8231" s="323" t="s">
        <v>585</v>
      </c>
      <c r="J8231" s="241"/>
      <c r="K8231" s="242"/>
    </row>
    <row r="8232" spans="2:11" x14ac:dyDescent="0.2">
      <c r="B8232" s="322" t="s">
        <v>581</v>
      </c>
      <c r="C8232" s="63" t="s">
        <v>16323</v>
      </c>
      <c r="D8232" s="64" t="s">
        <v>16324</v>
      </c>
      <c r="E8232" s="63" t="s">
        <v>593</v>
      </c>
      <c r="F8232" s="63" t="s">
        <v>584</v>
      </c>
      <c r="G8232" s="63" t="s">
        <v>143</v>
      </c>
      <c r="H8232" s="323" t="s">
        <v>587</v>
      </c>
      <c r="J8232" s="241"/>
      <c r="K8232" s="242"/>
    </row>
    <row r="8233" spans="2:11" x14ac:dyDescent="0.2">
      <c r="B8233" s="322" t="s">
        <v>581</v>
      </c>
      <c r="C8233" s="63" t="s">
        <v>16323</v>
      </c>
      <c r="D8233" s="64" t="s">
        <v>16324</v>
      </c>
      <c r="E8233" s="63" t="s">
        <v>593</v>
      </c>
      <c r="F8233" s="63" t="s">
        <v>584</v>
      </c>
      <c r="G8233" s="63" t="s">
        <v>143</v>
      </c>
      <c r="H8233" s="323" t="s">
        <v>585</v>
      </c>
      <c r="J8233" s="241"/>
      <c r="K8233" s="242"/>
    </row>
    <row r="8234" spans="2:11" x14ac:dyDescent="0.2">
      <c r="B8234" s="322" t="s">
        <v>581</v>
      </c>
      <c r="C8234" s="63" t="s">
        <v>16323</v>
      </c>
      <c r="D8234" s="64" t="s">
        <v>16324</v>
      </c>
      <c r="E8234" s="63" t="s">
        <v>586</v>
      </c>
      <c r="F8234" s="63" t="s">
        <v>584</v>
      </c>
      <c r="G8234" s="63" t="s">
        <v>143</v>
      </c>
      <c r="H8234" s="323" t="s">
        <v>587</v>
      </c>
      <c r="J8234" s="241"/>
      <c r="K8234" s="242"/>
    </row>
    <row r="8235" spans="2:11" x14ac:dyDescent="0.2">
      <c r="B8235" s="322" t="s">
        <v>9487</v>
      </c>
      <c r="C8235" s="63" t="s">
        <v>16325</v>
      </c>
      <c r="D8235" s="64" t="s">
        <v>16326</v>
      </c>
      <c r="E8235" s="63" t="s">
        <v>16327</v>
      </c>
      <c r="F8235" s="63" t="s">
        <v>626</v>
      </c>
      <c r="G8235" s="63" t="s">
        <v>143</v>
      </c>
      <c r="H8235" s="323" t="s">
        <v>1603</v>
      </c>
      <c r="J8235" s="241"/>
      <c r="K8235" s="242"/>
    </row>
    <row r="8236" spans="2:11" x14ac:dyDescent="0.2">
      <c r="B8236" s="322" t="s">
        <v>6229</v>
      </c>
      <c r="C8236" s="63" t="s">
        <v>16328</v>
      </c>
      <c r="D8236" s="64" t="s">
        <v>16329</v>
      </c>
      <c r="E8236" s="63" t="s">
        <v>9749</v>
      </c>
      <c r="F8236" s="63" t="s">
        <v>584</v>
      </c>
      <c r="G8236" s="63" t="s">
        <v>143</v>
      </c>
      <c r="H8236" s="323" t="s">
        <v>662</v>
      </c>
      <c r="J8236" s="241"/>
      <c r="K8236" s="242"/>
    </row>
    <row r="8237" spans="2:11" x14ac:dyDescent="0.2">
      <c r="B8237" s="322" t="s">
        <v>6229</v>
      </c>
      <c r="C8237" s="63" t="s">
        <v>16328</v>
      </c>
      <c r="D8237" s="64" t="s">
        <v>16329</v>
      </c>
      <c r="E8237" s="63" t="s">
        <v>9749</v>
      </c>
      <c r="F8237" s="63" t="s">
        <v>584</v>
      </c>
      <c r="G8237" s="63" t="s">
        <v>143</v>
      </c>
      <c r="H8237" s="323" t="s">
        <v>662</v>
      </c>
      <c r="J8237" s="241"/>
      <c r="K8237" s="242"/>
    </row>
    <row r="8238" spans="2:11" x14ac:dyDescent="0.2">
      <c r="B8238" s="322" t="s">
        <v>16330</v>
      </c>
      <c r="C8238" s="63" t="s">
        <v>16328</v>
      </c>
      <c r="D8238" s="64" t="s">
        <v>16329</v>
      </c>
      <c r="E8238" s="63" t="s">
        <v>9749</v>
      </c>
      <c r="F8238" s="63" t="s">
        <v>584</v>
      </c>
      <c r="G8238" s="63" t="s">
        <v>143</v>
      </c>
      <c r="H8238" s="323" t="s">
        <v>662</v>
      </c>
      <c r="J8238" s="241"/>
      <c r="K8238" s="242"/>
    </row>
    <row r="8239" spans="2:11" x14ac:dyDescent="0.2">
      <c r="B8239" s="322" t="s">
        <v>16330</v>
      </c>
      <c r="C8239" s="63" t="s">
        <v>16328</v>
      </c>
      <c r="D8239" s="64" t="s">
        <v>16329</v>
      </c>
      <c r="E8239" s="63" t="s">
        <v>9749</v>
      </c>
      <c r="F8239" s="63" t="s">
        <v>584</v>
      </c>
      <c r="G8239" s="63" t="s">
        <v>143</v>
      </c>
      <c r="H8239" s="323" t="s">
        <v>662</v>
      </c>
      <c r="J8239" s="241"/>
      <c r="K8239" s="242"/>
    </row>
    <row r="8240" spans="2:11" x14ac:dyDescent="0.2">
      <c r="B8240" s="322" t="s">
        <v>6507</v>
      </c>
      <c r="C8240" s="63" t="s">
        <v>16331</v>
      </c>
      <c r="D8240" s="64" t="s">
        <v>16332</v>
      </c>
      <c r="E8240" s="63" t="s">
        <v>16333</v>
      </c>
      <c r="F8240" s="63" t="s">
        <v>16334</v>
      </c>
      <c r="G8240" s="63" t="s">
        <v>694</v>
      </c>
      <c r="H8240" s="323" t="s">
        <v>16335</v>
      </c>
      <c r="J8240" s="241"/>
      <c r="K8240" s="242"/>
    </row>
    <row r="8241" spans="2:11" x14ac:dyDescent="0.2">
      <c r="B8241" s="322" t="s">
        <v>16336</v>
      </c>
      <c r="C8241" s="63" t="s">
        <v>16337</v>
      </c>
      <c r="D8241" s="64" t="s">
        <v>16338</v>
      </c>
      <c r="E8241" s="63" t="s">
        <v>16339</v>
      </c>
      <c r="F8241" s="63" t="s">
        <v>626</v>
      </c>
      <c r="G8241" s="63" t="s">
        <v>143</v>
      </c>
      <c r="H8241" s="323" t="s">
        <v>16340</v>
      </c>
      <c r="J8241" s="241"/>
      <c r="K8241" s="242"/>
    </row>
    <row r="8242" spans="2:11" x14ac:dyDescent="0.2">
      <c r="B8242" s="322" t="s">
        <v>4329</v>
      </c>
      <c r="C8242" s="63" t="s">
        <v>16341</v>
      </c>
      <c r="D8242" s="64" t="s">
        <v>16342</v>
      </c>
      <c r="E8242" s="63" t="s">
        <v>3382</v>
      </c>
      <c r="F8242" s="63" t="s">
        <v>1009</v>
      </c>
      <c r="G8242" s="63" t="s">
        <v>997</v>
      </c>
      <c r="H8242" s="323" t="s">
        <v>3383</v>
      </c>
      <c r="J8242" s="241"/>
      <c r="K8242" s="242"/>
    </row>
    <row r="8243" spans="2:11" x14ac:dyDescent="0.2">
      <c r="B8243" s="322" t="s">
        <v>581</v>
      </c>
      <c r="C8243" s="63" t="s">
        <v>16343</v>
      </c>
      <c r="D8243" s="64" t="s">
        <v>16344</v>
      </c>
      <c r="E8243" s="63" t="s">
        <v>583</v>
      </c>
      <c r="F8243" s="63" t="s">
        <v>584</v>
      </c>
      <c r="G8243" s="63" t="s">
        <v>143</v>
      </c>
      <c r="H8243" s="323" t="s">
        <v>585</v>
      </c>
      <c r="J8243" s="241"/>
      <c r="K8243" s="242"/>
    </row>
    <row r="8244" spans="2:11" x14ac:dyDescent="0.2">
      <c r="B8244" s="322" t="s">
        <v>581</v>
      </c>
      <c r="C8244" s="63" t="s">
        <v>16343</v>
      </c>
      <c r="D8244" s="64" t="s">
        <v>16344</v>
      </c>
      <c r="E8244" s="63" t="s">
        <v>8663</v>
      </c>
      <c r="F8244" s="63" t="s">
        <v>584</v>
      </c>
      <c r="G8244" s="63" t="s">
        <v>143</v>
      </c>
      <c r="H8244" s="323" t="s">
        <v>609</v>
      </c>
      <c r="J8244" s="241"/>
      <c r="K8244" s="242"/>
    </row>
    <row r="8245" spans="2:11" x14ac:dyDescent="0.2">
      <c r="B8245" s="322" t="s">
        <v>581</v>
      </c>
      <c r="C8245" s="63" t="s">
        <v>16343</v>
      </c>
      <c r="D8245" s="64" t="s">
        <v>16344</v>
      </c>
      <c r="E8245" s="63" t="s">
        <v>5002</v>
      </c>
      <c r="F8245" s="63" t="s">
        <v>584</v>
      </c>
      <c r="G8245" s="63" t="s">
        <v>143</v>
      </c>
      <c r="H8245" s="323" t="s">
        <v>587</v>
      </c>
      <c r="J8245" s="241"/>
      <c r="K8245" s="242"/>
    </row>
    <row r="8246" spans="2:11" x14ac:dyDescent="0.2">
      <c r="B8246" s="322" t="s">
        <v>581</v>
      </c>
      <c r="C8246" s="63" t="s">
        <v>16345</v>
      </c>
      <c r="D8246" s="64" t="s">
        <v>16346</v>
      </c>
      <c r="E8246" s="63" t="s">
        <v>10341</v>
      </c>
      <c r="F8246" s="63" t="s">
        <v>584</v>
      </c>
      <c r="G8246" s="63" t="s">
        <v>143</v>
      </c>
      <c r="H8246" s="323" t="s">
        <v>921</v>
      </c>
      <c r="J8246" s="241"/>
      <c r="K8246" s="242"/>
    </row>
    <row r="8247" spans="2:11" x14ac:dyDescent="0.2">
      <c r="B8247" s="322" t="s">
        <v>581</v>
      </c>
      <c r="C8247" s="63" t="s">
        <v>16345</v>
      </c>
      <c r="D8247" s="64" t="s">
        <v>16346</v>
      </c>
      <c r="E8247" s="63" t="s">
        <v>586</v>
      </c>
      <c r="F8247" s="63" t="s">
        <v>584</v>
      </c>
      <c r="G8247" s="63" t="s">
        <v>143</v>
      </c>
      <c r="H8247" s="323" t="s">
        <v>587</v>
      </c>
      <c r="J8247" s="241"/>
      <c r="K8247" s="242"/>
    </row>
    <row r="8248" spans="2:11" x14ac:dyDescent="0.2">
      <c r="B8248" s="322" t="s">
        <v>594</v>
      </c>
      <c r="C8248" s="63" t="s">
        <v>16345</v>
      </c>
      <c r="D8248" s="64" t="s">
        <v>16346</v>
      </c>
      <c r="E8248" s="63" t="s">
        <v>583</v>
      </c>
      <c r="F8248" s="63" t="s">
        <v>584</v>
      </c>
      <c r="G8248" s="63" t="s">
        <v>143</v>
      </c>
      <c r="H8248" s="323" t="s">
        <v>585</v>
      </c>
      <c r="J8248" s="241"/>
      <c r="K8248" s="242"/>
    </row>
    <row r="8249" spans="2:11" x14ac:dyDescent="0.2">
      <c r="B8249" s="322" t="s">
        <v>16347</v>
      </c>
      <c r="C8249" s="63" t="s">
        <v>16348</v>
      </c>
      <c r="D8249" s="64" t="s">
        <v>16349</v>
      </c>
      <c r="E8249" s="63" t="s">
        <v>16350</v>
      </c>
      <c r="F8249" s="63" t="s">
        <v>6096</v>
      </c>
      <c r="G8249" s="63" t="s">
        <v>2478</v>
      </c>
      <c r="H8249" s="323" t="s">
        <v>16351</v>
      </c>
      <c r="J8249" s="241"/>
      <c r="K8249" s="242"/>
    </row>
    <row r="8250" spans="2:11" x14ac:dyDescent="0.2">
      <c r="B8250" s="322" t="s">
        <v>16347</v>
      </c>
      <c r="C8250" s="63" t="s">
        <v>16348</v>
      </c>
      <c r="D8250" s="64" t="s">
        <v>16352</v>
      </c>
      <c r="E8250" s="63" t="s">
        <v>16353</v>
      </c>
      <c r="F8250" s="63" t="s">
        <v>6096</v>
      </c>
      <c r="G8250" s="63" t="s">
        <v>2478</v>
      </c>
      <c r="H8250" s="323" t="s">
        <v>16354</v>
      </c>
      <c r="J8250" s="241"/>
      <c r="K8250" s="242"/>
    </row>
    <row r="8251" spans="2:11" x14ac:dyDescent="0.2">
      <c r="B8251" s="322" t="s">
        <v>581</v>
      </c>
      <c r="C8251" s="63" t="s">
        <v>16355</v>
      </c>
      <c r="D8251" s="64" t="s">
        <v>16356</v>
      </c>
      <c r="E8251" s="63" t="s">
        <v>583</v>
      </c>
      <c r="F8251" s="63" t="s">
        <v>584</v>
      </c>
      <c r="G8251" s="63" t="s">
        <v>143</v>
      </c>
      <c r="H8251" s="323" t="s">
        <v>585</v>
      </c>
      <c r="J8251" s="241"/>
      <c r="K8251" s="242"/>
    </row>
    <row r="8252" spans="2:11" x14ac:dyDescent="0.2">
      <c r="B8252" s="322" t="s">
        <v>16357</v>
      </c>
      <c r="C8252" s="63" t="s">
        <v>16358</v>
      </c>
      <c r="D8252" s="64" t="s">
        <v>16359</v>
      </c>
      <c r="E8252" s="63" t="s">
        <v>16360</v>
      </c>
      <c r="F8252" s="63" t="s">
        <v>16361</v>
      </c>
      <c r="G8252" s="63" t="s">
        <v>984</v>
      </c>
      <c r="H8252" s="323" t="s">
        <v>16362</v>
      </c>
      <c r="J8252" s="241"/>
      <c r="K8252" s="242"/>
    </row>
    <row r="8253" spans="2:11" x14ac:dyDescent="0.2">
      <c r="B8253" s="322" t="s">
        <v>16363</v>
      </c>
      <c r="C8253" s="63" t="s">
        <v>16364</v>
      </c>
      <c r="D8253" s="64" t="s">
        <v>16365</v>
      </c>
      <c r="E8253" s="63" t="s">
        <v>16366</v>
      </c>
      <c r="F8253" s="63" t="s">
        <v>821</v>
      </c>
      <c r="G8253" s="63" t="s">
        <v>143</v>
      </c>
      <c r="H8253" s="323" t="s">
        <v>822</v>
      </c>
      <c r="J8253" s="241"/>
      <c r="K8253" s="242"/>
    </row>
    <row r="8254" spans="2:11" x14ac:dyDescent="0.2">
      <c r="B8254" s="322" t="s">
        <v>16367</v>
      </c>
      <c r="C8254" s="63" t="s">
        <v>16368</v>
      </c>
      <c r="D8254" s="64" t="s">
        <v>16369</v>
      </c>
      <c r="E8254" s="63" t="s">
        <v>11409</v>
      </c>
      <c r="F8254" s="63" t="s">
        <v>1818</v>
      </c>
      <c r="G8254" s="63" t="s">
        <v>143</v>
      </c>
      <c r="H8254" s="323" t="s">
        <v>6219</v>
      </c>
      <c r="J8254" s="241"/>
      <c r="K8254" s="242"/>
    </row>
    <row r="8255" spans="2:11" x14ac:dyDescent="0.2">
      <c r="B8255" s="322" t="s">
        <v>16367</v>
      </c>
      <c r="C8255" s="63" t="s">
        <v>16370</v>
      </c>
      <c r="D8255" s="64" t="s">
        <v>16369</v>
      </c>
      <c r="E8255" s="63" t="s">
        <v>11409</v>
      </c>
      <c r="F8255" s="63" t="s">
        <v>1818</v>
      </c>
      <c r="G8255" s="63" t="s">
        <v>143</v>
      </c>
      <c r="H8255" s="323" t="s">
        <v>6219</v>
      </c>
      <c r="J8255" s="241"/>
      <c r="K8255" s="242"/>
    </row>
    <row r="8256" spans="2:11" x14ac:dyDescent="0.2">
      <c r="B8256" s="322" t="s">
        <v>16367</v>
      </c>
      <c r="C8256" s="63" t="s">
        <v>16371</v>
      </c>
      <c r="D8256" s="64" t="s">
        <v>16369</v>
      </c>
      <c r="E8256" s="63" t="s">
        <v>11409</v>
      </c>
      <c r="F8256" s="63" t="s">
        <v>1818</v>
      </c>
      <c r="G8256" s="63" t="s">
        <v>143</v>
      </c>
      <c r="H8256" s="323" t="s">
        <v>6219</v>
      </c>
      <c r="J8256" s="241"/>
      <c r="K8256" s="242"/>
    </row>
    <row r="8257" spans="2:11" x14ac:dyDescent="0.2">
      <c r="B8257" s="322" t="s">
        <v>16367</v>
      </c>
      <c r="C8257" s="63" t="s">
        <v>16372</v>
      </c>
      <c r="D8257" s="64" t="s">
        <v>16369</v>
      </c>
      <c r="E8257" s="63" t="s">
        <v>11409</v>
      </c>
      <c r="F8257" s="63" t="s">
        <v>1818</v>
      </c>
      <c r="G8257" s="63" t="s">
        <v>143</v>
      </c>
      <c r="H8257" s="323" t="s">
        <v>6219</v>
      </c>
      <c r="J8257" s="241"/>
      <c r="K8257" s="242"/>
    </row>
    <row r="8258" spans="2:11" x14ac:dyDescent="0.2">
      <c r="B8258" s="322" t="s">
        <v>4466</v>
      </c>
      <c r="C8258" s="63" t="s">
        <v>16373</v>
      </c>
      <c r="D8258" s="64" t="s">
        <v>4468</v>
      </c>
      <c r="E8258" s="63" t="s">
        <v>16374</v>
      </c>
      <c r="F8258" s="63" t="s">
        <v>4423</v>
      </c>
      <c r="G8258" s="63" t="s">
        <v>143</v>
      </c>
      <c r="H8258" s="323" t="s">
        <v>6571</v>
      </c>
      <c r="J8258" s="241"/>
      <c r="K8258" s="242"/>
    </row>
    <row r="8259" spans="2:11" x14ac:dyDescent="0.2">
      <c r="B8259" s="322" t="s">
        <v>4466</v>
      </c>
      <c r="C8259" s="63" t="s">
        <v>16375</v>
      </c>
      <c r="D8259" s="64" t="s">
        <v>4468</v>
      </c>
      <c r="E8259" s="63" t="s">
        <v>16376</v>
      </c>
      <c r="F8259" s="63" t="s">
        <v>681</v>
      </c>
      <c r="G8259" s="63" t="s">
        <v>143</v>
      </c>
      <c r="H8259" s="323" t="s">
        <v>4636</v>
      </c>
      <c r="J8259" s="241"/>
      <c r="K8259" s="242"/>
    </row>
    <row r="8260" spans="2:11" x14ac:dyDescent="0.2">
      <c r="B8260" s="322" t="s">
        <v>4466</v>
      </c>
      <c r="C8260" s="63" t="s">
        <v>4474</v>
      </c>
      <c r="D8260" s="64" t="s">
        <v>4468</v>
      </c>
      <c r="E8260" s="63" t="s">
        <v>4475</v>
      </c>
      <c r="F8260" s="63" t="s">
        <v>1207</v>
      </c>
      <c r="G8260" s="63" t="s">
        <v>143</v>
      </c>
      <c r="H8260" s="323" t="s">
        <v>3461</v>
      </c>
      <c r="J8260" s="241"/>
      <c r="K8260" s="242"/>
    </row>
    <row r="8261" spans="2:11" x14ac:dyDescent="0.2">
      <c r="B8261" s="322" t="s">
        <v>4466</v>
      </c>
      <c r="C8261" s="63" t="s">
        <v>4476</v>
      </c>
      <c r="D8261" s="64" t="s">
        <v>4468</v>
      </c>
      <c r="E8261" s="63" t="s">
        <v>4477</v>
      </c>
      <c r="F8261" s="63" t="s">
        <v>626</v>
      </c>
      <c r="G8261" s="63" t="s">
        <v>143</v>
      </c>
      <c r="H8261" s="323" t="s">
        <v>1603</v>
      </c>
      <c r="J8261" s="241"/>
      <c r="K8261" s="242"/>
    </row>
    <row r="8262" spans="2:11" x14ac:dyDescent="0.2">
      <c r="B8262" s="322" t="s">
        <v>4466</v>
      </c>
      <c r="C8262" s="63" t="s">
        <v>4478</v>
      </c>
      <c r="D8262" s="64" t="s">
        <v>4468</v>
      </c>
      <c r="E8262" s="63" t="s">
        <v>4479</v>
      </c>
      <c r="F8262" s="63" t="s">
        <v>827</v>
      </c>
      <c r="G8262" s="63" t="s">
        <v>143</v>
      </c>
      <c r="H8262" s="323" t="s">
        <v>1580</v>
      </c>
      <c r="J8262" s="241"/>
      <c r="K8262" s="242"/>
    </row>
    <row r="8263" spans="2:11" x14ac:dyDescent="0.2">
      <c r="B8263" s="322" t="s">
        <v>4466</v>
      </c>
      <c r="C8263" s="63" t="s">
        <v>16377</v>
      </c>
      <c r="D8263" s="64" t="s">
        <v>4468</v>
      </c>
      <c r="E8263" s="63" t="s">
        <v>16378</v>
      </c>
      <c r="F8263" s="63" t="s">
        <v>1709</v>
      </c>
      <c r="G8263" s="63" t="s">
        <v>143</v>
      </c>
      <c r="H8263" s="323" t="s">
        <v>1097</v>
      </c>
      <c r="J8263" s="241"/>
      <c r="K8263" s="242"/>
    </row>
    <row r="8264" spans="2:11" x14ac:dyDescent="0.2">
      <c r="B8264" s="322" t="s">
        <v>4466</v>
      </c>
      <c r="C8264" s="63" t="s">
        <v>4480</v>
      </c>
      <c r="D8264" s="64" t="s">
        <v>4468</v>
      </c>
      <c r="E8264" s="63" t="s">
        <v>4481</v>
      </c>
      <c r="F8264" s="63" t="s">
        <v>741</v>
      </c>
      <c r="G8264" s="63" t="s">
        <v>143</v>
      </c>
      <c r="H8264" s="323" t="s">
        <v>1095</v>
      </c>
      <c r="J8264" s="241"/>
      <c r="K8264" s="242"/>
    </row>
    <row r="8265" spans="2:11" x14ac:dyDescent="0.2">
      <c r="B8265" s="322" t="s">
        <v>4466</v>
      </c>
      <c r="C8265" s="63" t="s">
        <v>16379</v>
      </c>
      <c r="D8265" s="64" t="s">
        <v>4468</v>
      </c>
      <c r="E8265" s="63" t="s">
        <v>16380</v>
      </c>
      <c r="F8265" s="63" t="s">
        <v>4423</v>
      </c>
      <c r="G8265" s="63" t="s">
        <v>143</v>
      </c>
      <c r="H8265" s="323" t="s">
        <v>4424</v>
      </c>
      <c r="J8265" s="241"/>
      <c r="K8265" s="242"/>
    </row>
    <row r="8266" spans="2:11" x14ac:dyDescent="0.2">
      <c r="B8266" s="322" t="s">
        <v>4466</v>
      </c>
      <c r="C8266" s="63" t="s">
        <v>16381</v>
      </c>
      <c r="D8266" s="64" t="s">
        <v>4468</v>
      </c>
      <c r="E8266" s="63" t="s">
        <v>16382</v>
      </c>
      <c r="F8266" s="63" t="s">
        <v>1325</v>
      </c>
      <c r="G8266" s="63" t="s">
        <v>143</v>
      </c>
      <c r="H8266" s="323" t="s">
        <v>1326</v>
      </c>
      <c r="J8266" s="241"/>
      <c r="K8266" s="242"/>
    </row>
    <row r="8267" spans="2:11" x14ac:dyDescent="0.2">
      <c r="B8267" s="322" t="s">
        <v>4466</v>
      </c>
      <c r="C8267" s="63" t="s">
        <v>16383</v>
      </c>
      <c r="D8267" s="64" t="s">
        <v>4468</v>
      </c>
      <c r="E8267" s="63" t="s">
        <v>16384</v>
      </c>
      <c r="F8267" s="63" t="s">
        <v>741</v>
      </c>
      <c r="G8267" s="63" t="s">
        <v>143</v>
      </c>
      <c r="H8267" s="323" t="s">
        <v>4037</v>
      </c>
      <c r="J8267" s="241"/>
      <c r="K8267" s="242"/>
    </row>
    <row r="8268" spans="2:11" x14ac:dyDescent="0.2">
      <c r="B8268" s="322" t="s">
        <v>4466</v>
      </c>
      <c r="C8268" s="63" t="s">
        <v>4487</v>
      </c>
      <c r="D8268" s="64" t="s">
        <v>4468</v>
      </c>
      <c r="E8268" s="63" t="s">
        <v>4488</v>
      </c>
      <c r="F8268" s="63" t="s">
        <v>4489</v>
      </c>
      <c r="G8268" s="63" t="s">
        <v>143</v>
      </c>
      <c r="H8268" s="323" t="s">
        <v>4490</v>
      </c>
      <c r="J8268" s="241"/>
      <c r="K8268" s="242"/>
    </row>
    <row r="8269" spans="2:11" x14ac:dyDescent="0.2">
      <c r="B8269" s="322" t="s">
        <v>4466</v>
      </c>
      <c r="C8269" s="63" t="s">
        <v>16385</v>
      </c>
      <c r="D8269" s="64" t="s">
        <v>4468</v>
      </c>
      <c r="E8269" s="63" t="s">
        <v>16386</v>
      </c>
      <c r="F8269" s="63" t="s">
        <v>2727</v>
      </c>
      <c r="G8269" s="63" t="s">
        <v>143</v>
      </c>
      <c r="H8269" s="323" t="s">
        <v>12512</v>
      </c>
      <c r="J8269" s="241"/>
      <c r="K8269" s="242"/>
    </row>
    <row r="8270" spans="2:11" x14ac:dyDescent="0.2">
      <c r="B8270" s="322" t="s">
        <v>4466</v>
      </c>
      <c r="C8270" s="63" t="s">
        <v>16387</v>
      </c>
      <c r="D8270" s="64" t="s">
        <v>4468</v>
      </c>
      <c r="E8270" s="63" t="s">
        <v>16388</v>
      </c>
      <c r="F8270" s="63" t="s">
        <v>1108</v>
      </c>
      <c r="G8270" s="63" t="s">
        <v>143</v>
      </c>
      <c r="H8270" s="323" t="s">
        <v>1109</v>
      </c>
      <c r="J8270" s="241"/>
      <c r="K8270" s="242"/>
    </row>
    <row r="8271" spans="2:11" x14ac:dyDescent="0.2">
      <c r="B8271" s="322" t="s">
        <v>4466</v>
      </c>
      <c r="C8271" s="63" t="s">
        <v>4501</v>
      </c>
      <c r="D8271" s="64" t="s">
        <v>4497</v>
      </c>
      <c r="E8271" s="63" t="s">
        <v>4502</v>
      </c>
      <c r="F8271" s="63" t="s">
        <v>741</v>
      </c>
      <c r="G8271" s="63" t="s">
        <v>143</v>
      </c>
      <c r="H8271" s="323" t="s">
        <v>970</v>
      </c>
      <c r="J8271" s="241"/>
      <c r="K8271" s="242"/>
    </row>
    <row r="8272" spans="2:11" x14ac:dyDescent="0.2">
      <c r="B8272" s="322" t="s">
        <v>4466</v>
      </c>
      <c r="C8272" s="63" t="s">
        <v>4503</v>
      </c>
      <c r="D8272" s="64" t="s">
        <v>4497</v>
      </c>
      <c r="E8272" s="63" t="s">
        <v>4504</v>
      </c>
      <c r="F8272" s="63" t="s">
        <v>1384</v>
      </c>
      <c r="G8272" s="63" t="s">
        <v>143</v>
      </c>
      <c r="H8272" s="323" t="s">
        <v>2355</v>
      </c>
      <c r="J8272" s="241"/>
      <c r="K8272" s="242"/>
    </row>
    <row r="8273" spans="2:11" x14ac:dyDescent="0.2">
      <c r="B8273" s="322" t="s">
        <v>6044</v>
      </c>
      <c r="C8273" s="63" t="s">
        <v>16389</v>
      </c>
      <c r="D8273" s="64" t="s">
        <v>16390</v>
      </c>
      <c r="E8273" s="63" t="s">
        <v>6047</v>
      </c>
      <c r="F8273" s="63" t="s">
        <v>2292</v>
      </c>
      <c r="G8273" s="63" t="s">
        <v>143</v>
      </c>
      <c r="H8273" s="323" t="s">
        <v>2293</v>
      </c>
      <c r="J8273" s="241"/>
      <c r="K8273" s="242"/>
    </row>
    <row r="8274" spans="2:11" x14ac:dyDescent="0.2">
      <c r="B8274" s="322" t="s">
        <v>12920</v>
      </c>
      <c r="C8274" s="63" t="s">
        <v>16391</v>
      </c>
      <c r="D8274" s="64" t="s">
        <v>16392</v>
      </c>
      <c r="E8274" s="63" t="s">
        <v>6354</v>
      </c>
      <c r="F8274" s="63" t="s">
        <v>741</v>
      </c>
      <c r="G8274" s="63" t="s">
        <v>143</v>
      </c>
      <c r="H8274" s="323" t="s">
        <v>1095</v>
      </c>
      <c r="J8274" s="241"/>
      <c r="K8274" s="242"/>
    </row>
    <row r="8275" spans="2:11" x14ac:dyDescent="0.2">
      <c r="B8275" s="322" t="s">
        <v>15157</v>
      </c>
      <c r="C8275" s="63" t="s">
        <v>16393</v>
      </c>
      <c r="D8275" s="64" t="s">
        <v>16394</v>
      </c>
      <c r="E8275" s="63" t="s">
        <v>7024</v>
      </c>
      <c r="F8275" s="63" t="s">
        <v>584</v>
      </c>
      <c r="G8275" s="63" t="s">
        <v>143</v>
      </c>
      <c r="H8275" s="323" t="s">
        <v>921</v>
      </c>
      <c r="J8275" s="241"/>
      <c r="K8275" s="242"/>
    </row>
    <row r="8276" spans="2:11" x14ac:dyDescent="0.2">
      <c r="B8276" s="322" t="s">
        <v>979</v>
      </c>
      <c r="C8276" s="63" t="s">
        <v>4507</v>
      </c>
      <c r="D8276" s="64" t="s">
        <v>4508</v>
      </c>
      <c r="E8276" s="63" t="s">
        <v>982</v>
      </c>
      <c r="F8276" s="63" t="s">
        <v>983</v>
      </c>
      <c r="G8276" s="63" t="s">
        <v>984</v>
      </c>
      <c r="H8276" s="323" t="s">
        <v>985</v>
      </c>
      <c r="J8276" s="241"/>
      <c r="K8276" s="242"/>
    </row>
    <row r="8277" spans="2:11" x14ac:dyDescent="0.2">
      <c r="B8277" s="322" t="s">
        <v>6229</v>
      </c>
      <c r="C8277" s="63" t="s">
        <v>16395</v>
      </c>
      <c r="D8277" s="64" t="s">
        <v>16396</v>
      </c>
      <c r="E8277" s="63" t="s">
        <v>2937</v>
      </c>
      <c r="F8277" s="63" t="s">
        <v>584</v>
      </c>
      <c r="G8277" s="63" t="s">
        <v>143</v>
      </c>
      <c r="H8277" s="323" t="s">
        <v>587</v>
      </c>
      <c r="J8277" s="241"/>
      <c r="K8277" s="242"/>
    </row>
    <row r="8278" spans="2:11" x14ac:dyDescent="0.2">
      <c r="B8278" s="322" t="s">
        <v>6229</v>
      </c>
      <c r="C8278" s="63" t="s">
        <v>16397</v>
      </c>
      <c r="D8278" s="64" t="s">
        <v>16398</v>
      </c>
      <c r="E8278" s="63" t="s">
        <v>6532</v>
      </c>
      <c r="F8278" s="63" t="s">
        <v>871</v>
      </c>
      <c r="G8278" s="63" t="s">
        <v>143</v>
      </c>
      <c r="H8278" s="323" t="s">
        <v>6533</v>
      </c>
      <c r="J8278" s="241"/>
      <c r="K8278" s="242"/>
    </row>
    <row r="8279" spans="2:11" x14ac:dyDescent="0.2">
      <c r="B8279" s="322" t="s">
        <v>11610</v>
      </c>
      <c r="C8279" s="63" t="s">
        <v>16399</v>
      </c>
      <c r="D8279" s="64" t="s">
        <v>16400</v>
      </c>
      <c r="E8279" s="63" t="s">
        <v>16401</v>
      </c>
      <c r="F8279" s="63" t="s">
        <v>5858</v>
      </c>
      <c r="G8279" s="63" t="s">
        <v>997</v>
      </c>
      <c r="H8279" s="323" t="s">
        <v>16402</v>
      </c>
      <c r="J8279" s="241"/>
      <c r="K8279" s="242"/>
    </row>
    <row r="8280" spans="2:11" x14ac:dyDescent="0.2">
      <c r="B8280" s="322" t="s">
        <v>581</v>
      </c>
      <c r="C8280" s="63" t="s">
        <v>16403</v>
      </c>
      <c r="D8280" s="64" t="s">
        <v>16404</v>
      </c>
      <c r="E8280" s="63" t="s">
        <v>583</v>
      </c>
      <c r="F8280" s="63" t="s">
        <v>584</v>
      </c>
      <c r="G8280" s="63" t="s">
        <v>143</v>
      </c>
      <c r="H8280" s="323" t="s">
        <v>585</v>
      </c>
      <c r="J8280" s="241"/>
      <c r="K8280" s="242"/>
    </row>
    <row r="8281" spans="2:11" x14ac:dyDescent="0.2">
      <c r="B8281" s="322" t="s">
        <v>581</v>
      </c>
      <c r="C8281" s="63" t="s">
        <v>16405</v>
      </c>
      <c r="D8281" s="64" t="s">
        <v>16406</v>
      </c>
      <c r="E8281" s="63" t="s">
        <v>593</v>
      </c>
      <c r="F8281" s="63" t="s">
        <v>584</v>
      </c>
      <c r="G8281" s="63" t="s">
        <v>143</v>
      </c>
      <c r="H8281" s="323" t="s">
        <v>585</v>
      </c>
      <c r="J8281" s="241"/>
      <c r="K8281" s="242"/>
    </row>
    <row r="8282" spans="2:11" x14ac:dyDescent="0.2">
      <c r="B8282" s="322" t="s">
        <v>8019</v>
      </c>
      <c r="C8282" s="63" t="s">
        <v>16407</v>
      </c>
      <c r="D8282" s="64" t="s">
        <v>16408</v>
      </c>
      <c r="E8282" s="63" t="s">
        <v>8020</v>
      </c>
      <c r="F8282" s="63" t="s">
        <v>584</v>
      </c>
      <c r="G8282" s="63" t="s">
        <v>143</v>
      </c>
      <c r="H8282" s="323" t="s">
        <v>921</v>
      </c>
      <c r="J8282" s="241"/>
      <c r="K8282" s="242"/>
    </row>
    <row r="8283" spans="2:11" x14ac:dyDescent="0.2">
      <c r="B8283" s="322" t="s">
        <v>8019</v>
      </c>
      <c r="C8283" s="63" t="s">
        <v>16407</v>
      </c>
      <c r="D8283" s="64" t="s">
        <v>16408</v>
      </c>
      <c r="E8283" s="63" t="s">
        <v>8020</v>
      </c>
      <c r="F8283" s="63" t="s">
        <v>584</v>
      </c>
      <c r="G8283" s="63" t="s">
        <v>143</v>
      </c>
      <c r="H8283" s="323" t="s">
        <v>921</v>
      </c>
      <c r="J8283" s="241"/>
      <c r="K8283" s="242"/>
    </row>
    <row r="8284" spans="2:11" x14ac:dyDescent="0.2">
      <c r="B8284" s="322" t="s">
        <v>8019</v>
      </c>
      <c r="C8284" s="63" t="s">
        <v>16407</v>
      </c>
      <c r="D8284" s="64" t="s">
        <v>16408</v>
      </c>
      <c r="E8284" s="63" t="s">
        <v>8020</v>
      </c>
      <c r="F8284" s="63" t="s">
        <v>584</v>
      </c>
      <c r="G8284" s="63" t="s">
        <v>143</v>
      </c>
      <c r="H8284" s="323" t="s">
        <v>921</v>
      </c>
      <c r="J8284" s="241"/>
      <c r="K8284" s="242"/>
    </row>
    <row r="8285" spans="2:11" x14ac:dyDescent="0.2">
      <c r="B8285" s="322" t="s">
        <v>9757</v>
      </c>
      <c r="C8285" s="63" t="s">
        <v>16409</v>
      </c>
      <c r="D8285" s="64" t="s">
        <v>16410</v>
      </c>
      <c r="E8285" s="63" t="s">
        <v>16411</v>
      </c>
      <c r="F8285" s="63" t="s">
        <v>687</v>
      </c>
      <c r="G8285" s="63" t="s">
        <v>143</v>
      </c>
      <c r="H8285" s="323" t="s">
        <v>688</v>
      </c>
      <c r="J8285" s="241"/>
      <c r="K8285" s="242"/>
    </row>
    <row r="8286" spans="2:11" x14ac:dyDescent="0.2">
      <c r="B8286" s="322" t="s">
        <v>5802</v>
      </c>
      <c r="C8286" s="63" t="s">
        <v>16412</v>
      </c>
      <c r="D8286" s="64" t="s">
        <v>16413</v>
      </c>
      <c r="E8286" s="63" t="s">
        <v>5805</v>
      </c>
      <c r="F8286" s="63" t="s">
        <v>2701</v>
      </c>
      <c r="G8286" s="63" t="s">
        <v>143</v>
      </c>
      <c r="H8286" s="323" t="s">
        <v>5806</v>
      </c>
      <c r="J8286" s="241"/>
      <c r="K8286" s="242"/>
    </row>
    <row r="8287" spans="2:11" x14ac:dyDescent="0.2">
      <c r="B8287" s="322" t="s">
        <v>5802</v>
      </c>
      <c r="C8287" s="63" t="s">
        <v>16412</v>
      </c>
      <c r="D8287" s="64" t="s">
        <v>16413</v>
      </c>
      <c r="E8287" s="63" t="s">
        <v>5807</v>
      </c>
      <c r="F8287" s="63" t="s">
        <v>1709</v>
      </c>
      <c r="G8287" s="63" t="s">
        <v>143</v>
      </c>
      <c r="H8287" s="323" t="s">
        <v>4184</v>
      </c>
      <c r="J8287" s="241"/>
      <c r="K8287" s="242"/>
    </row>
    <row r="8288" spans="2:11" x14ac:dyDescent="0.2">
      <c r="B8288" s="322" t="s">
        <v>5802</v>
      </c>
      <c r="C8288" s="63" t="s">
        <v>16412</v>
      </c>
      <c r="D8288" s="64" t="s">
        <v>16413</v>
      </c>
      <c r="E8288" s="63" t="s">
        <v>5807</v>
      </c>
      <c r="F8288" s="63" t="s">
        <v>1709</v>
      </c>
      <c r="G8288" s="63" t="s">
        <v>143</v>
      </c>
      <c r="H8288" s="323" t="s">
        <v>4184</v>
      </c>
      <c r="J8288" s="241"/>
      <c r="K8288" s="242"/>
    </row>
    <row r="8289" spans="2:11" x14ac:dyDescent="0.2">
      <c r="B8289" s="322" t="s">
        <v>581</v>
      </c>
      <c r="C8289" s="63" t="s">
        <v>16414</v>
      </c>
      <c r="D8289" s="64" t="s">
        <v>16415</v>
      </c>
      <c r="E8289" s="63" t="s">
        <v>8663</v>
      </c>
      <c r="F8289" s="63" t="s">
        <v>584</v>
      </c>
      <c r="G8289" s="63" t="s">
        <v>143</v>
      </c>
      <c r="H8289" s="323" t="s">
        <v>609</v>
      </c>
      <c r="J8289" s="241"/>
      <c r="K8289" s="242"/>
    </row>
    <row r="8290" spans="2:11" x14ac:dyDescent="0.2">
      <c r="B8290" s="322" t="s">
        <v>581</v>
      </c>
      <c r="C8290" s="63" t="s">
        <v>16414</v>
      </c>
      <c r="D8290" s="64" t="s">
        <v>16415</v>
      </c>
      <c r="E8290" s="63" t="s">
        <v>1037</v>
      </c>
      <c r="F8290" s="63" t="s">
        <v>584</v>
      </c>
      <c r="G8290" s="63" t="s">
        <v>143</v>
      </c>
      <c r="H8290" s="323" t="s">
        <v>587</v>
      </c>
      <c r="J8290" s="241"/>
      <c r="K8290" s="242"/>
    </row>
    <row r="8291" spans="2:11" x14ac:dyDescent="0.2">
      <c r="B8291" s="322" t="s">
        <v>594</v>
      </c>
      <c r="C8291" s="63" t="s">
        <v>16414</v>
      </c>
      <c r="D8291" s="64" t="s">
        <v>16415</v>
      </c>
      <c r="E8291" s="63" t="s">
        <v>583</v>
      </c>
      <c r="F8291" s="63" t="s">
        <v>584</v>
      </c>
      <c r="G8291" s="63" t="s">
        <v>143</v>
      </c>
      <c r="H8291" s="323" t="s">
        <v>585</v>
      </c>
      <c r="J8291" s="241"/>
      <c r="K8291" s="242"/>
    </row>
    <row r="8292" spans="2:11" x14ac:dyDescent="0.2">
      <c r="B8292" s="322" t="s">
        <v>581</v>
      </c>
      <c r="C8292" s="63" t="s">
        <v>4511</v>
      </c>
      <c r="D8292" s="64" t="s">
        <v>4512</v>
      </c>
      <c r="E8292" s="63" t="s">
        <v>591</v>
      </c>
      <c r="F8292" s="63" t="s">
        <v>584</v>
      </c>
      <c r="G8292" s="63" t="s">
        <v>143</v>
      </c>
      <c r="H8292" s="323" t="s">
        <v>587</v>
      </c>
      <c r="J8292" s="241"/>
      <c r="K8292" s="242"/>
    </row>
    <row r="8293" spans="2:11" x14ac:dyDescent="0.2">
      <c r="B8293" s="322" t="s">
        <v>581</v>
      </c>
      <c r="C8293" s="63" t="s">
        <v>4511</v>
      </c>
      <c r="D8293" s="64" t="s">
        <v>4512</v>
      </c>
      <c r="E8293" s="63" t="s">
        <v>1249</v>
      </c>
      <c r="F8293" s="63" t="s">
        <v>584</v>
      </c>
      <c r="G8293" s="63" t="s">
        <v>143</v>
      </c>
      <c r="H8293" s="323" t="s">
        <v>609</v>
      </c>
      <c r="J8293" s="241"/>
      <c r="K8293" s="242"/>
    </row>
    <row r="8294" spans="2:11" x14ac:dyDescent="0.2">
      <c r="B8294" s="322" t="s">
        <v>594</v>
      </c>
      <c r="C8294" s="63" t="s">
        <v>4511</v>
      </c>
      <c r="D8294" s="64" t="s">
        <v>4512</v>
      </c>
      <c r="E8294" s="63" t="s">
        <v>583</v>
      </c>
      <c r="F8294" s="63" t="s">
        <v>595</v>
      </c>
      <c r="G8294" s="63" t="s">
        <v>143</v>
      </c>
      <c r="H8294" s="323" t="s">
        <v>585</v>
      </c>
      <c r="J8294" s="241"/>
      <c r="K8294" s="242"/>
    </row>
    <row r="8295" spans="2:11" x14ac:dyDescent="0.2">
      <c r="B8295" s="322" t="s">
        <v>628</v>
      </c>
      <c r="C8295" s="63" t="s">
        <v>16416</v>
      </c>
      <c r="D8295" s="64" t="s">
        <v>16417</v>
      </c>
      <c r="E8295" s="63" t="s">
        <v>5917</v>
      </c>
      <c r="F8295" s="63" t="s">
        <v>1432</v>
      </c>
      <c r="G8295" s="63" t="s">
        <v>143</v>
      </c>
      <c r="H8295" s="323" t="s">
        <v>1433</v>
      </c>
      <c r="J8295" s="241"/>
      <c r="K8295" s="242"/>
    </row>
    <row r="8296" spans="2:11" x14ac:dyDescent="0.2">
      <c r="B8296" s="322" t="s">
        <v>581</v>
      </c>
      <c r="C8296" s="63" t="s">
        <v>16418</v>
      </c>
      <c r="D8296" s="64" t="s">
        <v>16419</v>
      </c>
      <c r="E8296" s="63" t="s">
        <v>583</v>
      </c>
      <c r="F8296" s="63" t="s">
        <v>584</v>
      </c>
      <c r="G8296" s="63" t="s">
        <v>143</v>
      </c>
      <c r="H8296" s="323" t="s">
        <v>585</v>
      </c>
      <c r="J8296" s="241"/>
      <c r="K8296" s="242"/>
    </row>
    <row r="8297" spans="2:11" x14ac:dyDescent="0.2">
      <c r="B8297" s="322" t="s">
        <v>581</v>
      </c>
      <c r="C8297" s="63" t="s">
        <v>16418</v>
      </c>
      <c r="D8297" s="64" t="s">
        <v>16419</v>
      </c>
      <c r="E8297" s="63" t="s">
        <v>589</v>
      </c>
      <c r="F8297" s="63" t="s">
        <v>584</v>
      </c>
      <c r="G8297" s="63" t="s">
        <v>143</v>
      </c>
      <c r="H8297" s="323" t="s">
        <v>587</v>
      </c>
      <c r="J8297" s="241"/>
      <c r="K8297" s="242"/>
    </row>
    <row r="8298" spans="2:11" x14ac:dyDescent="0.2">
      <c r="B8298" s="322" t="s">
        <v>581</v>
      </c>
      <c r="C8298" s="63" t="s">
        <v>16418</v>
      </c>
      <c r="D8298" s="64" t="s">
        <v>16419</v>
      </c>
      <c r="E8298" s="63" t="s">
        <v>881</v>
      </c>
      <c r="F8298" s="63" t="s">
        <v>584</v>
      </c>
      <c r="G8298" s="63" t="s">
        <v>143</v>
      </c>
      <c r="H8298" s="323" t="s">
        <v>587</v>
      </c>
      <c r="J8298" s="241"/>
      <c r="K8298" s="242"/>
    </row>
    <row r="8299" spans="2:11" x14ac:dyDescent="0.2">
      <c r="B8299" s="322" t="s">
        <v>16420</v>
      </c>
      <c r="C8299" s="63" t="s">
        <v>16421</v>
      </c>
      <c r="D8299" s="64" t="s">
        <v>16422</v>
      </c>
      <c r="E8299" s="63" t="s">
        <v>16423</v>
      </c>
      <c r="F8299" s="63" t="s">
        <v>1709</v>
      </c>
      <c r="G8299" s="63" t="s">
        <v>143</v>
      </c>
      <c r="H8299" s="323" t="s">
        <v>6452</v>
      </c>
      <c r="J8299" s="241"/>
      <c r="K8299" s="242"/>
    </row>
    <row r="8300" spans="2:11" x14ac:dyDescent="0.2">
      <c r="B8300" s="322" t="s">
        <v>16424</v>
      </c>
      <c r="C8300" s="63" t="s">
        <v>16425</v>
      </c>
      <c r="D8300" s="64" t="s">
        <v>16426</v>
      </c>
      <c r="E8300" s="63" t="s">
        <v>16427</v>
      </c>
      <c r="F8300" s="63" t="s">
        <v>16428</v>
      </c>
      <c r="G8300" s="63" t="s">
        <v>16429</v>
      </c>
      <c r="H8300" s="323" t="s">
        <v>16430</v>
      </c>
      <c r="J8300" s="241"/>
      <c r="K8300" s="242"/>
    </row>
    <row r="8301" spans="2:11" x14ac:dyDescent="0.2">
      <c r="B8301" s="322" t="s">
        <v>2964</v>
      </c>
      <c r="C8301" s="63" t="s">
        <v>16431</v>
      </c>
      <c r="D8301" s="64" t="s">
        <v>16432</v>
      </c>
      <c r="E8301" s="63" t="s">
        <v>6414</v>
      </c>
      <c r="F8301" s="63" t="s">
        <v>4423</v>
      </c>
      <c r="G8301" s="63" t="s">
        <v>143</v>
      </c>
      <c r="H8301" s="323" t="s">
        <v>6415</v>
      </c>
      <c r="J8301" s="241"/>
      <c r="K8301" s="242"/>
    </row>
    <row r="8302" spans="2:11" x14ac:dyDescent="0.2">
      <c r="B8302" s="322" t="s">
        <v>9635</v>
      </c>
      <c r="C8302" s="63" t="s">
        <v>16433</v>
      </c>
      <c r="D8302" s="64" t="s">
        <v>16434</v>
      </c>
      <c r="E8302" s="63" t="s">
        <v>9638</v>
      </c>
      <c r="F8302" s="63" t="s">
        <v>584</v>
      </c>
      <c r="G8302" s="63" t="s">
        <v>143</v>
      </c>
      <c r="H8302" s="323" t="s">
        <v>587</v>
      </c>
      <c r="J8302" s="241"/>
      <c r="K8302" s="242"/>
    </row>
    <row r="8303" spans="2:11" x14ac:dyDescent="0.2">
      <c r="B8303" s="322" t="s">
        <v>9635</v>
      </c>
      <c r="C8303" s="63" t="s">
        <v>16433</v>
      </c>
      <c r="D8303" s="64" t="s">
        <v>16434</v>
      </c>
      <c r="E8303" s="63" t="s">
        <v>16435</v>
      </c>
      <c r="F8303" s="63" t="s">
        <v>1709</v>
      </c>
      <c r="G8303" s="63" t="s">
        <v>143</v>
      </c>
      <c r="H8303" s="323" t="s">
        <v>4184</v>
      </c>
      <c r="J8303" s="241"/>
      <c r="K8303" s="242"/>
    </row>
    <row r="8304" spans="2:11" x14ac:dyDescent="0.2">
      <c r="B8304" s="322" t="s">
        <v>9017</v>
      </c>
      <c r="C8304" s="63" t="s">
        <v>16436</v>
      </c>
      <c r="D8304" s="64" t="s">
        <v>16437</v>
      </c>
      <c r="E8304" s="63" t="s">
        <v>2595</v>
      </c>
      <c r="F8304" s="63" t="s">
        <v>584</v>
      </c>
      <c r="G8304" s="63" t="s">
        <v>143</v>
      </c>
      <c r="H8304" s="323" t="s">
        <v>921</v>
      </c>
      <c r="J8304" s="241"/>
      <c r="K8304" s="242"/>
    </row>
    <row r="8305" spans="2:11" x14ac:dyDescent="0.2">
      <c r="B8305" s="322" t="s">
        <v>1089</v>
      </c>
      <c r="C8305" s="63" t="s">
        <v>16438</v>
      </c>
      <c r="D8305" s="64" t="s">
        <v>16439</v>
      </c>
      <c r="E8305" s="63" t="s">
        <v>1632</v>
      </c>
      <c r="F8305" s="63" t="s">
        <v>741</v>
      </c>
      <c r="G8305" s="63" t="s">
        <v>143</v>
      </c>
      <c r="H8305" s="323" t="s">
        <v>1093</v>
      </c>
      <c r="J8305" s="241"/>
      <c r="K8305" s="242"/>
    </row>
    <row r="8306" spans="2:11" x14ac:dyDescent="0.2">
      <c r="B8306" s="322" t="s">
        <v>8349</v>
      </c>
      <c r="C8306" s="63" t="s">
        <v>16440</v>
      </c>
      <c r="D8306" s="64" t="s">
        <v>16441</v>
      </c>
      <c r="E8306" s="63" t="s">
        <v>7227</v>
      </c>
      <c r="F8306" s="63" t="s">
        <v>821</v>
      </c>
      <c r="G8306" s="63" t="s">
        <v>143</v>
      </c>
      <c r="H8306" s="323" t="s">
        <v>2623</v>
      </c>
      <c r="J8306" s="241"/>
      <c r="K8306" s="242"/>
    </row>
    <row r="8307" spans="2:11" x14ac:dyDescent="0.2">
      <c r="B8307" s="322" t="s">
        <v>817</v>
      </c>
      <c r="C8307" s="63" t="s">
        <v>16442</v>
      </c>
      <c r="D8307" s="64" t="s">
        <v>16443</v>
      </c>
      <c r="E8307" s="63" t="s">
        <v>3097</v>
      </c>
      <c r="F8307" s="63" t="s">
        <v>821</v>
      </c>
      <c r="G8307" s="63" t="s">
        <v>143</v>
      </c>
      <c r="H8307" s="323" t="s">
        <v>822</v>
      </c>
      <c r="J8307" s="241"/>
      <c r="K8307" s="242"/>
    </row>
    <row r="8308" spans="2:11" x14ac:dyDescent="0.2">
      <c r="B8308" s="322" t="s">
        <v>10510</v>
      </c>
      <c r="C8308" s="63" t="s">
        <v>16442</v>
      </c>
      <c r="D8308" s="64" t="s">
        <v>16443</v>
      </c>
      <c r="E8308" s="63" t="s">
        <v>10513</v>
      </c>
      <c r="F8308" s="63" t="s">
        <v>821</v>
      </c>
      <c r="G8308" s="63" t="s">
        <v>143</v>
      </c>
      <c r="H8308" s="323" t="s">
        <v>1945</v>
      </c>
      <c r="J8308" s="241"/>
      <c r="K8308" s="242"/>
    </row>
    <row r="8309" spans="2:11" x14ac:dyDescent="0.2">
      <c r="B8309" s="322" t="s">
        <v>1089</v>
      </c>
      <c r="C8309" s="63" t="s">
        <v>16444</v>
      </c>
      <c r="D8309" s="64" t="s">
        <v>16445</v>
      </c>
      <c r="E8309" s="63" t="s">
        <v>16446</v>
      </c>
      <c r="F8309" s="63" t="s">
        <v>741</v>
      </c>
      <c r="G8309" s="63" t="s">
        <v>143</v>
      </c>
      <c r="H8309" s="323" t="s">
        <v>1093</v>
      </c>
      <c r="J8309" s="241"/>
      <c r="K8309" s="242"/>
    </row>
    <row r="8310" spans="2:11" x14ac:dyDescent="0.2">
      <c r="B8310" s="322" t="s">
        <v>16447</v>
      </c>
      <c r="C8310" s="63" t="s">
        <v>16448</v>
      </c>
      <c r="D8310" s="64" t="s">
        <v>16449</v>
      </c>
      <c r="E8310" s="63" t="s">
        <v>9400</v>
      </c>
      <c r="F8310" s="63" t="s">
        <v>693</v>
      </c>
      <c r="G8310" s="63" t="s">
        <v>694</v>
      </c>
      <c r="H8310" s="323" t="s">
        <v>9401</v>
      </c>
      <c r="J8310" s="241"/>
      <c r="K8310" s="242"/>
    </row>
    <row r="8311" spans="2:11" x14ac:dyDescent="0.2">
      <c r="B8311" s="322" t="s">
        <v>16450</v>
      </c>
      <c r="C8311" s="63" t="s">
        <v>16451</v>
      </c>
      <c r="D8311" s="64" t="s">
        <v>16452</v>
      </c>
      <c r="E8311" s="63" t="s">
        <v>1708</v>
      </c>
      <c r="F8311" s="63" t="s">
        <v>1709</v>
      </c>
      <c r="G8311" s="63" t="s">
        <v>143</v>
      </c>
      <c r="H8311" s="323" t="s">
        <v>1097</v>
      </c>
      <c r="J8311" s="241"/>
      <c r="K8311" s="242"/>
    </row>
    <row r="8312" spans="2:11" x14ac:dyDescent="0.2">
      <c r="B8312" s="322" t="s">
        <v>16450</v>
      </c>
      <c r="C8312" s="63" t="s">
        <v>16451</v>
      </c>
      <c r="D8312" s="64" t="s">
        <v>16452</v>
      </c>
      <c r="E8312" s="63" t="s">
        <v>7601</v>
      </c>
      <c r="F8312" s="63" t="s">
        <v>1441</v>
      </c>
      <c r="G8312" s="63" t="s">
        <v>143</v>
      </c>
      <c r="H8312" s="323" t="s">
        <v>1433</v>
      </c>
      <c r="J8312" s="241"/>
      <c r="K8312" s="242"/>
    </row>
    <row r="8313" spans="2:11" x14ac:dyDescent="0.2">
      <c r="B8313" s="322" t="s">
        <v>16450</v>
      </c>
      <c r="C8313" s="63" t="s">
        <v>16451</v>
      </c>
      <c r="D8313" s="64" t="s">
        <v>16452</v>
      </c>
      <c r="E8313" s="63" t="s">
        <v>2595</v>
      </c>
      <c r="F8313" s="63" t="s">
        <v>584</v>
      </c>
      <c r="G8313" s="63" t="s">
        <v>143</v>
      </c>
      <c r="H8313" s="323" t="s">
        <v>921</v>
      </c>
      <c r="J8313" s="241"/>
      <c r="K8313" s="242"/>
    </row>
    <row r="8314" spans="2:11" x14ac:dyDescent="0.2">
      <c r="B8314" s="322" t="s">
        <v>16450</v>
      </c>
      <c r="C8314" s="63" t="s">
        <v>16451</v>
      </c>
      <c r="D8314" s="64" t="s">
        <v>16452</v>
      </c>
      <c r="E8314" s="63" t="s">
        <v>2595</v>
      </c>
      <c r="F8314" s="63" t="s">
        <v>584</v>
      </c>
      <c r="G8314" s="63" t="s">
        <v>143</v>
      </c>
      <c r="H8314" s="323" t="s">
        <v>921</v>
      </c>
      <c r="J8314" s="241"/>
      <c r="K8314" s="242"/>
    </row>
    <row r="8315" spans="2:11" x14ac:dyDescent="0.2">
      <c r="B8315" s="322" t="s">
        <v>16450</v>
      </c>
      <c r="C8315" s="63" t="s">
        <v>16451</v>
      </c>
      <c r="D8315" s="64" t="s">
        <v>16452</v>
      </c>
      <c r="E8315" s="63" t="s">
        <v>2595</v>
      </c>
      <c r="F8315" s="63" t="s">
        <v>584</v>
      </c>
      <c r="G8315" s="63" t="s">
        <v>143</v>
      </c>
      <c r="H8315" s="323" t="s">
        <v>921</v>
      </c>
      <c r="J8315" s="241"/>
      <c r="K8315" s="242"/>
    </row>
    <row r="8316" spans="2:11" x14ac:dyDescent="0.2">
      <c r="B8316" s="322" t="s">
        <v>16450</v>
      </c>
      <c r="C8316" s="63" t="s">
        <v>16451</v>
      </c>
      <c r="D8316" s="64" t="s">
        <v>16452</v>
      </c>
      <c r="E8316" s="63" t="s">
        <v>1629</v>
      </c>
      <c r="F8316" s="63" t="s">
        <v>741</v>
      </c>
      <c r="G8316" s="63" t="s">
        <v>143</v>
      </c>
      <c r="H8316" s="323" t="s">
        <v>742</v>
      </c>
      <c r="J8316" s="241"/>
      <c r="K8316" s="242"/>
    </row>
    <row r="8317" spans="2:11" x14ac:dyDescent="0.2">
      <c r="B8317" s="322" t="s">
        <v>581</v>
      </c>
      <c r="C8317" s="63" t="s">
        <v>16453</v>
      </c>
      <c r="D8317" s="64" t="s">
        <v>16454</v>
      </c>
      <c r="E8317" s="63" t="s">
        <v>591</v>
      </c>
      <c r="F8317" s="63" t="s">
        <v>584</v>
      </c>
      <c r="G8317" s="63" t="s">
        <v>143</v>
      </c>
      <c r="H8317" s="323" t="s">
        <v>587</v>
      </c>
      <c r="J8317" s="241"/>
      <c r="K8317" s="242"/>
    </row>
    <row r="8318" spans="2:11" x14ac:dyDescent="0.2">
      <c r="B8318" s="322" t="s">
        <v>581</v>
      </c>
      <c r="C8318" s="63" t="s">
        <v>16453</v>
      </c>
      <c r="D8318" s="64" t="s">
        <v>16454</v>
      </c>
      <c r="E8318" s="63" t="s">
        <v>583</v>
      </c>
      <c r="F8318" s="63" t="s">
        <v>584</v>
      </c>
      <c r="G8318" s="63" t="s">
        <v>143</v>
      </c>
      <c r="H8318" s="323" t="s">
        <v>585</v>
      </c>
      <c r="J8318" s="241"/>
      <c r="K8318" s="242"/>
    </row>
    <row r="8319" spans="2:11" x14ac:dyDescent="0.2">
      <c r="B8319" s="322" t="s">
        <v>581</v>
      </c>
      <c r="C8319" s="63" t="s">
        <v>16453</v>
      </c>
      <c r="D8319" s="64" t="s">
        <v>16454</v>
      </c>
      <c r="E8319" s="63" t="s">
        <v>2371</v>
      </c>
      <c r="F8319" s="63" t="s">
        <v>584</v>
      </c>
      <c r="G8319" s="63" t="s">
        <v>143</v>
      </c>
      <c r="H8319" s="323" t="s">
        <v>587</v>
      </c>
      <c r="J8319" s="241"/>
      <c r="K8319" s="242"/>
    </row>
    <row r="8320" spans="2:11" x14ac:dyDescent="0.2">
      <c r="B8320" s="322" t="s">
        <v>628</v>
      </c>
      <c r="C8320" s="63" t="s">
        <v>16455</v>
      </c>
      <c r="D8320" s="64" t="s">
        <v>16456</v>
      </c>
      <c r="E8320" s="63" t="s">
        <v>973</v>
      </c>
      <c r="F8320" s="63" t="s">
        <v>584</v>
      </c>
      <c r="G8320" s="63" t="s">
        <v>143</v>
      </c>
      <c r="H8320" s="323" t="s">
        <v>587</v>
      </c>
      <c r="J8320" s="241"/>
      <c r="K8320" s="242"/>
    </row>
    <row r="8321" spans="2:11" x14ac:dyDescent="0.2">
      <c r="B8321" s="322" t="s">
        <v>628</v>
      </c>
      <c r="C8321" s="63" t="s">
        <v>16455</v>
      </c>
      <c r="D8321" s="64" t="s">
        <v>16456</v>
      </c>
      <c r="E8321" s="63" t="s">
        <v>631</v>
      </c>
      <c r="F8321" s="63" t="s">
        <v>632</v>
      </c>
      <c r="G8321" s="63" t="s">
        <v>143</v>
      </c>
      <c r="H8321" s="323" t="s">
        <v>633</v>
      </c>
      <c r="J8321" s="241"/>
      <c r="K8321" s="242"/>
    </row>
    <row r="8322" spans="2:11" x14ac:dyDescent="0.2">
      <c r="B8322" s="322" t="s">
        <v>5576</v>
      </c>
      <c r="C8322" s="63" t="s">
        <v>16455</v>
      </c>
      <c r="D8322" s="64" t="s">
        <v>16456</v>
      </c>
      <c r="E8322" s="63" t="s">
        <v>631</v>
      </c>
      <c r="F8322" s="63" t="s">
        <v>632</v>
      </c>
      <c r="G8322" s="63" t="s">
        <v>143</v>
      </c>
      <c r="H8322" s="323" t="s">
        <v>633</v>
      </c>
      <c r="J8322" s="241"/>
      <c r="K8322" s="242"/>
    </row>
    <row r="8323" spans="2:11" x14ac:dyDescent="0.2">
      <c r="B8323" s="322" t="s">
        <v>581</v>
      </c>
      <c r="C8323" s="63" t="s">
        <v>16457</v>
      </c>
      <c r="D8323" s="64" t="s">
        <v>16458</v>
      </c>
      <c r="E8323" s="63" t="s">
        <v>589</v>
      </c>
      <c r="F8323" s="63" t="s">
        <v>584</v>
      </c>
      <c r="G8323" s="63" t="s">
        <v>143</v>
      </c>
      <c r="H8323" s="323" t="s">
        <v>587</v>
      </c>
      <c r="J8323" s="241"/>
      <c r="K8323" s="242"/>
    </row>
    <row r="8324" spans="2:11" x14ac:dyDescent="0.2">
      <c r="B8324" s="322" t="s">
        <v>581</v>
      </c>
      <c r="C8324" s="63" t="s">
        <v>16459</v>
      </c>
      <c r="D8324" s="64" t="s">
        <v>16460</v>
      </c>
      <c r="E8324" s="63" t="s">
        <v>583</v>
      </c>
      <c r="F8324" s="63" t="s">
        <v>584</v>
      </c>
      <c r="G8324" s="63" t="s">
        <v>143</v>
      </c>
      <c r="H8324" s="323" t="s">
        <v>585</v>
      </c>
      <c r="J8324" s="241"/>
      <c r="K8324" s="242"/>
    </row>
    <row r="8325" spans="2:11" x14ac:dyDescent="0.2">
      <c r="B8325" s="322" t="s">
        <v>581</v>
      </c>
      <c r="C8325" s="63" t="s">
        <v>16459</v>
      </c>
      <c r="D8325" s="64" t="s">
        <v>16460</v>
      </c>
      <c r="E8325" s="63" t="s">
        <v>881</v>
      </c>
      <c r="F8325" s="63" t="s">
        <v>584</v>
      </c>
      <c r="G8325" s="63" t="s">
        <v>143</v>
      </c>
      <c r="H8325" s="323" t="s">
        <v>587</v>
      </c>
      <c r="J8325" s="241"/>
      <c r="K8325" s="242"/>
    </row>
    <row r="8326" spans="2:11" x14ac:dyDescent="0.2">
      <c r="B8326" s="322" t="s">
        <v>594</v>
      </c>
      <c r="C8326" s="63" t="s">
        <v>16459</v>
      </c>
      <c r="D8326" s="64" t="s">
        <v>16460</v>
      </c>
      <c r="E8326" s="63" t="s">
        <v>1436</v>
      </c>
      <c r="F8326" s="63" t="s">
        <v>1437</v>
      </c>
      <c r="G8326" s="63" t="s">
        <v>143</v>
      </c>
      <c r="H8326" s="323" t="s">
        <v>621</v>
      </c>
      <c r="J8326" s="241"/>
      <c r="K8326" s="242"/>
    </row>
    <row r="8327" spans="2:11" x14ac:dyDescent="0.2">
      <c r="B8327" s="322" t="s">
        <v>594</v>
      </c>
      <c r="C8327" s="63" t="s">
        <v>16459</v>
      </c>
      <c r="D8327" s="64" t="s">
        <v>16460</v>
      </c>
      <c r="E8327" s="63" t="s">
        <v>583</v>
      </c>
      <c r="F8327" s="63" t="s">
        <v>584</v>
      </c>
      <c r="G8327" s="63" t="s">
        <v>143</v>
      </c>
      <c r="H8327" s="323" t="s">
        <v>585</v>
      </c>
      <c r="J8327" s="241"/>
      <c r="K8327" s="242"/>
    </row>
    <row r="8328" spans="2:11" x14ac:dyDescent="0.2">
      <c r="B8328" s="322" t="s">
        <v>16461</v>
      </c>
      <c r="C8328" s="63" t="s">
        <v>16462</v>
      </c>
      <c r="D8328" s="64" t="s">
        <v>16463</v>
      </c>
      <c r="E8328" s="63" t="s">
        <v>16464</v>
      </c>
      <c r="F8328" s="63" t="s">
        <v>132</v>
      </c>
      <c r="G8328" s="63" t="s">
        <v>143</v>
      </c>
      <c r="H8328" s="323" t="s">
        <v>676</v>
      </c>
      <c r="J8328" s="241"/>
      <c r="K8328" s="242"/>
    </row>
    <row r="8329" spans="2:11" x14ac:dyDescent="0.2">
      <c r="B8329" s="322" t="s">
        <v>581</v>
      </c>
      <c r="C8329" s="63" t="s">
        <v>16465</v>
      </c>
      <c r="D8329" s="64" t="s">
        <v>16466</v>
      </c>
      <c r="E8329" s="63" t="s">
        <v>589</v>
      </c>
      <c r="F8329" s="63" t="s">
        <v>584</v>
      </c>
      <c r="G8329" s="63" t="s">
        <v>143</v>
      </c>
      <c r="H8329" s="323" t="s">
        <v>587</v>
      </c>
      <c r="J8329" s="241"/>
      <c r="K8329" s="242"/>
    </row>
    <row r="8330" spans="2:11" x14ac:dyDescent="0.2">
      <c r="B8330" s="322" t="s">
        <v>581</v>
      </c>
      <c r="C8330" s="63" t="s">
        <v>16465</v>
      </c>
      <c r="D8330" s="64" t="s">
        <v>16466</v>
      </c>
      <c r="E8330" s="63" t="s">
        <v>881</v>
      </c>
      <c r="F8330" s="63" t="s">
        <v>584</v>
      </c>
      <c r="G8330" s="63" t="s">
        <v>143</v>
      </c>
      <c r="H8330" s="323" t="s">
        <v>587</v>
      </c>
      <c r="J8330" s="241"/>
      <c r="K8330" s="242"/>
    </row>
    <row r="8331" spans="2:11" x14ac:dyDescent="0.2">
      <c r="B8331" s="322" t="s">
        <v>581</v>
      </c>
      <c r="C8331" s="63" t="s">
        <v>16467</v>
      </c>
      <c r="D8331" s="64" t="s">
        <v>16468</v>
      </c>
      <c r="E8331" s="63" t="s">
        <v>1256</v>
      </c>
      <c r="F8331" s="63" t="s">
        <v>584</v>
      </c>
      <c r="G8331" s="63" t="s">
        <v>143</v>
      </c>
      <c r="H8331" s="323" t="s">
        <v>585</v>
      </c>
      <c r="J8331" s="241"/>
      <c r="K8331" s="242"/>
    </row>
    <row r="8332" spans="2:11" x14ac:dyDescent="0.2">
      <c r="B8332" s="322" t="s">
        <v>581</v>
      </c>
      <c r="C8332" s="63" t="s">
        <v>16467</v>
      </c>
      <c r="D8332" s="64" t="s">
        <v>16468</v>
      </c>
      <c r="E8332" s="63" t="s">
        <v>12718</v>
      </c>
      <c r="F8332" s="63" t="s">
        <v>584</v>
      </c>
      <c r="G8332" s="63" t="s">
        <v>143</v>
      </c>
      <c r="H8332" s="323" t="s">
        <v>587</v>
      </c>
      <c r="J8332" s="241"/>
      <c r="K8332" s="242"/>
    </row>
    <row r="8333" spans="2:11" x14ac:dyDescent="0.2">
      <c r="B8333" s="322" t="s">
        <v>10510</v>
      </c>
      <c r="C8333" s="63" t="s">
        <v>16469</v>
      </c>
      <c r="D8333" s="64" t="s">
        <v>16470</v>
      </c>
      <c r="E8333" s="63" t="s">
        <v>10513</v>
      </c>
      <c r="F8333" s="63" t="s">
        <v>821</v>
      </c>
      <c r="G8333" s="63" t="s">
        <v>143</v>
      </c>
      <c r="H8333" s="323" t="s">
        <v>1945</v>
      </c>
      <c r="J8333" s="241"/>
      <c r="K8333" s="242"/>
    </row>
    <row r="8334" spans="2:11" x14ac:dyDescent="0.2">
      <c r="B8334" s="322" t="s">
        <v>16471</v>
      </c>
      <c r="C8334" s="63" t="s">
        <v>16472</v>
      </c>
      <c r="D8334" s="64" t="s">
        <v>16473</v>
      </c>
      <c r="E8334" s="63" t="s">
        <v>16474</v>
      </c>
      <c r="F8334" s="63" t="s">
        <v>1432</v>
      </c>
      <c r="G8334" s="63" t="s">
        <v>143</v>
      </c>
      <c r="H8334" s="323" t="s">
        <v>1433</v>
      </c>
      <c r="J8334" s="241"/>
      <c r="K8334" s="242"/>
    </row>
    <row r="8335" spans="2:11" x14ac:dyDescent="0.2">
      <c r="B8335" s="322" t="s">
        <v>16475</v>
      </c>
      <c r="C8335" s="63" t="s">
        <v>16476</v>
      </c>
      <c r="D8335" s="64" t="s">
        <v>16477</v>
      </c>
      <c r="E8335" s="63" t="s">
        <v>5314</v>
      </c>
      <c r="F8335" s="63" t="s">
        <v>1309</v>
      </c>
      <c r="G8335" s="63" t="s">
        <v>143</v>
      </c>
      <c r="H8335" s="323" t="s">
        <v>1310</v>
      </c>
      <c r="J8335" s="241"/>
      <c r="K8335" s="242"/>
    </row>
    <row r="8336" spans="2:11" x14ac:dyDescent="0.2">
      <c r="B8336" s="322" t="s">
        <v>14593</v>
      </c>
      <c r="C8336" s="63" t="s">
        <v>16478</v>
      </c>
      <c r="D8336" s="64" t="s">
        <v>16479</v>
      </c>
      <c r="E8336" s="63" t="s">
        <v>16480</v>
      </c>
      <c r="F8336" s="63" t="s">
        <v>865</v>
      </c>
      <c r="G8336" s="63" t="s">
        <v>143</v>
      </c>
      <c r="H8336" s="323" t="s">
        <v>866</v>
      </c>
      <c r="J8336" s="241"/>
      <c r="K8336" s="242"/>
    </row>
    <row r="8337" spans="2:11" x14ac:dyDescent="0.2">
      <c r="B8337" s="322" t="s">
        <v>14593</v>
      </c>
      <c r="C8337" s="63" t="s">
        <v>16478</v>
      </c>
      <c r="D8337" s="64" t="s">
        <v>16479</v>
      </c>
      <c r="E8337" s="63" t="s">
        <v>5314</v>
      </c>
      <c r="F8337" s="63" t="s">
        <v>1309</v>
      </c>
      <c r="G8337" s="63" t="s">
        <v>143</v>
      </c>
      <c r="H8337" s="323" t="s">
        <v>1310</v>
      </c>
      <c r="J8337" s="241"/>
      <c r="K8337" s="242"/>
    </row>
    <row r="8338" spans="2:11" x14ac:dyDescent="0.2">
      <c r="B8338" s="322" t="s">
        <v>14593</v>
      </c>
      <c r="C8338" s="63" t="s">
        <v>16478</v>
      </c>
      <c r="D8338" s="64" t="s">
        <v>16479</v>
      </c>
      <c r="E8338" s="63" t="s">
        <v>16481</v>
      </c>
      <c r="F8338" s="63" t="s">
        <v>4499</v>
      </c>
      <c r="G8338" s="63" t="s">
        <v>143</v>
      </c>
      <c r="H8338" s="323" t="s">
        <v>4500</v>
      </c>
      <c r="J8338" s="241"/>
      <c r="K8338" s="242"/>
    </row>
    <row r="8339" spans="2:11" x14ac:dyDescent="0.2">
      <c r="B8339" s="322" t="s">
        <v>628</v>
      </c>
      <c r="C8339" s="63" t="s">
        <v>16482</v>
      </c>
      <c r="D8339" s="64" t="s">
        <v>16483</v>
      </c>
      <c r="E8339" s="63" t="s">
        <v>1967</v>
      </c>
      <c r="F8339" s="63" t="s">
        <v>632</v>
      </c>
      <c r="G8339" s="63" t="s">
        <v>143</v>
      </c>
      <c r="H8339" s="323" t="s">
        <v>633</v>
      </c>
      <c r="J8339" s="241"/>
      <c r="K8339" s="242"/>
    </row>
    <row r="8340" spans="2:11" x14ac:dyDescent="0.2">
      <c r="B8340" s="322" t="s">
        <v>605</v>
      </c>
      <c r="C8340" s="63" t="s">
        <v>16484</v>
      </c>
      <c r="D8340" s="64" t="s">
        <v>16485</v>
      </c>
      <c r="E8340" s="63" t="s">
        <v>760</v>
      </c>
      <c r="F8340" s="63" t="s">
        <v>761</v>
      </c>
      <c r="G8340" s="63" t="s">
        <v>143</v>
      </c>
      <c r="H8340" s="323" t="s">
        <v>762</v>
      </c>
      <c r="J8340" s="241"/>
      <c r="K8340" s="242"/>
    </row>
    <row r="8341" spans="2:11" x14ac:dyDescent="0.2">
      <c r="B8341" s="322" t="s">
        <v>16486</v>
      </c>
      <c r="C8341" s="63" t="s">
        <v>16487</v>
      </c>
      <c r="D8341" s="64" t="s">
        <v>16488</v>
      </c>
      <c r="E8341" s="63" t="s">
        <v>16489</v>
      </c>
      <c r="F8341" s="63" t="s">
        <v>16490</v>
      </c>
      <c r="G8341" s="63" t="s">
        <v>1021</v>
      </c>
      <c r="H8341" s="323" t="s">
        <v>16491</v>
      </c>
      <c r="J8341" s="241"/>
      <c r="K8341" s="242"/>
    </row>
    <row r="8342" spans="2:11" x14ac:dyDescent="0.2">
      <c r="B8342" s="322" t="s">
        <v>581</v>
      </c>
      <c r="C8342" s="63" t="s">
        <v>4542</v>
      </c>
      <c r="D8342" s="64" t="s">
        <v>4543</v>
      </c>
      <c r="E8342" s="63" t="s">
        <v>591</v>
      </c>
      <c r="F8342" s="63" t="s">
        <v>584</v>
      </c>
      <c r="G8342" s="63" t="s">
        <v>143</v>
      </c>
      <c r="H8342" s="323" t="s">
        <v>587</v>
      </c>
      <c r="J8342" s="241"/>
      <c r="K8342" s="242"/>
    </row>
    <row r="8343" spans="2:11" x14ac:dyDescent="0.2">
      <c r="B8343" s="322" t="s">
        <v>581</v>
      </c>
      <c r="C8343" s="63" t="s">
        <v>4542</v>
      </c>
      <c r="D8343" s="64" t="s">
        <v>4543</v>
      </c>
      <c r="E8343" s="63" t="s">
        <v>1249</v>
      </c>
      <c r="F8343" s="63" t="s">
        <v>584</v>
      </c>
      <c r="G8343" s="63" t="s">
        <v>143</v>
      </c>
      <c r="H8343" s="323" t="s">
        <v>609</v>
      </c>
      <c r="J8343" s="241"/>
      <c r="K8343" s="242"/>
    </row>
    <row r="8344" spans="2:11" x14ac:dyDescent="0.2">
      <c r="B8344" s="322" t="s">
        <v>594</v>
      </c>
      <c r="C8344" s="63" t="s">
        <v>4542</v>
      </c>
      <c r="D8344" s="64" t="s">
        <v>4543</v>
      </c>
      <c r="E8344" s="63" t="s">
        <v>583</v>
      </c>
      <c r="F8344" s="63" t="s">
        <v>584</v>
      </c>
      <c r="G8344" s="63" t="s">
        <v>143</v>
      </c>
      <c r="H8344" s="323" t="s">
        <v>585</v>
      </c>
      <c r="J8344" s="241"/>
      <c r="K8344" s="242"/>
    </row>
    <row r="8345" spans="2:11" x14ac:dyDescent="0.2">
      <c r="B8345" s="322" t="s">
        <v>594</v>
      </c>
      <c r="C8345" s="63" t="s">
        <v>16492</v>
      </c>
      <c r="D8345" s="64" t="s">
        <v>16493</v>
      </c>
      <c r="E8345" s="63" t="s">
        <v>583</v>
      </c>
      <c r="F8345" s="63" t="s">
        <v>595</v>
      </c>
      <c r="G8345" s="63" t="s">
        <v>143</v>
      </c>
      <c r="H8345" s="323" t="s">
        <v>585</v>
      </c>
      <c r="J8345" s="241"/>
      <c r="K8345" s="242"/>
    </row>
    <row r="8346" spans="2:11" x14ac:dyDescent="0.2">
      <c r="B8346" s="322" t="s">
        <v>1079</v>
      </c>
      <c r="C8346" s="63" t="s">
        <v>16492</v>
      </c>
      <c r="D8346" s="64" t="s">
        <v>16493</v>
      </c>
      <c r="E8346" s="63" t="s">
        <v>1082</v>
      </c>
      <c r="F8346" s="63" t="s">
        <v>1083</v>
      </c>
      <c r="G8346" s="63" t="s">
        <v>143</v>
      </c>
      <c r="H8346" s="323" t="s">
        <v>1084</v>
      </c>
      <c r="J8346" s="241"/>
      <c r="K8346" s="242"/>
    </row>
    <row r="8347" spans="2:11" x14ac:dyDescent="0.2">
      <c r="B8347" s="322" t="s">
        <v>1079</v>
      </c>
      <c r="C8347" s="63" t="s">
        <v>16492</v>
      </c>
      <c r="D8347" s="64" t="s">
        <v>16493</v>
      </c>
      <c r="E8347" s="63" t="s">
        <v>2304</v>
      </c>
      <c r="F8347" s="63" t="s">
        <v>1207</v>
      </c>
      <c r="G8347" s="63" t="s">
        <v>143</v>
      </c>
      <c r="H8347" s="323" t="s">
        <v>1208</v>
      </c>
      <c r="J8347" s="241"/>
      <c r="K8347" s="242"/>
    </row>
    <row r="8348" spans="2:11" x14ac:dyDescent="0.2">
      <c r="B8348" s="322" t="s">
        <v>7092</v>
      </c>
      <c r="C8348" s="63" t="s">
        <v>16494</v>
      </c>
      <c r="D8348" s="64" t="s">
        <v>16495</v>
      </c>
      <c r="E8348" s="63" t="s">
        <v>11160</v>
      </c>
      <c r="F8348" s="63" t="s">
        <v>11161</v>
      </c>
      <c r="G8348" s="63" t="s">
        <v>641</v>
      </c>
      <c r="H8348" s="323" t="s">
        <v>11162</v>
      </c>
      <c r="J8348" s="241"/>
      <c r="K8348" s="242"/>
    </row>
    <row r="8349" spans="2:11" x14ac:dyDescent="0.2">
      <c r="B8349" s="322" t="s">
        <v>581</v>
      </c>
      <c r="C8349" s="63" t="s">
        <v>16496</v>
      </c>
      <c r="D8349" s="64" t="s">
        <v>16497</v>
      </c>
      <c r="E8349" s="63" t="s">
        <v>583</v>
      </c>
      <c r="F8349" s="63" t="s">
        <v>584</v>
      </c>
      <c r="G8349" s="63" t="s">
        <v>143</v>
      </c>
      <c r="H8349" s="323" t="s">
        <v>585</v>
      </c>
      <c r="J8349" s="241"/>
      <c r="K8349" s="242"/>
    </row>
    <row r="8350" spans="2:11" x14ac:dyDescent="0.2">
      <c r="B8350" s="322" t="s">
        <v>581</v>
      </c>
      <c r="C8350" s="63" t="s">
        <v>16496</v>
      </c>
      <c r="D8350" s="64" t="s">
        <v>16497</v>
      </c>
      <c r="E8350" s="63" t="s">
        <v>1256</v>
      </c>
      <c r="F8350" s="63" t="s">
        <v>584</v>
      </c>
      <c r="G8350" s="63" t="s">
        <v>143</v>
      </c>
      <c r="H8350" s="323" t="s">
        <v>585</v>
      </c>
      <c r="J8350" s="241"/>
      <c r="K8350" s="242"/>
    </row>
    <row r="8351" spans="2:11" x14ac:dyDescent="0.2">
      <c r="B8351" s="322" t="s">
        <v>581</v>
      </c>
      <c r="C8351" s="63" t="s">
        <v>16496</v>
      </c>
      <c r="D8351" s="64" t="s">
        <v>16497</v>
      </c>
      <c r="E8351" s="63" t="s">
        <v>2371</v>
      </c>
      <c r="F8351" s="63" t="s">
        <v>584</v>
      </c>
      <c r="G8351" s="63" t="s">
        <v>143</v>
      </c>
      <c r="H8351" s="323" t="s">
        <v>587</v>
      </c>
      <c r="J8351" s="241"/>
      <c r="K8351" s="242"/>
    </row>
    <row r="8352" spans="2:11" x14ac:dyDescent="0.2">
      <c r="B8352" s="322" t="s">
        <v>581</v>
      </c>
      <c r="C8352" s="63" t="s">
        <v>16496</v>
      </c>
      <c r="D8352" s="64" t="s">
        <v>16497</v>
      </c>
      <c r="E8352" s="63" t="s">
        <v>5926</v>
      </c>
      <c r="F8352" s="63" t="s">
        <v>584</v>
      </c>
      <c r="G8352" s="63" t="s">
        <v>143</v>
      </c>
      <c r="H8352" s="323" t="s">
        <v>587</v>
      </c>
      <c r="J8352" s="241"/>
      <c r="K8352" s="242"/>
    </row>
    <row r="8353" spans="2:11" x14ac:dyDescent="0.2">
      <c r="B8353" s="322" t="s">
        <v>581</v>
      </c>
      <c r="C8353" s="63" t="s">
        <v>16496</v>
      </c>
      <c r="D8353" s="64" t="s">
        <v>16497</v>
      </c>
      <c r="E8353" s="63" t="s">
        <v>1037</v>
      </c>
      <c r="F8353" s="63" t="s">
        <v>584</v>
      </c>
      <c r="G8353" s="63" t="s">
        <v>143</v>
      </c>
      <c r="H8353" s="323" t="s">
        <v>587</v>
      </c>
      <c r="J8353" s="241"/>
      <c r="K8353" s="242"/>
    </row>
    <row r="8354" spans="2:11" x14ac:dyDescent="0.2">
      <c r="B8354" s="322" t="s">
        <v>581</v>
      </c>
      <c r="C8354" s="63" t="s">
        <v>16496</v>
      </c>
      <c r="D8354" s="64" t="s">
        <v>16497</v>
      </c>
      <c r="E8354" s="63" t="s">
        <v>5940</v>
      </c>
      <c r="F8354" s="63" t="s">
        <v>653</v>
      </c>
      <c r="G8354" s="63" t="s">
        <v>143</v>
      </c>
      <c r="H8354" s="323" t="s">
        <v>654</v>
      </c>
      <c r="J8354" s="241"/>
      <c r="K8354" s="242"/>
    </row>
    <row r="8355" spans="2:11" x14ac:dyDescent="0.2">
      <c r="B8355" s="322" t="s">
        <v>1428</v>
      </c>
      <c r="C8355" s="63" t="s">
        <v>16498</v>
      </c>
      <c r="D8355" s="64" t="s">
        <v>16499</v>
      </c>
      <c r="E8355" s="63" t="s">
        <v>4927</v>
      </c>
      <c r="F8355" s="63" t="s">
        <v>1432</v>
      </c>
      <c r="G8355" s="63" t="s">
        <v>143</v>
      </c>
      <c r="H8355" s="323" t="s">
        <v>1433</v>
      </c>
      <c r="J8355" s="241"/>
      <c r="K8355" s="242"/>
    </row>
    <row r="8356" spans="2:11" x14ac:dyDescent="0.2">
      <c r="B8356" s="322" t="s">
        <v>581</v>
      </c>
      <c r="C8356" s="63" t="s">
        <v>16500</v>
      </c>
      <c r="D8356" s="64" t="s">
        <v>16501</v>
      </c>
      <c r="E8356" s="63" t="s">
        <v>591</v>
      </c>
      <c r="F8356" s="63" t="s">
        <v>584</v>
      </c>
      <c r="G8356" s="63" t="s">
        <v>143</v>
      </c>
      <c r="H8356" s="323" t="s">
        <v>587</v>
      </c>
      <c r="J8356" s="241"/>
      <c r="K8356" s="242"/>
    </row>
    <row r="8357" spans="2:11" x14ac:dyDescent="0.2">
      <c r="B8357" s="322" t="s">
        <v>581</v>
      </c>
      <c r="C8357" s="63" t="s">
        <v>16500</v>
      </c>
      <c r="D8357" s="64" t="s">
        <v>16501</v>
      </c>
      <c r="E8357" s="63" t="s">
        <v>2371</v>
      </c>
      <c r="F8357" s="63" t="s">
        <v>584</v>
      </c>
      <c r="G8357" s="63" t="s">
        <v>143</v>
      </c>
      <c r="H8357" s="323" t="s">
        <v>587</v>
      </c>
      <c r="J8357" s="241"/>
      <c r="K8357" s="242"/>
    </row>
    <row r="8358" spans="2:11" x14ac:dyDescent="0.2">
      <c r="B8358" s="322" t="s">
        <v>16502</v>
      </c>
      <c r="C8358" s="63" t="s">
        <v>16503</v>
      </c>
      <c r="D8358" s="64" t="s">
        <v>16504</v>
      </c>
      <c r="E8358" s="63" t="s">
        <v>16505</v>
      </c>
      <c r="F8358" s="63" t="s">
        <v>7750</v>
      </c>
      <c r="G8358" s="63" t="s">
        <v>1480</v>
      </c>
      <c r="H8358" s="323" t="s">
        <v>16506</v>
      </c>
      <c r="J8358" s="241"/>
      <c r="K8358" s="242"/>
    </row>
    <row r="8359" spans="2:11" x14ac:dyDescent="0.2">
      <c r="B8359" s="322" t="s">
        <v>16507</v>
      </c>
      <c r="C8359" s="63" t="s">
        <v>16508</v>
      </c>
      <c r="D8359" s="64" t="s">
        <v>16509</v>
      </c>
      <c r="E8359" s="63" t="s">
        <v>16510</v>
      </c>
      <c r="F8359" s="63" t="s">
        <v>16511</v>
      </c>
      <c r="G8359" s="63" t="s">
        <v>984</v>
      </c>
      <c r="H8359" s="323" t="s">
        <v>16512</v>
      </c>
      <c r="J8359" s="241"/>
      <c r="K8359" s="242"/>
    </row>
    <row r="8360" spans="2:11" x14ac:dyDescent="0.2">
      <c r="B8360" s="322" t="s">
        <v>743</v>
      </c>
      <c r="C8360" s="63" t="s">
        <v>16513</v>
      </c>
      <c r="D8360" s="64" t="s">
        <v>16514</v>
      </c>
      <c r="E8360" s="63" t="s">
        <v>3414</v>
      </c>
      <c r="F8360" s="63" t="s">
        <v>1807</v>
      </c>
      <c r="G8360" s="63" t="s">
        <v>143</v>
      </c>
      <c r="H8360" s="323" t="s">
        <v>3415</v>
      </c>
      <c r="J8360" s="241"/>
      <c r="K8360" s="242"/>
    </row>
    <row r="8361" spans="2:11" x14ac:dyDescent="0.2">
      <c r="B8361" s="322" t="s">
        <v>2075</v>
      </c>
      <c r="C8361" s="63" t="s">
        <v>16515</v>
      </c>
      <c r="D8361" s="64" t="s">
        <v>16516</v>
      </c>
      <c r="E8361" s="63" t="s">
        <v>6218</v>
      </c>
      <c r="F8361" s="63" t="s">
        <v>1818</v>
      </c>
      <c r="G8361" s="63" t="s">
        <v>143</v>
      </c>
      <c r="H8361" s="323" t="s">
        <v>6219</v>
      </c>
      <c r="J8361" s="241"/>
      <c r="K8361" s="242"/>
    </row>
    <row r="8362" spans="2:11" x14ac:dyDescent="0.2">
      <c r="B8362" s="322" t="s">
        <v>7903</v>
      </c>
      <c r="C8362" s="63" t="s">
        <v>16517</v>
      </c>
      <c r="D8362" s="64" t="s">
        <v>16518</v>
      </c>
      <c r="E8362" s="63" t="s">
        <v>13976</v>
      </c>
      <c r="F8362" s="63" t="s">
        <v>2025</v>
      </c>
      <c r="G8362" s="63" t="s">
        <v>694</v>
      </c>
      <c r="H8362" s="323" t="s">
        <v>13977</v>
      </c>
      <c r="J8362" s="241"/>
      <c r="K8362" s="242"/>
    </row>
    <row r="8363" spans="2:11" x14ac:dyDescent="0.2">
      <c r="B8363" s="322" t="s">
        <v>581</v>
      </c>
      <c r="C8363" s="63" t="s">
        <v>16519</v>
      </c>
      <c r="D8363" s="64" t="s">
        <v>16520</v>
      </c>
      <c r="E8363" s="63" t="s">
        <v>583</v>
      </c>
      <c r="F8363" s="63" t="s">
        <v>584</v>
      </c>
      <c r="G8363" s="63" t="s">
        <v>143</v>
      </c>
      <c r="H8363" s="323" t="s">
        <v>585</v>
      </c>
      <c r="J8363" s="241"/>
      <c r="K8363" s="242"/>
    </row>
    <row r="8364" spans="2:11" x14ac:dyDescent="0.2">
      <c r="B8364" s="322" t="s">
        <v>581</v>
      </c>
      <c r="C8364" s="63" t="s">
        <v>16519</v>
      </c>
      <c r="D8364" s="64" t="s">
        <v>16520</v>
      </c>
      <c r="E8364" s="63" t="s">
        <v>2371</v>
      </c>
      <c r="F8364" s="63" t="s">
        <v>584</v>
      </c>
      <c r="G8364" s="63" t="s">
        <v>143</v>
      </c>
      <c r="H8364" s="323" t="s">
        <v>587</v>
      </c>
      <c r="J8364" s="241"/>
      <c r="K8364" s="242"/>
    </row>
    <row r="8365" spans="2:11" x14ac:dyDescent="0.2">
      <c r="B8365" s="322" t="s">
        <v>16521</v>
      </c>
      <c r="C8365" s="63" t="s">
        <v>16522</v>
      </c>
      <c r="D8365" s="64" t="s">
        <v>16523</v>
      </c>
      <c r="E8365" s="63" t="s">
        <v>16524</v>
      </c>
      <c r="F8365" s="63" t="s">
        <v>865</v>
      </c>
      <c r="G8365" s="63" t="s">
        <v>143</v>
      </c>
      <c r="H8365" s="323" t="s">
        <v>866</v>
      </c>
      <c r="J8365" s="241"/>
      <c r="K8365" s="242"/>
    </row>
    <row r="8366" spans="2:11" x14ac:dyDescent="0.2">
      <c r="B8366" s="322" t="s">
        <v>16525</v>
      </c>
      <c r="C8366" s="63" t="s">
        <v>16526</v>
      </c>
      <c r="D8366" s="64" t="s">
        <v>16527</v>
      </c>
      <c r="E8366" s="63" t="s">
        <v>16528</v>
      </c>
      <c r="F8366" s="63" t="s">
        <v>16529</v>
      </c>
      <c r="G8366" s="63" t="s">
        <v>947</v>
      </c>
      <c r="H8366" s="323" t="s">
        <v>16530</v>
      </c>
      <c r="J8366" s="241"/>
      <c r="K8366" s="242"/>
    </row>
    <row r="8367" spans="2:11" x14ac:dyDescent="0.2">
      <c r="B8367" s="322" t="s">
        <v>16531</v>
      </c>
      <c r="C8367" s="63" t="s">
        <v>16532</v>
      </c>
      <c r="D8367" s="64" t="s">
        <v>16533</v>
      </c>
      <c r="E8367" s="63" t="s">
        <v>16534</v>
      </c>
      <c r="F8367" s="63" t="s">
        <v>3429</v>
      </c>
      <c r="G8367" s="63" t="s">
        <v>143</v>
      </c>
      <c r="H8367" s="323" t="s">
        <v>3430</v>
      </c>
      <c r="J8367" s="241"/>
      <c r="K8367" s="242"/>
    </row>
    <row r="8368" spans="2:11" x14ac:dyDescent="0.2">
      <c r="B8368" s="322" t="s">
        <v>9017</v>
      </c>
      <c r="C8368" s="63" t="s">
        <v>16535</v>
      </c>
      <c r="D8368" s="64" t="s">
        <v>16536</v>
      </c>
      <c r="E8368" s="63" t="s">
        <v>2595</v>
      </c>
      <c r="F8368" s="63" t="s">
        <v>584</v>
      </c>
      <c r="G8368" s="63" t="s">
        <v>143</v>
      </c>
      <c r="H8368" s="323" t="s">
        <v>921</v>
      </c>
      <c r="J8368" s="241"/>
      <c r="K8368" s="242"/>
    </row>
    <row r="8369" spans="2:11" x14ac:dyDescent="0.2">
      <c r="B8369" s="322" t="s">
        <v>9017</v>
      </c>
      <c r="C8369" s="63" t="s">
        <v>16535</v>
      </c>
      <c r="D8369" s="64" t="s">
        <v>16536</v>
      </c>
      <c r="E8369" s="63" t="s">
        <v>1567</v>
      </c>
      <c r="F8369" s="63" t="s">
        <v>584</v>
      </c>
      <c r="G8369" s="63" t="s">
        <v>143</v>
      </c>
      <c r="H8369" s="323" t="s">
        <v>662</v>
      </c>
      <c r="J8369" s="241"/>
      <c r="K8369" s="242"/>
    </row>
    <row r="8370" spans="2:11" x14ac:dyDescent="0.2">
      <c r="B8370" s="322" t="s">
        <v>1089</v>
      </c>
      <c r="C8370" s="63" t="s">
        <v>16537</v>
      </c>
      <c r="D8370" s="64" t="s">
        <v>16538</v>
      </c>
      <c r="E8370" s="63" t="s">
        <v>15289</v>
      </c>
      <c r="F8370" s="63" t="s">
        <v>877</v>
      </c>
      <c r="G8370" s="63" t="s">
        <v>143</v>
      </c>
      <c r="H8370" s="323" t="s">
        <v>1095</v>
      </c>
      <c r="J8370" s="241"/>
      <c r="K8370" s="242"/>
    </row>
    <row r="8371" spans="2:11" x14ac:dyDescent="0.2">
      <c r="B8371" s="322" t="s">
        <v>1089</v>
      </c>
      <c r="C8371" s="63" t="s">
        <v>16539</v>
      </c>
      <c r="D8371" s="64" t="s">
        <v>16540</v>
      </c>
      <c r="E8371" s="63" t="s">
        <v>3457</v>
      </c>
      <c r="F8371" s="63" t="s">
        <v>877</v>
      </c>
      <c r="G8371" s="63" t="s">
        <v>143</v>
      </c>
      <c r="H8371" s="323" t="s">
        <v>1095</v>
      </c>
      <c r="J8371" s="241"/>
      <c r="K8371" s="242"/>
    </row>
    <row r="8372" spans="2:11" x14ac:dyDescent="0.2">
      <c r="B8372" s="322" t="s">
        <v>581</v>
      </c>
      <c r="C8372" s="63" t="s">
        <v>16541</v>
      </c>
      <c r="D8372" s="64" t="s">
        <v>16542</v>
      </c>
      <c r="E8372" s="63" t="s">
        <v>619</v>
      </c>
      <c r="F8372" s="63" t="s">
        <v>620</v>
      </c>
      <c r="G8372" s="63" t="s">
        <v>143</v>
      </c>
      <c r="H8372" s="323" t="s">
        <v>621</v>
      </c>
      <c r="J8372" s="241"/>
      <c r="K8372" s="242"/>
    </row>
    <row r="8373" spans="2:11" x14ac:dyDescent="0.2">
      <c r="B8373" s="322" t="s">
        <v>581</v>
      </c>
      <c r="C8373" s="63" t="s">
        <v>16541</v>
      </c>
      <c r="D8373" s="64" t="s">
        <v>16542</v>
      </c>
      <c r="E8373" s="63" t="s">
        <v>1949</v>
      </c>
      <c r="F8373" s="63" t="s">
        <v>584</v>
      </c>
      <c r="G8373" s="63" t="s">
        <v>143</v>
      </c>
      <c r="H8373" s="323" t="s">
        <v>587</v>
      </c>
      <c r="J8373" s="241"/>
      <c r="K8373" s="242"/>
    </row>
    <row r="8374" spans="2:11" x14ac:dyDescent="0.2">
      <c r="B8374" s="322" t="s">
        <v>581</v>
      </c>
      <c r="C8374" s="63" t="s">
        <v>16541</v>
      </c>
      <c r="D8374" s="64" t="s">
        <v>16542</v>
      </c>
      <c r="E8374" s="63" t="s">
        <v>1269</v>
      </c>
      <c r="F8374" s="63" t="s">
        <v>584</v>
      </c>
      <c r="G8374" s="63" t="s">
        <v>143</v>
      </c>
      <c r="H8374" s="323" t="s">
        <v>587</v>
      </c>
      <c r="J8374" s="241"/>
      <c r="K8374" s="242"/>
    </row>
    <row r="8375" spans="2:11" x14ac:dyDescent="0.2">
      <c r="B8375" s="322" t="s">
        <v>594</v>
      </c>
      <c r="C8375" s="63" t="s">
        <v>16541</v>
      </c>
      <c r="D8375" s="64" t="s">
        <v>16542</v>
      </c>
      <c r="E8375" s="63" t="s">
        <v>619</v>
      </c>
      <c r="F8375" s="63" t="s">
        <v>620</v>
      </c>
      <c r="G8375" s="63" t="s">
        <v>143</v>
      </c>
      <c r="H8375" s="323" t="s">
        <v>621</v>
      </c>
      <c r="J8375" s="241"/>
      <c r="K8375" s="242"/>
    </row>
    <row r="8376" spans="2:11" x14ac:dyDescent="0.2">
      <c r="B8376" s="322" t="s">
        <v>594</v>
      </c>
      <c r="C8376" s="63" t="s">
        <v>16541</v>
      </c>
      <c r="D8376" s="64" t="s">
        <v>16542</v>
      </c>
      <c r="E8376" s="63" t="s">
        <v>583</v>
      </c>
      <c r="F8376" s="63" t="s">
        <v>584</v>
      </c>
      <c r="G8376" s="63" t="s">
        <v>143</v>
      </c>
      <c r="H8376" s="323" t="s">
        <v>585</v>
      </c>
      <c r="J8376" s="241"/>
      <c r="K8376" s="242"/>
    </row>
    <row r="8377" spans="2:11" x14ac:dyDescent="0.2">
      <c r="B8377" s="322" t="s">
        <v>16543</v>
      </c>
      <c r="C8377" s="63" t="s">
        <v>16544</v>
      </c>
      <c r="D8377" s="64" t="s">
        <v>16545</v>
      </c>
      <c r="E8377" s="63" t="s">
        <v>639</v>
      </c>
      <c r="F8377" s="63" t="s">
        <v>640</v>
      </c>
      <c r="G8377" s="63" t="s">
        <v>641</v>
      </c>
      <c r="H8377" s="323" t="s">
        <v>642</v>
      </c>
      <c r="J8377" s="241"/>
      <c r="K8377" s="242"/>
    </row>
    <row r="8378" spans="2:11" x14ac:dyDescent="0.2">
      <c r="B8378" s="322" t="s">
        <v>1063</v>
      </c>
      <c r="C8378" s="63" t="s">
        <v>16546</v>
      </c>
      <c r="D8378" s="64" t="s">
        <v>16547</v>
      </c>
      <c r="E8378" s="63" t="s">
        <v>583</v>
      </c>
      <c r="F8378" s="63" t="s">
        <v>584</v>
      </c>
      <c r="G8378" s="63" t="s">
        <v>143</v>
      </c>
      <c r="H8378" s="323" t="s">
        <v>585</v>
      </c>
      <c r="J8378" s="241"/>
      <c r="K8378" s="242"/>
    </row>
    <row r="8379" spans="2:11" x14ac:dyDescent="0.2">
      <c r="B8379" s="322" t="s">
        <v>581</v>
      </c>
      <c r="C8379" s="63" t="s">
        <v>16546</v>
      </c>
      <c r="D8379" s="64" t="s">
        <v>16547</v>
      </c>
      <c r="E8379" s="63" t="s">
        <v>583</v>
      </c>
      <c r="F8379" s="63" t="s">
        <v>584</v>
      </c>
      <c r="G8379" s="63" t="s">
        <v>143</v>
      </c>
      <c r="H8379" s="323" t="s">
        <v>585</v>
      </c>
      <c r="J8379" s="241"/>
      <c r="K8379" s="242"/>
    </row>
    <row r="8380" spans="2:11" x14ac:dyDescent="0.2">
      <c r="B8380" s="322" t="s">
        <v>581</v>
      </c>
      <c r="C8380" s="63" t="s">
        <v>16548</v>
      </c>
      <c r="D8380" s="64" t="s">
        <v>16549</v>
      </c>
      <c r="E8380" s="63" t="s">
        <v>583</v>
      </c>
      <c r="F8380" s="63" t="s">
        <v>584</v>
      </c>
      <c r="G8380" s="63" t="s">
        <v>143</v>
      </c>
      <c r="H8380" s="323" t="s">
        <v>585</v>
      </c>
      <c r="J8380" s="241"/>
      <c r="K8380" s="242"/>
    </row>
    <row r="8381" spans="2:11" x14ac:dyDescent="0.2">
      <c r="B8381" s="322" t="s">
        <v>581</v>
      </c>
      <c r="C8381" s="63" t="s">
        <v>16548</v>
      </c>
      <c r="D8381" s="64" t="s">
        <v>16549</v>
      </c>
      <c r="E8381" s="63" t="s">
        <v>593</v>
      </c>
      <c r="F8381" s="63" t="s">
        <v>584</v>
      </c>
      <c r="G8381" s="63" t="s">
        <v>143</v>
      </c>
      <c r="H8381" s="323" t="s">
        <v>585</v>
      </c>
      <c r="J8381" s="241"/>
      <c r="K8381" s="242"/>
    </row>
    <row r="8382" spans="2:11" x14ac:dyDescent="0.2">
      <c r="B8382" s="322" t="s">
        <v>581</v>
      </c>
      <c r="C8382" s="63" t="s">
        <v>16548</v>
      </c>
      <c r="D8382" s="64" t="s">
        <v>16549</v>
      </c>
      <c r="E8382" s="63" t="s">
        <v>586</v>
      </c>
      <c r="F8382" s="63" t="s">
        <v>584</v>
      </c>
      <c r="G8382" s="63" t="s">
        <v>143</v>
      </c>
      <c r="H8382" s="323" t="s">
        <v>587</v>
      </c>
      <c r="J8382" s="241"/>
      <c r="K8382" s="242"/>
    </row>
    <row r="8383" spans="2:11" x14ac:dyDescent="0.2">
      <c r="B8383" s="322" t="s">
        <v>594</v>
      </c>
      <c r="C8383" s="63" t="s">
        <v>16548</v>
      </c>
      <c r="D8383" s="64" t="s">
        <v>16549</v>
      </c>
      <c r="E8383" s="63" t="s">
        <v>583</v>
      </c>
      <c r="F8383" s="63" t="s">
        <v>584</v>
      </c>
      <c r="G8383" s="63" t="s">
        <v>143</v>
      </c>
      <c r="H8383" s="323" t="s">
        <v>585</v>
      </c>
      <c r="J8383" s="241"/>
      <c r="K8383" s="242"/>
    </row>
    <row r="8384" spans="2:11" x14ac:dyDescent="0.2">
      <c r="B8384" s="322" t="s">
        <v>594</v>
      </c>
      <c r="C8384" s="63" t="s">
        <v>16548</v>
      </c>
      <c r="D8384" s="64" t="s">
        <v>16549</v>
      </c>
      <c r="E8384" s="63" t="s">
        <v>6401</v>
      </c>
      <c r="F8384" s="63" t="s">
        <v>632</v>
      </c>
      <c r="G8384" s="63" t="s">
        <v>143</v>
      </c>
      <c r="H8384" s="323" t="s">
        <v>6402</v>
      </c>
      <c r="J8384" s="241"/>
      <c r="K8384" s="242"/>
    </row>
    <row r="8385" spans="2:11" x14ac:dyDescent="0.2">
      <c r="B8385" s="322" t="s">
        <v>7326</v>
      </c>
      <c r="C8385" s="63" t="s">
        <v>16550</v>
      </c>
      <c r="D8385" s="64" t="s">
        <v>16551</v>
      </c>
      <c r="E8385" s="63" t="s">
        <v>6933</v>
      </c>
      <c r="F8385" s="63" t="s">
        <v>632</v>
      </c>
      <c r="G8385" s="63" t="s">
        <v>143</v>
      </c>
      <c r="H8385" s="323" t="s">
        <v>633</v>
      </c>
      <c r="J8385" s="241"/>
      <c r="K8385" s="242"/>
    </row>
    <row r="8386" spans="2:11" x14ac:dyDescent="0.2">
      <c r="B8386" s="322" t="s">
        <v>16552</v>
      </c>
      <c r="C8386" s="63" t="s">
        <v>16553</v>
      </c>
      <c r="D8386" s="64" t="s">
        <v>16554</v>
      </c>
      <c r="E8386" s="63" t="s">
        <v>639</v>
      </c>
      <c r="F8386" s="63" t="s">
        <v>640</v>
      </c>
      <c r="G8386" s="63" t="s">
        <v>641</v>
      </c>
      <c r="H8386" s="323" t="s">
        <v>642</v>
      </c>
      <c r="J8386" s="241"/>
      <c r="K8386" s="242"/>
    </row>
    <row r="8387" spans="2:11" x14ac:dyDescent="0.2">
      <c r="B8387" s="322" t="s">
        <v>6229</v>
      </c>
      <c r="C8387" s="63" t="s">
        <v>16555</v>
      </c>
      <c r="D8387" s="64" t="s">
        <v>16556</v>
      </c>
      <c r="E8387" s="63" t="s">
        <v>6532</v>
      </c>
      <c r="F8387" s="63" t="s">
        <v>871</v>
      </c>
      <c r="G8387" s="63" t="s">
        <v>143</v>
      </c>
      <c r="H8387" s="323" t="s">
        <v>6533</v>
      </c>
      <c r="J8387" s="241"/>
      <c r="K8387" s="242"/>
    </row>
    <row r="8388" spans="2:11" x14ac:dyDescent="0.2">
      <c r="B8388" s="322" t="s">
        <v>6229</v>
      </c>
      <c r="C8388" s="63" t="s">
        <v>16555</v>
      </c>
      <c r="D8388" s="64" t="s">
        <v>16556</v>
      </c>
      <c r="E8388" s="63" t="s">
        <v>11590</v>
      </c>
      <c r="F8388" s="63" t="s">
        <v>132</v>
      </c>
      <c r="G8388" s="63" t="s">
        <v>143</v>
      </c>
      <c r="H8388" s="323" t="s">
        <v>676</v>
      </c>
      <c r="J8388" s="241"/>
      <c r="K8388" s="242"/>
    </row>
    <row r="8389" spans="2:11" x14ac:dyDescent="0.2">
      <c r="B8389" s="322" t="s">
        <v>1089</v>
      </c>
      <c r="C8389" s="63" t="s">
        <v>16557</v>
      </c>
      <c r="D8389" s="64" t="s">
        <v>16558</v>
      </c>
      <c r="E8389" s="63" t="s">
        <v>2694</v>
      </c>
      <c r="F8389" s="63" t="s">
        <v>741</v>
      </c>
      <c r="G8389" s="63" t="s">
        <v>143</v>
      </c>
      <c r="H8389" s="323" t="s">
        <v>2695</v>
      </c>
      <c r="J8389" s="241"/>
      <c r="K8389" s="242"/>
    </row>
    <row r="8390" spans="2:11" x14ac:dyDescent="0.2">
      <c r="B8390" s="322" t="s">
        <v>16559</v>
      </c>
      <c r="C8390" s="63" t="s">
        <v>16560</v>
      </c>
      <c r="D8390" s="64" t="s">
        <v>16561</v>
      </c>
      <c r="E8390" s="63" t="s">
        <v>16562</v>
      </c>
      <c r="F8390" s="63" t="s">
        <v>2251</v>
      </c>
      <c r="G8390" s="63" t="s">
        <v>997</v>
      </c>
      <c r="H8390" s="323" t="s">
        <v>16563</v>
      </c>
      <c r="J8390" s="241"/>
      <c r="K8390" s="242"/>
    </row>
    <row r="8391" spans="2:11" x14ac:dyDescent="0.2">
      <c r="B8391" s="322" t="s">
        <v>5074</v>
      </c>
      <c r="C8391" s="63" t="s">
        <v>16564</v>
      </c>
      <c r="D8391" s="64" t="s">
        <v>16565</v>
      </c>
      <c r="E8391" s="63" t="s">
        <v>10728</v>
      </c>
      <c r="F8391" s="63" t="s">
        <v>640</v>
      </c>
      <c r="G8391" s="63" t="s">
        <v>641</v>
      </c>
      <c r="H8391" s="323" t="s">
        <v>8770</v>
      </c>
      <c r="J8391" s="241"/>
      <c r="K8391" s="242"/>
    </row>
    <row r="8392" spans="2:11" x14ac:dyDescent="0.2">
      <c r="B8392" s="322" t="s">
        <v>10712</v>
      </c>
      <c r="C8392" s="63" t="s">
        <v>16566</v>
      </c>
      <c r="D8392" s="64" t="s">
        <v>16567</v>
      </c>
      <c r="E8392" s="63" t="s">
        <v>16568</v>
      </c>
      <c r="F8392" s="63" t="s">
        <v>139</v>
      </c>
      <c r="G8392" s="63" t="s">
        <v>143</v>
      </c>
      <c r="H8392" s="323" t="s">
        <v>6647</v>
      </c>
      <c r="J8392" s="241"/>
      <c r="K8392" s="242"/>
    </row>
    <row r="8393" spans="2:11" x14ac:dyDescent="0.2">
      <c r="B8393" s="322" t="s">
        <v>10712</v>
      </c>
      <c r="C8393" s="63" t="s">
        <v>16569</v>
      </c>
      <c r="D8393" s="64" t="s">
        <v>16567</v>
      </c>
      <c r="E8393" s="63" t="s">
        <v>16568</v>
      </c>
      <c r="F8393" s="63" t="s">
        <v>139</v>
      </c>
      <c r="G8393" s="63" t="s">
        <v>143</v>
      </c>
      <c r="H8393" s="323" t="s">
        <v>6647</v>
      </c>
      <c r="J8393" s="241"/>
      <c r="K8393" s="242"/>
    </row>
    <row r="8394" spans="2:11" x14ac:dyDescent="0.2">
      <c r="B8394" s="322" t="s">
        <v>13950</v>
      </c>
      <c r="C8394" s="63" t="s">
        <v>16570</v>
      </c>
      <c r="D8394" s="64" t="s">
        <v>16571</v>
      </c>
      <c r="E8394" s="63" t="s">
        <v>16572</v>
      </c>
      <c r="F8394" s="63" t="s">
        <v>595</v>
      </c>
      <c r="G8394" s="63" t="s">
        <v>143</v>
      </c>
      <c r="H8394" s="323" t="s">
        <v>609</v>
      </c>
      <c r="J8394" s="241"/>
      <c r="K8394" s="242"/>
    </row>
    <row r="8395" spans="2:11" x14ac:dyDescent="0.2">
      <c r="B8395" s="322" t="s">
        <v>13950</v>
      </c>
      <c r="C8395" s="63" t="s">
        <v>16573</v>
      </c>
      <c r="D8395" s="64" t="s">
        <v>16571</v>
      </c>
      <c r="E8395" s="63" t="s">
        <v>16574</v>
      </c>
      <c r="F8395" s="63" t="s">
        <v>595</v>
      </c>
      <c r="G8395" s="63" t="s">
        <v>143</v>
      </c>
      <c r="H8395" s="323" t="s">
        <v>662</v>
      </c>
      <c r="J8395" s="241"/>
      <c r="K8395" s="242"/>
    </row>
    <row r="8396" spans="2:11" x14ac:dyDescent="0.2">
      <c r="B8396" s="322" t="s">
        <v>13950</v>
      </c>
      <c r="C8396" s="63" t="s">
        <v>16573</v>
      </c>
      <c r="D8396" s="64" t="s">
        <v>16571</v>
      </c>
      <c r="E8396" s="63" t="s">
        <v>16574</v>
      </c>
      <c r="F8396" s="63" t="s">
        <v>584</v>
      </c>
      <c r="G8396" s="63" t="s">
        <v>143</v>
      </c>
      <c r="H8396" s="323" t="s">
        <v>662</v>
      </c>
      <c r="J8396" s="241"/>
      <c r="K8396" s="242"/>
    </row>
    <row r="8397" spans="2:11" x14ac:dyDescent="0.2">
      <c r="B8397" s="322" t="s">
        <v>13950</v>
      </c>
      <c r="C8397" s="63" t="s">
        <v>16575</v>
      </c>
      <c r="D8397" s="64" t="s">
        <v>16571</v>
      </c>
      <c r="E8397" s="63" t="s">
        <v>16576</v>
      </c>
      <c r="F8397" s="63" t="s">
        <v>584</v>
      </c>
      <c r="G8397" s="63" t="s">
        <v>143</v>
      </c>
      <c r="H8397" s="323" t="s">
        <v>921</v>
      </c>
      <c r="J8397" s="241"/>
      <c r="K8397" s="242"/>
    </row>
    <row r="8398" spans="2:11" x14ac:dyDescent="0.2">
      <c r="B8398" s="322" t="s">
        <v>13950</v>
      </c>
      <c r="C8398" s="63" t="s">
        <v>16577</v>
      </c>
      <c r="D8398" s="64" t="s">
        <v>16571</v>
      </c>
      <c r="E8398" s="63" t="s">
        <v>16578</v>
      </c>
      <c r="F8398" s="63" t="s">
        <v>584</v>
      </c>
      <c r="G8398" s="63" t="s">
        <v>143</v>
      </c>
      <c r="H8398" s="323" t="s">
        <v>609</v>
      </c>
      <c r="J8398" s="241"/>
      <c r="K8398" s="242"/>
    </row>
    <row r="8399" spans="2:11" x14ac:dyDescent="0.2">
      <c r="B8399" s="322" t="s">
        <v>13950</v>
      </c>
      <c r="C8399" s="63" t="s">
        <v>16579</v>
      </c>
      <c r="D8399" s="64" t="s">
        <v>16571</v>
      </c>
      <c r="E8399" s="63" t="s">
        <v>16574</v>
      </c>
      <c r="F8399" s="63" t="s">
        <v>584</v>
      </c>
      <c r="G8399" s="63" t="s">
        <v>143</v>
      </c>
      <c r="H8399" s="323" t="s">
        <v>662</v>
      </c>
      <c r="J8399" s="241"/>
      <c r="K8399" s="242"/>
    </row>
    <row r="8400" spans="2:11" x14ac:dyDescent="0.2">
      <c r="B8400" s="322" t="s">
        <v>13950</v>
      </c>
      <c r="C8400" s="63" t="s">
        <v>16580</v>
      </c>
      <c r="D8400" s="64" t="s">
        <v>16571</v>
      </c>
      <c r="E8400" s="63" t="s">
        <v>16574</v>
      </c>
      <c r="F8400" s="63" t="s">
        <v>584</v>
      </c>
      <c r="G8400" s="63" t="s">
        <v>143</v>
      </c>
      <c r="H8400" s="323" t="s">
        <v>662</v>
      </c>
      <c r="J8400" s="241"/>
      <c r="K8400" s="242"/>
    </row>
    <row r="8401" spans="2:11" x14ac:dyDescent="0.2">
      <c r="B8401" s="322" t="s">
        <v>13950</v>
      </c>
      <c r="C8401" s="63" t="s">
        <v>16581</v>
      </c>
      <c r="D8401" s="64" t="s">
        <v>16571</v>
      </c>
      <c r="E8401" s="63" t="s">
        <v>16582</v>
      </c>
      <c r="F8401" s="63" t="s">
        <v>1277</v>
      </c>
      <c r="G8401" s="63" t="s">
        <v>143</v>
      </c>
      <c r="H8401" s="323" t="s">
        <v>1278</v>
      </c>
      <c r="J8401" s="241"/>
      <c r="K8401" s="242"/>
    </row>
    <row r="8402" spans="2:11" x14ac:dyDescent="0.2">
      <c r="B8402" s="322" t="s">
        <v>13950</v>
      </c>
      <c r="C8402" s="63" t="s">
        <v>16583</v>
      </c>
      <c r="D8402" s="64" t="s">
        <v>16571</v>
      </c>
      <c r="E8402" s="63" t="s">
        <v>16584</v>
      </c>
      <c r="F8402" s="63" t="s">
        <v>595</v>
      </c>
      <c r="G8402" s="63" t="s">
        <v>143</v>
      </c>
      <c r="H8402" s="323" t="s">
        <v>609</v>
      </c>
      <c r="J8402" s="241"/>
      <c r="K8402" s="242"/>
    </row>
    <row r="8403" spans="2:11" x14ac:dyDescent="0.2">
      <c r="B8403" s="322" t="s">
        <v>13950</v>
      </c>
      <c r="C8403" s="63" t="s">
        <v>16583</v>
      </c>
      <c r="D8403" s="64" t="s">
        <v>16571</v>
      </c>
      <c r="E8403" s="63" t="s">
        <v>16584</v>
      </c>
      <c r="F8403" s="63" t="s">
        <v>584</v>
      </c>
      <c r="G8403" s="63" t="s">
        <v>143</v>
      </c>
      <c r="H8403" s="323" t="s">
        <v>609</v>
      </c>
      <c r="J8403" s="241"/>
      <c r="K8403" s="242"/>
    </row>
    <row r="8404" spans="2:11" x14ac:dyDescent="0.2">
      <c r="B8404" s="322" t="s">
        <v>13950</v>
      </c>
      <c r="C8404" s="63" t="s">
        <v>16585</v>
      </c>
      <c r="D8404" s="64" t="s">
        <v>16571</v>
      </c>
      <c r="E8404" s="63" t="s">
        <v>16574</v>
      </c>
      <c r="F8404" s="63" t="s">
        <v>584</v>
      </c>
      <c r="G8404" s="63" t="s">
        <v>143</v>
      </c>
      <c r="H8404" s="323" t="s">
        <v>662</v>
      </c>
      <c r="J8404" s="241"/>
      <c r="K8404" s="242"/>
    </row>
    <row r="8405" spans="2:11" x14ac:dyDescent="0.2">
      <c r="B8405" s="322" t="s">
        <v>13950</v>
      </c>
      <c r="C8405" s="63" t="s">
        <v>16586</v>
      </c>
      <c r="D8405" s="64" t="s">
        <v>16571</v>
      </c>
      <c r="E8405" s="63" t="s">
        <v>16582</v>
      </c>
      <c r="F8405" s="63" t="s">
        <v>1277</v>
      </c>
      <c r="G8405" s="63" t="s">
        <v>143</v>
      </c>
      <c r="H8405" s="323" t="s">
        <v>1278</v>
      </c>
      <c r="J8405" s="241"/>
      <c r="K8405" s="242"/>
    </row>
    <row r="8406" spans="2:11" x14ac:dyDescent="0.2">
      <c r="B8406" s="322" t="s">
        <v>13950</v>
      </c>
      <c r="C8406" s="63" t="s">
        <v>16587</v>
      </c>
      <c r="D8406" s="64" t="s">
        <v>16571</v>
      </c>
      <c r="E8406" s="63" t="s">
        <v>16574</v>
      </c>
      <c r="F8406" s="63" t="s">
        <v>584</v>
      </c>
      <c r="G8406" s="63" t="s">
        <v>143</v>
      </c>
      <c r="H8406" s="323" t="s">
        <v>662</v>
      </c>
      <c r="J8406" s="241"/>
      <c r="K8406" s="242"/>
    </row>
    <row r="8407" spans="2:11" x14ac:dyDescent="0.2">
      <c r="B8407" s="322" t="s">
        <v>13950</v>
      </c>
      <c r="C8407" s="63" t="s">
        <v>16588</v>
      </c>
      <c r="D8407" s="64" t="s">
        <v>16571</v>
      </c>
      <c r="E8407" s="63" t="s">
        <v>16572</v>
      </c>
      <c r="F8407" s="63" t="s">
        <v>595</v>
      </c>
      <c r="G8407" s="63" t="s">
        <v>143</v>
      </c>
      <c r="H8407" s="323" t="s">
        <v>609</v>
      </c>
      <c r="J8407" s="241"/>
      <c r="K8407" s="242"/>
    </row>
    <row r="8408" spans="2:11" x14ac:dyDescent="0.2">
      <c r="B8408" s="322" t="s">
        <v>13950</v>
      </c>
      <c r="C8408" s="63" t="s">
        <v>16589</v>
      </c>
      <c r="D8408" s="64" t="s">
        <v>16571</v>
      </c>
      <c r="E8408" s="63" t="s">
        <v>16582</v>
      </c>
      <c r="F8408" s="63" t="s">
        <v>1277</v>
      </c>
      <c r="G8408" s="63" t="s">
        <v>143</v>
      </c>
      <c r="H8408" s="323" t="s">
        <v>1278</v>
      </c>
      <c r="J8408" s="241"/>
      <c r="K8408" s="242"/>
    </row>
    <row r="8409" spans="2:11" x14ac:dyDescent="0.2">
      <c r="B8409" s="322" t="s">
        <v>13950</v>
      </c>
      <c r="C8409" s="63" t="s">
        <v>16589</v>
      </c>
      <c r="D8409" s="64" t="s">
        <v>16571</v>
      </c>
      <c r="E8409" s="63" t="s">
        <v>16574</v>
      </c>
      <c r="F8409" s="63" t="s">
        <v>584</v>
      </c>
      <c r="G8409" s="63" t="s">
        <v>143</v>
      </c>
      <c r="H8409" s="323" t="s">
        <v>662</v>
      </c>
      <c r="J8409" s="241"/>
      <c r="K8409" s="242"/>
    </row>
    <row r="8410" spans="2:11" x14ac:dyDescent="0.2">
      <c r="B8410" s="322" t="s">
        <v>13950</v>
      </c>
      <c r="C8410" s="63" t="s">
        <v>16589</v>
      </c>
      <c r="D8410" s="64" t="s">
        <v>16571</v>
      </c>
      <c r="E8410" s="63" t="s">
        <v>16590</v>
      </c>
      <c r="F8410" s="63" t="s">
        <v>584</v>
      </c>
      <c r="G8410" s="63" t="s">
        <v>143</v>
      </c>
      <c r="H8410" s="323" t="s">
        <v>609</v>
      </c>
      <c r="J8410" s="241"/>
      <c r="K8410" s="242"/>
    </row>
    <row r="8411" spans="2:11" x14ac:dyDescent="0.2">
      <c r="B8411" s="322" t="s">
        <v>13950</v>
      </c>
      <c r="C8411" s="63" t="s">
        <v>16589</v>
      </c>
      <c r="D8411" s="64" t="s">
        <v>16571</v>
      </c>
      <c r="E8411" s="63" t="s">
        <v>13953</v>
      </c>
      <c r="F8411" s="63" t="s">
        <v>584</v>
      </c>
      <c r="G8411" s="63" t="s">
        <v>143</v>
      </c>
      <c r="H8411" s="323" t="s">
        <v>921</v>
      </c>
      <c r="J8411" s="241"/>
      <c r="K8411" s="242"/>
    </row>
    <row r="8412" spans="2:11" x14ac:dyDescent="0.2">
      <c r="B8412" s="322" t="s">
        <v>13950</v>
      </c>
      <c r="C8412" s="63" t="s">
        <v>16589</v>
      </c>
      <c r="D8412" s="64" t="s">
        <v>16571</v>
      </c>
      <c r="E8412" s="63" t="s">
        <v>16591</v>
      </c>
      <c r="F8412" s="63" t="s">
        <v>584</v>
      </c>
      <c r="G8412" s="63" t="s">
        <v>143</v>
      </c>
      <c r="H8412" s="323" t="s">
        <v>609</v>
      </c>
      <c r="J8412" s="241"/>
      <c r="K8412" s="242"/>
    </row>
    <row r="8413" spans="2:11" x14ac:dyDescent="0.2">
      <c r="B8413" s="322" t="s">
        <v>13950</v>
      </c>
      <c r="C8413" s="63" t="s">
        <v>16589</v>
      </c>
      <c r="D8413" s="64" t="s">
        <v>16571</v>
      </c>
      <c r="E8413" s="63" t="s">
        <v>16584</v>
      </c>
      <c r="F8413" s="63" t="s">
        <v>584</v>
      </c>
      <c r="G8413" s="63" t="s">
        <v>143</v>
      </c>
      <c r="H8413" s="323" t="s">
        <v>609</v>
      </c>
      <c r="J8413" s="241"/>
      <c r="K8413" s="242"/>
    </row>
    <row r="8414" spans="2:11" x14ac:dyDescent="0.2">
      <c r="B8414" s="322" t="s">
        <v>13950</v>
      </c>
      <c r="C8414" s="63" t="s">
        <v>16589</v>
      </c>
      <c r="D8414" s="64" t="s">
        <v>16571</v>
      </c>
      <c r="E8414" s="63" t="s">
        <v>16584</v>
      </c>
      <c r="F8414" s="63" t="s">
        <v>584</v>
      </c>
      <c r="G8414" s="63" t="s">
        <v>143</v>
      </c>
      <c r="H8414" s="323" t="s">
        <v>609</v>
      </c>
      <c r="J8414" s="241"/>
      <c r="K8414" s="242"/>
    </row>
    <row r="8415" spans="2:11" x14ac:dyDescent="0.2">
      <c r="B8415" s="322" t="s">
        <v>13950</v>
      </c>
      <c r="C8415" s="63" t="s">
        <v>16589</v>
      </c>
      <c r="D8415" s="64" t="s">
        <v>16571</v>
      </c>
      <c r="E8415" s="63" t="s">
        <v>16592</v>
      </c>
      <c r="F8415" s="63" t="s">
        <v>584</v>
      </c>
      <c r="G8415" s="63" t="s">
        <v>143</v>
      </c>
      <c r="H8415" s="323" t="s">
        <v>609</v>
      </c>
      <c r="J8415" s="241"/>
      <c r="K8415" s="242"/>
    </row>
    <row r="8416" spans="2:11" x14ac:dyDescent="0.2">
      <c r="B8416" s="322" t="s">
        <v>13950</v>
      </c>
      <c r="C8416" s="63" t="s">
        <v>16589</v>
      </c>
      <c r="D8416" s="64" t="s">
        <v>16571</v>
      </c>
      <c r="E8416" s="63" t="s">
        <v>16572</v>
      </c>
      <c r="F8416" s="63" t="s">
        <v>595</v>
      </c>
      <c r="G8416" s="63" t="s">
        <v>143</v>
      </c>
      <c r="H8416" s="323" t="s">
        <v>609</v>
      </c>
      <c r="J8416" s="241"/>
      <c r="K8416" s="242"/>
    </row>
    <row r="8417" spans="2:11" x14ac:dyDescent="0.2">
      <c r="B8417" s="322" t="s">
        <v>13950</v>
      </c>
      <c r="C8417" s="63" t="s">
        <v>16589</v>
      </c>
      <c r="D8417" s="64" t="s">
        <v>16571</v>
      </c>
      <c r="E8417" s="63" t="s">
        <v>16576</v>
      </c>
      <c r="F8417" s="63" t="s">
        <v>584</v>
      </c>
      <c r="G8417" s="63" t="s">
        <v>143</v>
      </c>
      <c r="H8417" s="323" t="s">
        <v>921</v>
      </c>
      <c r="J8417" s="241"/>
      <c r="K8417" s="242"/>
    </row>
    <row r="8418" spans="2:11" x14ac:dyDescent="0.2">
      <c r="B8418" s="322" t="s">
        <v>13950</v>
      </c>
      <c r="C8418" s="63" t="s">
        <v>16593</v>
      </c>
      <c r="D8418" s="64" t="s">
        <v>16571</v>
      </c>
      <c r="E8418" s="63" t="s">
        <v>16572</v>
      </c>
      <c r="F8418" s="63" t="s">
        <v>595</v>
      </c>
      <c r="G8418" s="63" t="s">
        <v>143</v>
      </c>
      <c r="H8418" s="323" t="s">
        <v>609</v>
      </c>
      <c r="J8418" s="241"/>
      <c r="K8418" s="242"/>
    </row>
    <row r="8419" spans="2:11" x14ac:dyDescent="0.2">
      <c r="B8419" s="322" t="s">
        <v>13950</v>
      </c>
      <c r="C8419" s="63" t="s">
        <v>16594</v>
      </c>
      <c r="D8419" s="64" t="s">
        <v>16571</v>
      </c>
      <c r="E8419" s="63" t="s">
        <v>16582</v>
      </c>
      <c r="F8419" s="63" t="s">
        <v>1277</v>
      </c>
      <c r="G8419" s="63" t="s">
        <v>143</v>
      </c>
      <c r="H8419" s="323" t="s">
        <v>1278</v>
      </c>
      <c r="J8419" s="241"/>
      <c r="K8419" s="242"/>
    </row>
    <row r="8420" spans="2:11" x14ac:dyDescent="0.2">
      <c r="B8420" s="322" t="s">
        <v>13950</v>
      </c>
      <c r="C8420" s="63" t="s">
        <v>16594</v>
      </c>
      <c r="D8420" s="64" t="s">
        <v>16571</v>
      </c>
      <c r="E8420" s="63" t="s">
        <v>16592</v>
      </c>
      <c r="F8420" s="63" t="s">
        <v>595</v>
      </c>
      <c r="G8420" s="63" t="s">
        <v>143</v>
      </c>
      <c r="H8420" s="323" t="s">
        <v>609</v>
      </c>
      <c r="J8420" s="241"/>
      <c r="K8420" s="242"/>
    </row>
    <row r="8421" spans="2:11" x14ac:dyDescent="0.2">
      <c r="B8421" s="322" t="s">
        <v>13950</v>
      </c>
      <c r="C8421" s="63" t="s">
        <v>16595</v>
      </c>
      <c r="D8421" s="64" t="s">
        <v>16571</v>
      </c>
      <c r="E8421" s="63" t="s">
        <v>16572</v>
      </c>
      <c r="F8421" s="63" t="s">
        <v>595</v>
      </c>
      <c r="G8421" s="63" t="s">
        <v>143</v>
      </c>
      <c r="H8421" s="323" t="s">
        <v>609</v>
      </c>
      <c r="J8421" s="241"/>
      <c r="K8421" s="242"/>
    </row>
    <row r="8422" spans="2:11" x14ac:dyDescent="0.2">
      <c r="B8422" s="322" t="s">
        <v>13950</v>
      </c>
      <c r="C8422" s="63" t="s">
        <v>16596</v>
      </c>
      <c r="D8422" s="64" t="s">
        <v>16571</v>
      </c>
      <c r="E8422" s="63" t="s">
        <v>16572</v>
      </c>
      <c r="F8422" s="63" t="s">
        <v>595</v>
      </c>
      <c r="G8422" s="63" t="s">
        <v>143</v>
      </c>
      <c r="H8422" s="323" t="s">
        <v>609</v>
      </c>
      <c r="J8422" s="241"/>
      <c r="K8422" s="242"/>
    </row>
    <row r="8423" spans="2:11" x14ac:dyDescent="0.2">
      <c r="B8423" s="322" t="s">
        <v>13950</v>
      </c>
      <c r="C8423" s="63" t="s">
        <v>16597</v>
      </c>
      <c r="D8423" s="64" t="s">
        <v>16571</v>
      </c>
      <c r="E8423" s="63" t="s">
        <v>16582</v>
      </c>
      <c r="F8423" s="63" t="s">
        <v>1277</v>
      </c>
      <c r="G8423" s="63" t="s">
        <v>143</v>
      </c>
      <c r="H8423" s="323" t="s">
        <v>1278</v>
      </c>
      <c r="J8423" s="241"/>
      <c r="K8423" s="242"/>
    </row>
    <row r="8424" spans="2:11" x14ac:dyDescent="0.2">
      <c r="B8424" s="322" t="s">
        <v>13950</v>
      </c>
      <c r="C8424" s="63" t="s">
        <v>16597</v>
      </c>
      <c r="D8424" s="64" t="s">
        <v>16571</v>
      </c>
      <c r="E8424" s="63" t="s">
        <v>16574</v>
      </c>
      <c r="F8424" s="63" t="s">
        <v>595</v>
      </c>
      <c r="G8424" s="63" t="s">
        <v>143</v>
      </c>
      <c r="H8424" s="323" t="s">
        <v>662</v>
      </c>
      <c r="J8424" s="241"/>
      <c r="K8424" s="242"/>
    </row>
    <row r="8425" spans="2:11" x14ac:dyDescent="0.2">
      <c r="B8425" s="322" t="s">
        <v>13950</v>
      </c>
      <c r="C8425" s="63" t="s">
        <v>16597</v>
      </c>
      <c r="D8425" s="64" t="s">
        <v>16571</v>
      </c>
      <c r="E8425" s="63" t="s">
        <v>16574</v>
      </c>
      <c r="F8425" s="63" t="s">
        <v>584</v>
      </c>
      <c r="G8425" s="63" t="s">
        <v>143</v>
      </c>
      <c r="H8425" s="323" t="s">
        <v>662</v>
      </c>
      <c r="J8425" s="241"/>
      <c r="K8425" s="242"/>
    </row>
    <row r="8426" spans="2:11" x14ac:dyDescent="0.2">
      <c r="B8426" s="322" t="s">
        <v>13950</v>
      </c>
      <c r="C8426" s="63" t="s">
        <v>16597</v>
      </c>
      <c r="D8426" s="64" t="s">
        <v>16571</v>
      </c>
      <c r="E8426" s="63" t="s">
        <v>16598</v>
      </c>
      <c r="F8426" s="63" t="s">
        <v>584</v>
      </c>
      <c r="G8426" s="63" t="s">
        <v>143</v>
      </c>
      <c r="H8426" s="323" t="s">
        <v>609</v>
      </c>
      <c r="J8426" s="241"/>
      <c r="K8426" s="242"/>
    </row>
    <row r="8427" spans="2:11" x14ac:dyDescent="0.2">
      <c r="B8427" s="322" t="s">
        <v>13950</v>
      </c>
      <c r="C8427" s="63" t="s">
        <v>16597</v>
      </c>
      <c r="D8427" s="64" t="s">
        <v>16571</v>
      </c>
      <c r="E8427" s="63" t="s">
        <v>16599</v>
      </c>
      <c r="F8427" s="63" t="s">
        <v>704</v>
      </c>
      <c r="G8427" s="63" t="s">
        <v>143</v>
      </c>
      <c r="H8427" s="323" t="s">
        <v>705</v>
      </c>
      <c r="J8427" s="241"/>
      <c r="K8427" s="242"/>
    </row>
    <row r="8428" spans="2:11" x14ac:dyDescent="0.2">
      <c r="B8428" s="322" t="s">
        <v>13950</v>
      </c>
      <c r="C8428" s="63" t="s">
        <v>16597</v>
      </c>
      <c r="D8428" s="64" t="s">
        <v>16571</v>
      </c>
      <c r="E8428" s="63" t="s">
        <v>16592</v>
      </c>
      <c r="F8428" s="63" t="s">
        <v>595</v>
      </c>
      <c r="G8428" s="63" t="s">
        <v>143</v>
      </c>
      <c r="H8428" s="323" t="s">
        <v>609</v>
      </c>
      <c r="J8428" s="241"/>
      <c r="K8428" s="242"/>
    </row>
    <row r="8429" spans="2:11" x14ac:dyDescent="0.2">
      <c r="B8429" s="322" t="s">
        <v>13950</v>
      </c>
      <c r="C8429" s="63" t="s">
        <v>16600</v>
      </c>
      <c r="D8429" s="64" t="s">
        <v>16571</v>
      </c>
      <c r="E8429" s="63" t="s">
        <v>16601</v>
      </c>
      <c r="F8429" s="63" t="s">
        <v>1277</v>
      </c>
      <c r="G8429" s="63" t="s">
        <v>143</v>
      </c>
      <c r="H8429" s="323" t="s">
        <v>1278</v>
      </c>
      <c r="J8429" s="241"/>
      <c r="K8429" s="242"/>
    </row>
    <row r="8430" spans="2:11" x14ac:dyDescent="0.2">
      <c r="B8430" s="322" t="s">
        <v>13950</v>
      </c>
      <c r="C8430" s="63" t="s">
        <v>16600</v>
      </c>
      <c r="D8430" s="64" t="s">
        <v>16571</v>
      </c>
      <c r="E8430" s="63" t="s">
        <v>16601</v>
      </c>
      <c r="F8430" s="63" t="s">
        <v>1277</v>
      </c>
      <c r="G8430" s="63" t="s">
        <v>143</v>
      </c>
      <c r="H8430" s="323" t="s">
        <v>1278</v>
      </c>
      <c r="J8430" s="241"/>
      <c r="K8430" s="242"/>
    </row>
    <row r="8431" spans="2:11" x14ac:dyDescent="0.2">
      <c r="B8431" s="322" t="s">
        <v>13950</v>
      </c>
      <c r="C8431" s="63" t="s">
        <v>16600</v>
      </c>
      <c r="D8431" s="64" t="s">
        <v>16571</v>
      </c>
      <c r="E8431" s="63" t="s">
        <v>16602</v>
      </c>
      <c r="F8431" s="63" t="s">
        <v>1277</v>
      </c>
      <c r="G8431" s="63" t="s">
        <v>143</v>
      </c>
      <c r="H8431" s="323" t="s">
        <v>1278</v>
      </c>
      <c r="J8431" s="241"/>
      <c r="K8431" s="242"/>
    </row>
    <row r="8432" spans="2:11" x14ac:dyDescent="0.2">
      <c r="B8432" s="322" t="s">
        <v>13950</v>
      </c>
      <c r="C8432" s="63" t="s">
        <v>16603</v>
      </c>
      <c r="D8432" s="64" t="s">
        <v>16571</v>
      </c>
      <c r="E8432" s="63" t="s">
        <v>16604</v>
      </c>
      <c r="F8432" s="63" t="s">
        <v>584</v>
      </c>
      <c r="G8432" s="63" t="s">
        <v>143</v>
      </c>
      <c r="H8432" s="323" t="s">
        <v>662</v>
      </c>
      <c r="J8432" s="241"/>
      <c r="K8432" s="242"/>
    </row>
    <row r="8433" spans="2:11" x14ac:dyDescent="0.2">
      <c r="B8433" s="322" t="s">
        <v>13950</v>
      </c>
      <c r="C8433" s="63" t="s">
        <v>16605</v>
      </c>
      <c r="D8433" s="64" t="s">
        <v>16571</v>
      </c>
      <c r="E8433" s="63" t="s">
        <v>16584</v>
      </c>
      <c r="F8433" s="63" t="s">
        <v>584</v>
      </c>
      <c r="G8433" s="63" t="s">
        <v>143</v>
      </c>
      <c r="H8433" s="323" t="s">
        <v>609</v>
      </c>
      <c r="J8433" s="241"/>
      <c r="K8433" s="242"/>
    </row>
    <row r="8434" spans="2:11" x14ac:dyDescent="0.2">
      <c r="B8434" s="322" t="s">
        <v>13950</v>
      </c>
      <c r="C8434" s="63" t="s">
        <v>16606</v>
      </c>
      <c r="D8434" s="64" t="s">
        <v>16571</v>
      </c>
      <c r="E8434" s="63" t="s">
        <v>16572</v>
      </c>
      <c r="F8434" s="63" t="s">
        <v>595</v>
      </c>
      <c r="G8434" s="63" t="s">
        <v>143</v>
      </c>
      <c r="H8434" s="323" t="s">
        <v>609</v>
      </c>
      <c r="J8434" s="241"/>
      <c r="K8434" s="242"/>
    </row>
    <row r="8435" spans="2:11" x14ac:dyDescent="0.2">
      <c r="B8435" s="322" t="s">
        <v>13950</v>
      </c>
      <c r="C8435" s="63" t="s">
        <v>16607</v>
      </c>
      <c r="D8435" s="64" t="s">
        <v>16571</v>
      </c>
      <c r="E8435" s="63" t="s">
        <v>16572</v>
      </c>
      <c r="F8435" s="63" t="s">
        <v>595</v>
      </c>
      <c r="G8435" s="63" t="s">
        <v>143</v>
      </c>
      <c r="H8435" s="323" t="s">
        <v>609</v>
      </c>
      <c r="J8435" s="241"/>
      <c r="K8435" s="242"/>
    </row>
    <row r="8436" spans="2:11" x14ac:dyDescent="0.2">
      <c r="B8436" s="322" t="s">
        <v>13950</v>
      </c>
      <c r="C8436" s="63" t="s">
        <v>16608</v>
      </c>
      <c r="D8436" s="64" t="s">
        <v>16571</v>
      </c>
      <c r="E8436" s="63" t="s">
        <v>16609</v>
      </c>
      <c r="F8436" s="63" t="s">
        <v>584</v>
      </c>
      <c r="G8436" s="63" t="s">
        <v>143</v>
      </c>
      <c r="H8436" s="323" t="s">
        <v>609</v>
      </c>
      <c r="J8436" s="241"/>
      <c r="K8436" s="242"/>
    </row>
    <row r="8437" spans="2:11" x14ac:dyDescent="0.2">
      <c r="B8437" s="322" t="s">
        <v>13950</v>
      </c>
      <c r="C8437" s="63" t="s">
        <v>16608</v>
      </c>
      <c r="D8437" s="64" t="s">
        <v>16571</v>
      </c>
      <c r="E8437" s="63" t="s">
        <v>16609</v>
      </c>
      <c r="F8437" s="63" t="s">
        <v>584</v>
      </c>
      <c r="G8437" s="63" t="s">
        <v>143</v>
      </c>
      <c r="H8437" s="323" t="s">
        <v>609</v>
      </c>
      <c r="J8437" s="241"/>
      <c r="K8437" s="242"/>
    </row>
    <row r="8438" spans="2:11" x14ac:dyDescent="0.2">
      <c r="B8438" s="322" t="s">
        <v>13950</v>
      </c>
      <c r="C8438" s="63" t="s">
        <v>16608</v>
      </c>
      <c r="D8438" s="64" t="s">
        <v>16571</v>
      </c>
      <c r="E8438" s="63" t="s">
        <v>16609</v>
      </c>
      <c r="F8438" s="63" t="s">
        <v>584</v>
      </c>
      <c r="G8438" s="63" t="s">
        <v>143</v>
      </c>
      <c r="H8438" s="323" t="s">
        <v>609</v>
      </c>
      <c r="J8438" s="241"/>
      <c r="K8438" s="242"/>
    </row>
    <row r="8439" spans="2:11" x14ac:dyDescent="0.2">
      <c r="B8439" s="322" t="s">
        <v>13950</v>
      </c>
      <c r="C8439" s="63" t="s">
        <v>16610</v>
      </c>
      <c r="D8439" s="64" t="s">
        <v>16571</v>
      </c>
      <c r="E8439" s="63" t="s">
        <v>16611</v>
      </c>
      <c r="F8439" s="63" t="s">
        <v>595</v>
      </c>
      <c r="G8439" s="63" t="s">
        <v>143</v>
      </c>
      <c r="H8439" s="323" t="s">
        <v>921</v>
      </c>
      <c r="J8439" s="241"/>
      <c r="K8439" s="242"/>
    </row>
    <row r="8440" spans="2:11" x14ac:dyDescent="0.2">
      <c r="B8440" s="322" t="s">
        <v>13950</v>
      </c>
      <c r="C8440" s="63" t="s">
        <v>16610</v>
      </c>
      <c r="D8440" s="64" t="s">
        <v>16571</v>
      </c>
      <c r="E8440" s="63" t="s">
        <v>16576</v>
      </c>
      <c r="F8440" s="63" t="s">
        <v>584</v>
      </c>
      <c r="G8440" s="63" t="s">
        <v>143</v>
      </c>
      <c r="H8440" s="323" t="s">
        <v>921</v>
      </c>
      <c r="J8440" s="241"/>
      <c r="K8440" s="242"/>
    </row>
    <row r="8441" spans="2:11" x14ac:dyDescent="0.2">
      <c r="B8441" s="322" t="s">
        <v>13950</v>
      </c>
      <c r="C8441" s="63" t="s">
        <v>16612</v>
      </c>
      <c r="D8441" s="64" t="s">
        <v>16571</v>
      </c>
      <c r="E8441" s="63" t="s">
        <v>16582</v>
      </c>
      <c r="F8441" s="63" t="s">
        <v>1277</v>
      </c>
      <c r="G8441" s="63" t="s">
        <v>143</v>
      </c>
      <c r="H8441" s="323" t="s">
        <v>1278</v>
      </c>
      <c r="J8441" s="241"/>
      <c r="K8441" s="242"/>
    </row>
    <row r="8442" spans="2:11" x14ac:dyDescent="0.2">
      <c r="B8442" s="322" t="s">
        <v>13950</v>
      </c>
      <c r="C8442" s="63" t="s">
        <v>16613</v>
      </c>
      <c r="D8442" s="64" t="s">
        <v>16571</v>
      </c>
      <c r="E8442" s="63" t="s">
        <v>1371</v>
      </c>
      <c r="F8442" s="63" t="s">
        <v>584</v>
      </c>
      <c r="G8442" s="63" t="s">
        <v>143</v>
      </c>
      <c r="H8442" s="323" t="s">
        <v>921</v>
      </c>
      <c r="J8442" s="241"/>
      <c r="K8442" s="242"/>
    </row>
    <row r="8443" spans="2:11" x14ac:dyDescent="0.2">
      <c r="B8443" s="322" t="s">
        <v>13950</v>
      </c>
      <c r="C8443" s="63" t="s">
        <v>16613</v>
      </c>
      <c r="D8443" s="64" t="s">
        <v>16571</v>
      </c>
      <c r="E8443" s="63" t="s">
        <v>16614</v>
      </c>
      <c r="F8443" s="63" t="s">
        <v>584</v>
      </c>
      <c r="G8443" s="63" t="s">
        <v>143</v>
      </c>
      <c r="H8443" s="323" t="s">
        <v>921</v>
      </c>
      <c r="J8443" s="241"/>
      <c r="K8443" s="242"/>
    </row>
    <row r="8444" spans="2:11" x14ac:dyDescent="0.2">
      <c r="B8444" s="322" t="s">
        <v>13950</v>
      </c>
      <c r="C8444" s="63" t="s">
        <v>16615</v>
      </c>
      <c r="D8444" s="64" t="s">
        <v>16571</v>
      </c>
      <c r="E8444" s="63" t="s">
        <v>16574</v>
      </c>
      <c r="F8444" s="63" t="s">
        <v>584</v>
      </c>
      <c r="G8444" s="63" t="s">
        <v>143</v>
      </c>
      <c r="H8444" s="323" t="s">
        <v>662</v>
      </c>
      <c r="J8444" s="241"/>
      <c r="K8444" s="242"/>
    </row>
    <row r="8445" spans="2:11" x14ac:dyDescent="0.2">
      <c r="B8445" s="322" t="s">
        <v>13950</v>
      </c>
      <c r="C8445" s="63" t="s">
        <v>16616</v>
      </c>
      <c r="D8445" s="64" t="s">
        <v>16571</v>
      </c>
      <c r="E8445" s="63" t="s">
        <v>16582</v>
      </c>
      <c r="F8445" s="63" t="s">
        <v>1277</v>
      </c>
      <c r="G8445" s="63" t="s">
        <v>143</v>
      </c>
      <c r="H8445" s="323" t="s">
        <v>1278</v>
      </c>
      <c r="J8445" s="241"/>
      <c r="K8445" s="242"/>
    </row>
    <row r="8446" spans="2:11" x14ac:dyDescent="0.2">
      <c r="B8446" s="322" t="s">
        <v>13950</v>
      </c>
      <c r="C8446" s="63" t="s">
        <v>16617</v>
      </c>
      <c r="D8446" s="64" t="s">
        <v>16571</v>
      </c>
      <c r="E8446" s="63" t="s">
        <v>16584</v>
      </c>
      <c r="F8446" s="63" t="s">
        <v>584</v>
      </c>
      <c r="G8446" s="63" t="s">
        <v>143</v>
      </c>
      <c r="H8446" s="323" t="s">
        <v>609</v>
      </c>
      <c r="J8446" s="241"/>
      <c r="K8446" s="242"/>
    </row>
    <row r="8447" spans="2:11" x14ac:dyDescent="0.2">
      <c r="B8447" s="322" t="s">
        <v>13950</v>
      </c>
      <c r="C8447" s="63" t="s">
        <v>16618</v>
      </c>
      <c r="D8447" s="64" t="s">
        <v>16571</v>
      </c>
      <c r="E8447" s="63" t="s">
        <v>16572</v>
      </c>
      <c r="F8447" s="63" t="s">
        <v>595</v>
      </c>
      <c r="G8447" s="63" t="s">
        <v>143</v>
      </c>
      <c r="H8447" s="323" t="s">
        <v>609</v>
      </c>
      <c r="J8447" s="241"/>
      <c r="K8447" s="242"/>
    </row>
    <row r="8448" spans="2:11" x14ac:dyDescent="0.2">
      <c r="B8448" s="322" t="s">
        <v>13950</v>
      </c>
      <c r="C8448" s="63" t="s">
        <v>16619</v>
      </c>
      <c r="D8448" s="64" t="s">
        <v>16571</v>
      </c>
      <c r="E8448" s="63" t="s">
        <v>16572</v>
      </c>
      <c r="F8448" s="63" t="s">
        <v>595</v>
      </c>
      <c r="G8448" s="63" t="s">
        <v>143</v>
      </c>
      <c r="H8448" s="323" t="s">
        <v>609</v>
      </c>
      <c r="J8448" s="241"/>
      <c r="K8448" s="242"/>
    </row>
    <row r="8449" spans="2:11" x14ac:dyDescent="0.2">
      <c r="B8449" s="322" t="s">
        <v>13950</v>
      </c>
      <c r="C8449" s="63" t="s">
        <v>16620</v>
      </c>
      <c r="D8449" s="64" t="s">
        <v>16571</v>
      </c>
      <c r="E8449" s="63" t="s">
        <v>16572</v>
      </c>
      <c r="F8449" s="63" t="s">
        <v>595</v>
      </c>
      <c r="G8449" s="63" t="s">
        <v>143</v>
      </c>
      <c r="H8449" s="323" t="s">
        <v>609</v>
      </c>
      <c r="J8449" s="241"/>
      <c r="K8449" s="242"/>
    </row>
    <row r="8450" spans="2:11" x14ac:dyDescent="0.2">
      <c r="B8450" s="322" t="s">
        <v>13950</v>
      </c>
      <c r="C8450" s="63" t="s">
        <v>16621</v>
      </c>
      <c r="D8450" s="64" t="s">
        <v>16571</v>
      </c>
      <c r="E8450" s="63" t="s">
        <v>13953</v>
      </c>
      <c r="F8450" s="63" t="s">
        <v>584</v>
      </c>
      <c r="G8450" s="63" t="s">
        <v>143</v>
      </c>
      <c r="H8450" s="323" t="s">
        <v>921</v>
      </c>
      <c r="J8450" s="241"/>
      <c r="K8450" s="242"/>
    </row>
    <row r="8451" spans="2:11" x14ac:dyDescent="0.2">
      <c r="B8451" s="322" t="s">
        <v>13950</v>
      </c>
      <c r="C8451" s="63" t="s">
        <v>16622</v>
      </c>
      <c r="D8451" s="64" t="s">
        <v>16571</v>
      </c>
      <c r="E8451" s="63" t="s">
        <v>16574</v>
      </c>
      <c r="F8451" s="63" t="s">
        <v>595</v>
      </c>
      <c r="G8451" s="63" t="s">
        <v>143</v>
      </c>
      <c r="H8451" s="323" t="s">
        <v>662</v>
      </c>
      <c r="J8451" s="241"/>
      <c r="K8451" s="242"/>
    </row>
    <row r="8452" spans="2:11" x14ac:dyDescent="0.2">
      <c r="B8452" s="322" t="s">
        <v>13950</v>
      </c>
      <c r="C8452" s="63" t="s">
        <v>16622</v>
      </c>
      <c r="D8452" s="64" t="s">
        <v>16571</v>
      </c>
      <c r="E8452" s="63" t="s">
        <v>16574</v>
      </c>
      <c r="F8452" s="63" t="s">
        <v>584</v>
      </c>
      <c r="G8452" s="63" t="s">
        <v>143</v>
      </c>
      <c r="H8452" s="323" t="s">
        <v>662</v>
      </c>
      <c r="J8452" s="241"/>
      <c r="K8452" s="242"/>
    </row>
    <row r="8453" spans="2:11" x14ac:dyDescent="0.2">
      <c r="B8453" s="322" t="s">
        <v>13950</v>
      </c>
      <c r="C8453" s="63" t="s">
        <v>16623</v>
      </c>
      <c r="D8453" s="64" t="s">
        <v>16571</v>
      </c>
      <c r="E8453" s="63" t="s">
        <v>16598</v>
      </c>
      <c r="F8453" s="63" t="s">
        <v>584</v>
      </c>
      <c r="G8453" s="63" t="s">
        <v>143</v>
      </c>
      <c r="H8453" s="323" t="s">
        <v>609</v>
      </c>
      <c r="J8453" s="241"/>
      <c r="K8453" s="242"/>
    </row>
    <row r="8454" spans="2:11" x14ac:dyDescent="0.2">
      <c r="B8454" s="322" t="s">
        <v>13950</v>
      </c>
      <c r="C8454" s="63" t="s">
        <v>16623</v>
      </c>
      <c r="D8454" s="64" t="s">
        <v>16571</v>
      </c>
      <c r="E8454" s="63" t="s">
        <v>16599</v>
      </c>
      <c r="F8454" s="63" t="s">
        <v>704</v>
      </c>
      <c r="G8454" s="63" t="s">
        <v>143</v>
      </c>
      <c r="H8454" s="323" t="s">
        <v>705</v>
      </c>
      <c r="J8454" s="241"/>
      <c r="K8454" s="242"/>
    </row>
    <row r="8455" spans="2:11" x14ac:dyDescent="0.2">
      <c r="B8455" s="322" t="s">
        <v>13950</v>
      </c>
      <c r="C8455" s="63" t="s">
        <v>16623</v>
      </c>
      <c r="D8455" s="64" t="s">
        <v>16571</v>
      </c>
      <c r="E8455" s="63" t="s">
        <v>16624</v>
      </c>
      <c r="F8455" s="63" t="s">
        <v>595</v>
      </c>
      <c r="G8455" s="63" t="s">
        <v>143</v>
      </c>
      <c r="H8455" s="323" t="s">
        <v>609</v>
      </c>
      <c r="J8455" s="241"/>
      <c r="K8455" s="242"/>
    </row>
    <row r="8456" spans="2:11" x14ac:dyDescent="0.2">
      <c r="B8456" s="322" t="s">
        <v>13950</v>
      </c>
      <c r="C8456" s="63" t="s">
        <v>16623</v>
      </c>
      <c r="D8456" s="64" t="s">
        <v>16571</v>
      </c>
      <c r="E8456" s="63" t="s">
        <v>16624</v>
      </c>
      <c r="F8456" s="63" t="s">
        <v>584</v>
      </c>
      <c r="G8456" s="63" t="s">
        <v>143</v>
      </c>
      <c r="H8456" s="323" t="s">
        <v>609</v>
      </c>
      <c r="J8456" s="241"/>
      <c r="K8456" s="242"/>
    </row>
    <row r="8457" spans="2:11" x14ac:dyDescent="0.2">
      <c r="B8457" s="322" t="s">
        <v>13950</v>
      </c>
      <c r="C8457" s="63" t="s">
        <v>16625</v>
      </c>
      <c r="D8457" s="64" t="s">
        <v>16571</v>
      </c>
      <c r="E8457" s="63" t="s">
        <v>16584</v>
      </c>
      <c r="F8457" s="63" t="s">
        <v>584</v>
      </c>
      <c r="G8457" s="63" t="s">
        <v>143</v>
      </c>
      <c r="H8457" s="323" t="s">
        <v>609</v>
      </c>
      <c r="J8457" s="241"/>
      <c r="K8457" s="242"/>
    </row>
    <row r="8458" spans="2:11" x14ac:dyDescent="0.2">
      <c r="B8458" s="322" t="s">
        <v>13950</v>
      </c>
      <c r="C8458" s="63" t="s">
        <v>16626</v>
      </c>
      <c r="D8458" s="64" t="s">
        <v>16571</v>
      </c>
      <c r="E8458" s="63" t="s">
        <v>16572</v>
      </c>
      <c r="F8458" s="63" t="s">
        <v>595</v>
      </c>
      <c r="G8458" s="63" t="s">
        <v>143</v>
      </c>
      <c r="H8458" s="323" t="s">
        <v>609</v>
      </c>
      <c r="J8458" s="241"/>
      <c r="K8458" s="242"/>
    </row>
    <row r="8459" spans="2:11" x14ac:dyDescent="0.2">
      <c r="B8459" s="322" t="s">
        <v>13950</v>
      </c>
      <c r="C8459" s="63" t="s">
        <v>16627</v>
      </c>
      <c r="D8459" s="64" t="s">
        <v>16571</v>
      </c>
      <c r="E8459" s="63" t="s">
        <v>6357</v>
      </c>
      <c r="F8459" s="63" t="s">
        <v>584</v>
      </c>
      <c r="G8459" s="63" t="s">
        <v>143</v>
      </c>
      <c r="H8459" s="323" t="s">
        <v>921</v>
      </c>
      <c r="J8459" s="241"/>
      <c r="K8459" s="242"/>
    </row>
    <row r="8460" spans="2:11" x14ac:dyDescent="0.2">
      <c r="B8460" s="322" t="s">
        <v>13950</v>
      </c>
      <c r="C8460" s="63" t="s">
        <v>16627</v>
      </c>
      <c r="D8460" s="64" t="s">
        <v>16571</v>
      </c>
      <c r="E8460" s="63" t="s">
        <v>16628</v>
      </c>
      <c r="F8460" s="63" t="s">
        <v>584</v>
      </c>
      <c r="G8460" s="63" t="s">
        <v>143</v>
      </c>
      <c r="H8460" s="323" t="s">
        <v>921</v>
      </c>
      <c r="J8460" s="241"/>
      <c r="K8460" s="242"/>
    </row>
    <row r="8461" spans="2:11" x14ac:dyDescent="0.2">
      <c r="B8461" s="322" t="s">
        <v>13950</v>
      </c>
      <c r="C8461" s="63" t="s">
        <v>16629</v>
      </c>
      <c r="D8461" s="64" t="s">
        <v>16571</v>
      </c>
      <c r="E8461" s="63" t="s">
        <v>16572</v>
      </c>
      <c r="F8461" s="63" t="s">
        <v>595</v>
      </c>
      <c r="G8461" s="63" t="s">
        <v>143</v>
      </c>
      <c r="H8461" s="323" t="s">
        <v>609</v>
      </c>
      <c r="J8461" s="241"/>
      <c r="K8461" s="242"/>
    </row>
    <row r="8462" spans="2:11" x14ac:dyDescent="0.2">
      <c r="B8462" s="322" t="s">
        <v>13950</v>
      </c>
      <c r="C8462" s="63" t="s">
        <v>16630</v>
      </c>
      <c r="D8462" s="64" t="s">
        <v>16571</v>
      </c>
      <c r="E8462" s="63" t="s">
        <v>16574</v>
      </c>
      <c r="F8462" s="63" t="s">
        <v>584</v>
      </c>
      <c r="G8462" s="63" t="s">
        <v>143</v>
      </c>
      <c r="H8462" s="323" t="s">
        <v>662</v>
      </c>
      <c r="J8462" s="241"/>
      <c r="K8462" s="242"/>
    </row>
    <row r="8463" spans="2:11" x14ac:dyDescent="0.2">
      <c r="B8463" s="322" t="s">
        <v>16631</v>
      </c>
      <c r="C8463" s="63" t="s">
        <v>16632</v>
      </c>
      <c r="D8463" s="64" t="s">
        <v>16633</v>
      </c>
      <c r="E8463" s="63" t="s">
        <v>639</v>
      </c>
      <c r="F8463" s="63" t="s">
        <v>640</v>
      </c>
      <c r="G8463" s="63" t="s">
        <v>641</v>
      </c>
      <c r="H8463" s="323" t="s">
        <v>642</v>
      </c>
      <c r="J8463" s="241"/>
      <c r="K8463" s="242"/>
    </row>
    <row r="8464" spans="2:11" x14ac:dyDescent="0.2">
      <c r="B8464" s="322" t="s">
        <v>16634</v>
      </c>
      <c r="C8464" s="63" t="s">
        <v>16635</v>
      </c>
      <c r="D8464" s="64" t="s">
        <v>16636</v>
      </c>
      <c r="E8464" s="63" t="s">
        <v>16637</v>
      </c>
      <c r="F8464" s="63" t="s">
        <v>16638</v>
      </c>
      <c r="G8464" s="63" t="s">
        <v>805</v>
      </c>
      <c r="H8464" s="323" t="s">
        <v>16639</v>
      </c>
      <c r="J8464" s="241"/>
      <c r="K8464" s="242"/>
    </row>
    <row r="8465" spans="2:11" x14ac:dyDescent="0.2">
      <c r="B8465" s="322" t="s">
        <v>16640</v>
      </c>
      <c r="C8465" s="63" t="s">
        <v>16641</v>
      </c>
      <c r="D8465" s="64" t="s">
        <v>16642</v>
      </c>
      <c r="E8465" s="63" t="s">
        <v>16643</v>
      </c>
      <c r="F8465" s="63" t="s">
        <v>16644</v>
      </c>
      <c r="G8465" s="63" t="s">
        <v>3901</v>
      </c>
      <c r="H8465" s="323" t="s">
        <v>16645</v>
      </c>
      <c r="J8465" s="241"/>
      <c r="K8465" s="242"/>
    </row>
    <row r="8466" spans="2:11" x14ac:dyDescent="0.2">
      <c r="B8466" s="322" t="s">
        <v>16646</v>
      </c>
      <c r="C8466" s="63" t="s">
        <v>16647</v>
      </c>
      <c r="D8466" s="64" t="s">
        <v>16648</v>
      </c>
      <c r="E8466" s="63" t="s">
        <v>16649</v>
      </c>
      <c r="F8466" s="63" t="s">
        <v>1679</v>
      </c>
      <c r="G8466" s="63" t="s">
        <v>1680</v>
      </c>
      <c r="H8466" s="323" t="s">
        <v>16650</v>
      </c>
      <c r="J8466" s="241"/>
      <c r="K8466" s="242"/>
    </row>
    <row r="8467" spans="2:11" x14ac:dyDescent="0.2">
      <c r="B8467" s="322" t="s">
        <v>10804</v>
      </c>
      <c r="C8467" s="63" t="s">
        <v>16651</v>
      </c>
      <c r="D8467" s="64" t="s">
        <v>16652</v>
      </c>
      <c r="E8467" s="63" t="s">
        <v>10807</v>
      </c>
      <c r="F8467" s="63" t="s">
        <v>821</v>
      </c>
      <c r="G8467" s="63" t="s">
        <v>143</v>
      </c>
      <c r="H8467" s="323" t="s">
        <v>822</v>
      </c>
      <c r="J8467" s="241"/>
      <c r="K8467" s="242"/>
    </row>
    <row r="8468" spans="2:11" x14ac:dyDescent="0.2">
      <c r="B8468" s="322" t="s">
        <v>4370</v>
      </c>
      <c r="C8468" s="63" t="s">
        <v>16653</v>
      </c>
      <c r="D8468" s="64" t="s">
        <v>16654</v>
      </c>
      <c r="E8468" s="63" t="s">
        <v>7457</v>
      </c>
      <c r="F8468" s="63" t="s">
        <v>667</v>
      </c>
      <c r="G8468" s="63" t="s">
        <v>143</v>
      </c>
      <c r="H8468" s="323" t="s">
        <v>988</v>
      </c>
      <c r="J8468" s="241"/>
      <c r="K8468" s="242"/>
    </row>
    <row r="8469" spans="2:11" x14ac:dyDescent="0.2">
      <c r="B8469" s="322" t="s">
        <v>4370</v>
      </c>
      <c r="C8469" s="63" t="s">
        <v>16653</v>
      </c>
      <c r="D8469" s="64" t="s">
        <v>16654</v>
      </c>
      <c r="E8469" s="63" t="s">
        <v>4373</v>
      </c>
      <c r="F8469" s="63" t="s">
        <v>1818</v>
      </c>
      <c r="G8469" s="63" t="s">
        <v>143</v>
      </c>
      <c r="H8469" s="323" t="s">
        <v>4374</v>
      </c>
      <c r="J8469" s="241"/>
      <c r="K8469" s="242"/>
    </row>
    <row r="8470" spans="2:11" x14ac:dyDescent="0.2">
      <c r="B8470" s="322" t="s">
        <v>16655</v>
      </c>
      <c r="C8470" s="63" t="s">
        <v>16656</v>
      </c>
      <c r="D8470" s="64" t="s">
        <v>16657</v>
      </c>
      <c r="E8470" s="63" t="s">
        <v>16658</v>
      </c>
      <c r="F8470" s="63" t="s">
        <v>6077</v>
      </c>
      <c r="G8470" s="63" t="s">
        <v>3493</v>
      </c>
      <c r="H8470" s="323" t="s">
        <v>16659</v>
      </c>
      <c r="J8470" s="241"/>
      <c r="K8470" s="242"/>
    </row>
    <row r="8471" spans="2:11" x14ac:dyDescent="0.2">
      <c r="B8471" s="322" t="s">
        <v>14754</v>
      </c>
      <c r="C8471" s="63" t="s">
        <v>16660</v>
      </c>
      <c r="D8471" s="64" t="s">
        <v>16661</v>
      </c>
      <c r="E8471" s="63" t="s">
        <v>16662</v>
      </c>
      <c r="F8471" s="63" t="s">
        <v>7020</v>
      </c>
      <c r="G8471" s="63" t="s">
        <v>143</v>
      </c>
      <c r="H8471" s="323" t="s">
        <v>585</v>
      </c>
      <c r="J8471" s="241"/>
      <c r="K8471" s="242"/>
    </row>
    <row r="8472" spans="2:11" x14ac:dyDescent="0.2">
      <c r="B8472" s="322" t="s">
        <v>1379</v>
      </c>
      <c r="C8472" s="63" t="s">
        <v>16663</v>
      </c>
      <c r="D8472" s="64" t="s">
        <v>16664</v>
      </c>
      <c r="E8472" s="63" t="s">
        <v>2431</v>
      </c>
      <c r="F8472" s="63" t="s">
        <v>821</v>
      </c>
      <c r="G8472" s="63" t="s">
        <v>143</v>
      </c>
      <c r="H8472" s="323" t="s">
        <v>1945</v>
      </c>
      <c r="J8472" s="241"/>
      <c r="K8472" s="242"/>
    </row>
    <row r="8473" spans="2:11" x14ac:dyDescent="0.2">
      <c r="B8473" s="322" t="s">
        <v>2428</v>
      </c>
      <c r="C8473" s="63" t="s">
        <v>16663</v>
      </c>
      <c r="D8473" s="64" t="s">
        <v>16664</v>
      </c>
      <c r="E8473" s="63" t="s">
        <v>2431</v>
      </c>
      <c r="F8473" s="63" t="s">
        <v>821</v>
      </c>
      <c r="G8473" s="63" t="s">
        <v>143</v>
      </c>
      <c r="H8473" s="323" t="s">
        <v>1945</v>
      </c>
      <c r="J8473" s="241"/>
      <c r="K8473" s="242"/>
    </row>
    <row r="8474" spans="2:11" x14ac:dyDescent="0.2">
      <c r="B8474" s="322" t="s">
        <v>581</v>
      </c>
      <c r="C8474" s="63" t="s">
        <v>16660</v>
      </c>
      <c r="D8474" s="64" t="s">
        <v>16665</v>
      </c>
      <c r="E8474" s="63" t="s">
        <v>619</v>
      </c>
      <c r="F8474" s="63" t="s">
        <v>620</v>
      </c>
      <c r="G8474" s="63" t="s">
        <v>143</v>
      </c>
      <c r="H8474" s="323" t="s">
        <v>621</v>
      </c>
      <c r="J8474" s="241"/>
      <c r="K8474" s="242"/>
    </row>
    <row r="8475" spans="2:11" x14ac:dyDescent="0.2">
      <c r="B8475" s="322" t="s">
        <v>581</v>
      </c>
      <c r="C8475" s="63" t="s">
        <v>16660</v>
      </c>
      <c r="D8475" s="64" t="s">
        <v>16665</v>
      </c>
      <c r="E8475" s="63" t="s">
        <v>583</v>
      </c>
      <c r="F8475" s="63" t="s">
        <v>584</v>
      </c>
      <c r="G8475" s="63" t="s">
        <v>143</v>
      </c>
      <c r="H8475" s="323" t="s">
        <v>585</v>
      </c>
      <c r="J8475" s="241"/>
      <c r="K8475" s="242"/>
    </row>
    <row r="8476" spans="2:11" x14ac:dyDescent="0.2">
      <c r="B8476" s="322" t="s">
        <v>581</v>
      </c>
      <c r="C8476" s="63" t="s">
        <v>16660</v>
      </c>
      <c r="D8476" s="64" t="s">
        <v>16665</v>
      </c>
      <c r="E8476" s="63" t="s">
        <v>1256</v>
      </c>
      <c r="F8476" s="63" t="s">
        <v>584</v>
      </c>
      <c r="G8476" s="63" t="s">
        <v>143</v>
      </c>
      <c r="H8476" s="323" t="s">
        <v>585</v>
      </c>
      <c r="J8476" s="241"/>
      <c r="K8476" s="242"/>
    </row>
    <row r="8477" spans="2:11" x14ac:dyDescent="0.2">
      <c r="B8477" s="322" t="s">
        <v>581</v>
      </c>
      <c r="C8477" s="63" t="s">
        <v>16660</v>
      </c>
      <c r="D8477" s="64" t="s">
        <v>16665</v>
      </c>
      <c r="E8477" s="63" t="s">
        <v>2371</v>
      </c>
      <c r="F8477" s="63" t="s">
        <v>584</v>
      </c>
      <c r="G8477" s="63" t="s">
        <v>143</v>
      </c>
      <c r="H8477" s="323" t="s">
        <v>587</v>
      </c>
      <c r="J8477" s="241"/>
      <c r="K8477" s="242"/>
    </row>
    <row r="8478" spans="2:11" x14ac:dyDescent="0.2">
      <c r="B8478" s="322" t="s">
        <v>581</v>
      </c>
      <c r="C8478" s="63" t="s">
        <v>16660</v>
      </c>
      <c r="D8478" s="64" t="s">
        <v>16665</v>
      </c>
      <c r="E8478" s="63" t="s">
        <v>5926</v>
      </c>
      <c r="F8478" s="63" t="s">
        <v>584</v>
      </c>
      <c r="G8478" s="63" t="s">
        <v>143</v>
      </c>
      <c r="H8478" s="323" t="s">
        <v>587</v>
      </c>
      <c r="J8478" s="241"/>
      <c r="K8478" s="242"/>
    </row>
    <row r="8479" spans="2:11" x14ac:dyDescent="0.2">
      <c r="B8479" s="322" t="s">
        <v>581</v>
      </c>
      <c r="C8479" s="63" t="s">
        <v>16660</v>
      </c>
      <c r="D8479" s="64" t="s">
        <v>16665</v>
      </c>
      <c r="E8479" s="63" t="s">
        <v>1037</v>
      </c>
      <c r="F8479" s="63" t="s">
        <v>584</v>
      </c>
      <c r="G8479" s="63" t="s">
        <v>143</v>
      </c>
      <c r="H8479" s="323" t="s">
        <v>587</v>
      </c>
      <c r="J8479" s="241"/>
      <c r="K8479" s="242"/>
    </row>
    <row r="8480" spans="2:11" x14ac:dyDescent="0.2">
      <c r="B8480" s="322" t="s">
        <v>11838</v>
      </c>
      <c r="C8480" s="63" t="s">
        <v>16666</v>
      </c>
      <c r="D8480" s="64" t="s">
        <v>16667</v>
      </c>
      <c r="E8480" s="63" t="s">
        <v>11841</v>
      </c>
      <c r="F8480" s="63" t="s">
        <v>821</v>
      </c>
      <c r="G8480" s="63" t="s">
        <v>143</v>
      </c>
      <c r="H8480" s="323" t="s">
        <v>1945</v>
      </c>
      <c r="J8480" s="241"/>
      <c r="K8480" s="242"/>
    </row>
    <row r="8481" spans="2:11" x14ac:dyDescent="0.2">
      <c r="B8481" s="322" t="s">
        <v>14277</v>
      </c>
      <c r="C8481" s="63" t="s">
        <v>16668</v>
      </c>
      <c r="D8481" s="64" t="s">
        <v>16669</v>
      </c>
      <c r="E8481" s="63" t="s">
        <v>16670</v>
      </c>
      <c r="F8481" s="63" t="s">
        <v>1736</v>
      </c>
      <c r="G8481" s="63" t="s">
        <v>641</v>
      </c>
      <c r="H8481" s="323" t="s">
        <v>8054</v>
      </c>
      <c r="J8481" s="241"/>
      <c r="K8481" s="242"/>
    </row>
    <row r="8482" spans="2:11" x14ac:dyDescent="0.2">
      <c r="B8482" s="322" t="s">
        <v>16671</v>
      </c>
      <c r="C8482" s="63" t="s">
        <v>16672</v>
      </c>
      <c r="D8482" s="64" t="s">
        <v>16673</v>
      </c>
      <c r="E8482" s="63" t="s">
        <v>11775</v>
      </c>
      <c r="F8482" s="63" t="s">
        <v>141</v>
      </c>
      <c r="G8482" s="63" t="s">
        <v>143</v>
      </c>
      <c r="H8482" s="323" t="s">
        <v>903</v>
      </c>
      <c r="J8482" s="241"/>
      <c r="K8482" s="242"/>
    </row>
    <row r="8483" spans="2:11" x14ac:dyDescent="0.2">
      <c r="B8483" s="322" t="s">
        <v>16671</v>
      </c>
      <c r="C8483" s="63" t="s">
        <v>16672</v>
      </c>
      <c r="D8483" s="64" t="s">
        <v>16673</v>
      </c>
      <c r="E8483" s="63" t="s">
        <v>11775</v>
      </c>
      <c r="F8483" s="63" t="s">
        <v>141</v>
      </c>
      <c r="G8483" s="63" t="s">
        <v>143</v>
      </c>
      <c r="H8483" s="323" t="s">
        <v>903</v>
      </c>
      <c r="J8483" s="241"/>
      <c r="K8483" s="242"/>
    </row>
    <row r="8484" spans="2:11" x14ac:dyDescent="0.2">
      <c r="B8484" s="322" t="s">
        <v>581</v>
      </c>
      <c r="C8484" s="63" t="s">
        <v>16674</v>
      </c>
      <c r="D8484" s="64" t="s">
        <v>16675</v>
      </c>
      <c r="E8484" s="63" t="s">
        <v>881</v>
      </c>
      <c r="F8484" s="63" t="s">
        <v>584</v>
      </c>
      <c r="G8484" s="63" t="s">
        <v>143</v>
      </c>
      <c r="H8484" s="323" t="s">
        <v>587</v>
      </c>
      <c r="J8484" s="241"/>
      <c r="K8484" s="242"/>
    </row>
    <row r="8485" spans="2:11" x14ac:dyDescent="0.2">
      <c r="B8485" s="322" t="s">
        <v>594</v>
      </c>
      <c r="C8485" s="63" t="s">
        <v>16674</v>
      </c>
      <c r="D8485" s="64" t="s">
        <v>16675</v>
      </c>
      <c r="E8485" s="63" t="s">
        <v>583</v>
      </c>
      <c r="F8485" s="63" t="s">
        <v>595</v>
      </c>
      <c r="G8485" s="63" t="s">
        <v>143</v>
      </c>
      <c r="H8485" s="323" t="s">
        <v>585</v>
      </c>
      <c r="J8485" s="241"/>
      <c r="K8485" s="242"/>
    </row>
    <row r="8486" spans="2:11" x14ac:dyDescent="0.2">
      <c r="B8486" s="322" t="s">
        <v>594</v>
      </c>
      <c r="C8486" s="63" t="s">
        <v>16674</v>
      </c>
      <c r="D8486" s="64" t="s">
        <v>16675</v>
      </c>
      <c r="E8486" s="63" t="s">
        <v>881</v>
      </c>
      <c r="F8486" s="63" t="s">
        <v>584</v>
      </c>
      <c r="G8486" s="63" t="s">
        <v>143</v>
      </c>
      <c r="H8486" s="323" t="s">
        <v>587</v>
      </c>
      <c r="J8486" s="241"/>
      <c r="K8486" s="242"/>
    </row>
    <row r="8487" spans="2:11" x14ac:dyDescent="0.2">
      <c r="B8487" s="322" t="s">
        <v>16676</v>
      </c>
      <c r="C8487" s="63" t="s">
        <v>16677</v>
      </c>
      <c r="D8487" s="64" t="s">
        <v>16678</v>
      </c>
      <c r="E8487" s="63" t="s">
        <v>16679</v>
      </c>
      <c r="F8487" s="63" t="s">
        <v>131</v>
      </c>
      <c r="G8487" s="63" t="s">
        <v>143</v>
      </c>
      <c r="H8487" s="323" t="s">
        <v>925</v>
      </c>
      <c r="J8487" s="241"/>
      <c r="K8487" s="242"/>
    </row>
    <row r="8488" spans="2:11" x14ac:dyDescent="0.2">
      <c r="B8488" s="322" t="s">
        <v>16676</v>
      </c>
      <c r="C8488" s="63" t="s">
        <v>16680</v>
      </c>
      <c r="D8488" s="64" t="s">
        <v>16678</v>
      </c>
      <c r="E8488" s="63" t="s">
        <v>16679</v>
      </c>
      <c r="F8488" s="63" t="s">
        <v>131</v>
      </c>
      <c r="G8488" s="63" t="s">
        <v>143</v>
      </c>
      <c r="H8488" s="323" t="s">
        <v>925</v>
      </c>
      <c r="J8488" s="241"/>
      <c r="K8488" s="242"/>
    </row>
    <row r="8489" spans="2:11" x14ac:dyDescent="0.2">
      <c r="B8489" s="322" t="s">
        <v>16676</v>
      </c>
      <c r="C8489" s="63" t="s">
        <v>16681</v>
      </c>
      <c r="D8489" s="64" t="s">
        <v>16678</v>
      </c>
      <c r="E8489" s="63" t="s">
        <v>16679</v>
      </c>
      <c r="F8489" s="63" t="s">
        <v>131</v>
      </c>
      <c r="G8489" s="63" t="s">
        <v>143</v>
      </c>
      <c r="H8489" s="323" t="s">
        <v>925</v>
      </c>
      <c r="J8489" s="241"/>
      <c r="K8489" s="242"/>
    </row>
    <row r="8490" spans="2:11" x14ac:dyDescent="0.2">
      <c r="B8490" s="322" t="s">
        <v>16676</v>
      </c>
      <c r="C8490" s="63" t="s">
        <v>16682</v>
      </c>
      <c r="D8490" s="64" t="s">
        <v>16678</v>
      </c>
      <c r="E8490" s="63" t="s">
        <v>16679</v>
      </c>
      <c r="F8490" s="63" t="s">
        <v>131</v>
      </c>
      <c r="G8490" s="63" t="s">
        <v>143</v>
      </c>
      <c r="H8490" s="323" t="s">
        <v>925</v>
      </c>
      <c r="J8490" s="241"/>
      <c r="K8490" s="242"/>
    </row>
    <row r="8491" spans="2:11" x14ac:dyDescent="0.2">
      <c r="B8491" s="322" t="s">
        <v>16676</v>
      </c>
      <c r="C8491" s="63" t="s">
        <v>16569</v>
      </c>
      <c r="D8491" s="64" t="s">
        <v>16678</v>
      </c>
      <c r="E8491" s="63" t="s">
        <v>16679</v>
      </c>
      <c r="F8491" s="63" t="s">
        <v>131</v>
      </c>
      <c r="G8491" s="63" t="s">
        <v>143</v>
      </c>
      <c r="H8491" s="323" t="s">
        <v>925</v>
      </c>
      <c r="J8491" s="241"/>
      <c r="K8491" s="242"/>
    </row>
    <row r="8492" spans="2:11" x14ac:dyDescent="0.2">
      <c r="B8492" s="322" t="s">
        <v>6351</v>
      </c>
      <c r="C8492" s="63" t="s">
        <v>16683</v>
      </c>
      <c r="D8492" s="64" t="s">
        <v>16684</v>
      </c>
      <c r="E8492" s="63" t="s">
        <v>16685</v>
      </c>
      <c r="F8492" s="63" t="s">
        <v>8186</v>
      </c>
      <c r="G8492" s="63" t="s">
        <v>1021</v>
      </c>
      <c r="H8492" s="323" t="s">
        <v>16686</v>
      </c>
      <c r="J8492" s="241"/>
      <c r="K8492" s="242"/>
    </row>
    <row r="8493" spans="2:11" x14ac:dyDescent="0.2">
      <c r="B8493" s="322" t="s">
        <v>6351</v>
      </c>
      <c r="C8493" s="63" t="s">
        <v>16683</v>
      </c>
      <c r="D8493" s="64" t="s">
        <v>16684</v>
      </c>
      <c r="E8493" s="63" t="s">
        <v>2595</v>
      </c>
      <c r="F8493" s="63" t="s">
        <v>584</v>
      </c>
      <c r="G8493" s="63" t="s">
        <v>143</v>
      </c>
      <c r="H8493" s="323" t="s">
        <v>921</v>
      </c>
      <c r="J8493" s="241"/>
      <c r="K8493" s="242"/>
    </row>
    <row r="8494" spans="2:11" x14ac:dyDescent="0.2">
      <c r="B8494" s="322" t="s">
        <v>6351</v>
      </c>
      <c r="C8494" s="63" t="s">
        <v>16683</v>
      </c>
      <c r="D8494" s="64" t="s">
        <v>16684</v>
      </c>
      <c r="E8494" s="63" t="s">
        <v>6356</v>
      </c>
      <c r="F8494" s="63" t="s">
        <v>584</v>
      </c>
      <c r="G8494" s="63" t="s">
        <v>143</v>
      </c>
      <c r="H8494" s="323" t="s">
        <v>921</v>
      </c>
      <c r="J8494" s="241"/>
      <c r="K8494" s="242"/>
    </row>
    <row r="8495" spans="2:11" x14ac:dyDescent="0.2">
      <c r="B8495" s="322" t="s">
        <v>6351</v>
      </c>
      <c r="C8495" s="63" t="s">
        <v>16683</v>
      </c>
      <c r="D8495" s="64" t="s">
        <v>16684</v>
      </c>
      <c r="E8495" s="63" t="s">
        <v>6357</v>
      </c>
      <c r="F8495" s="63" t="s">
        <v>584</v>
      </c>
      <c r="G8495" s="63" t="s">
        <v>143</v>
      </c>
      <c r="H8495" s="323" t="s">
        <v>921</v>
      </c>
      <c r="J8495" s="241"/>
      <c r="K8495" s="242"/>
    </row>
    <row r="8496" spans="2:11" x14ac:dyDescent="0.2">
      <c r="B8496" s="322" t="s">
        <v>817</v>
      </c>
      <c r="C8496" s="63" t="s">
        <v>16687</v>
      </c>
      <c r="D8496" s="64" t="s">
        <v>16688</v>
      </c>
      <c r="E8496" s="63" t="s">
        <v>3097</v>
      </c>
      <c r="F8496" s="63" t="s">
        <v>821</v>
      </c>
      <c r="G8496" s="63" t="s">
        <v>143</v>
      </c>
      <c r="H8496" s="323" t="s">
        <v>822</v>
      </c>
      <c r="J8496" s="241"/>
      <c r="K8496" s="242"/>
    </row>
    <row r="8497" spans="2:11" x14ac:dyDescent="0.2">
      <c r="B8497" s="322" t="s">
        <v>581</v>
      </c>
      <c r="C8497" s="63" t="s">
        <v>16689</v>
      </c>
      <c r="D8497" s="64" t="s">
        <v>16690</v>
      </c>
      <c r="E8497" s="63" t="s">
        <v>583</v>
      </c>
      <c r="F8497" s="63" t="s">
        <v>584</v>
      </c>
      <c r="G8497" s="63" t="s">
        <v>143</v>
      </c>
      <c r="H8497" s="323" t="s">
        <v>585</v>
      </c>
      <c r="J8497" s="241"/>
      <c r="K8497" s="242"/>
    </row>
    <row r="8498" spans="2:11" x14ac:dyDescent="0.2">
      <c r="B8498" s="322" t="s">
        <v>6229</v>
      </c>
      <c r="C8498" s="63" t="s">
        <v>16691</v>
      </c>
      <c r="D8498" s="64" t="s">
        <v>16692</v>
      </c>
      <c r="E8498" s="63" t="s">
        <v>9468</v>
      </c>
      <c r="F8498" s="63" t="s">
        <v>584</v>
      </c>
      <c r="G8498" s="63" t="s">
        <v>143</v>
      </c>
      <c r="H8498" s="323" t="s">
        <v>921</v>
      </c>
      <c r="J8498" s="241"/>
      <c r="K8498" s="242"/>
    </row>
    <row r="8499" spans="2:11" x14ac:dyDescent="0.2">
      <c r="B8499" s="322" t="s">
        <v>6229</v>
      </c>
      <c r="C8499" s="63" t="s">
        <v>16691</v>
      </c>
      <c r="D8499" s="64" t="s">
        <v>16692</v>
      </c>
      <c r="E8499" s="63" t="s">
        <v>9468</v>
      </c>
      <c r="F8499" s="63" t="s">
        <v>584</v>
      </c>
      <c r="G8499" s="63" t="s">
        <v>143</v>
      </c>
      <c r="H8499" s="323" t="s">
        <v>921</v>
      </c>
      <c r="J8499" s="241"/>
      <c r="K8499" s="242"/>
    </row>
    <row r="8500" spans="2:11" x14ac:dyDescent="0.2">
      <c r="B8500" s="322" t="s">
        <v>6229</v>
      </c>
      <c r="C8500" s="63" t="s">
        <v>16691</v>
      </c>
      <c r="D8500" s="64" t="s">
        <v>16692</v>
      </c>
      <c r="E8500" s="63" t="s">
        <v>16693</v>
      </c>
      <c r="F8500" s="63" t="s">
        <v>584</v>
      </c>
      <c r="G8500" s="63" t="s">
        <v>143</v>
      </c>
      <c r="H8500" s="323" t="s">
        <v>662</v>
      </c>
      <c r="J8500" s="241"/>
      <c r="K8500" s="242"/>
    </row>
    <row r="8501" spans="2:11" x14ac:dyDescent="0.2">
      <c r="B8501" s="322" t="s">
        <v>6229</v>
      </c>
      <c r="C8501" s="63" t="s">
        <v>16691</v>
      </c>
      <c r="D8501" s="64" t="s">
        <v>16692</v>
      </c>
      <c r="E8501" s="63" t="s">
        <v>16693</v>
      </c>
      <c r="F8501" s="63" t="s">
        <v>920</v>
      </c>
      <c r="G8501" s="63" t="s">
        <v>143</v>
      </c>
      <c r="H8501" s="323" t="s">
        <v>662</v>
      </c>
      <c r="J8501" s="241"/>
      <c r="K8501" s="242"/>
    </row>
    <row r="8502" spans="2:11" x14ac:dyDescent="0.2">
      <c r="B8502" s="322" t="s">
        <v>6229</v>
      </c>
      <c r="C8502" s="63" t="s">
        <v>16691</v>
      </c>
      <c r="D8502" s="64" t="s">
        <v>16692</v>
      </c>
      <c r="E8502" s="63" t="s">
        <v>16693</v>
      </c>
      <c r="F8502" s="63" t="s">
        <v>920</v>
      </c>
      <c r="G8502" s="63" t="s">
        <v>143</v>
      </c>
      <c r="H8502" s="323" t="s">
        <v>662</v>
      </c>
      <c r="J8502" s="241"/>
      <c r="K8502" s="242"/>
    </row>
    <row r="8503" spans="2:11" x14ac:dyDescent="0.2">
      <c r="B8503" s="322" t="s">
        <v>16694</v>
      </c>
      <c r="C8503" s="63" t="s">
        <v>16695</v>
      </c>
      <c r="D8503" s="64" t="s">
        <v>16696</v>
      </c>
      <c r="E8503" s="63" t="s">
        <v>16697</v>
      </c>
      <c r="F8503" s="63" t="s">
        <v>584</v>
      </c>
      <c r="G8503" s="63" t="s">
        <v>143</v>
      </c>
      <c r="H8503" s="323" t="s">
        <v>587</v>
      </c>
      <c r="J8503" s="241"/>
      <c r="K8503" s="242"/>
    </row>
    <row r="8504" spans="2:11" x14ac:dyDescent="0.2">
      <c r="B8504" s="322" t="s">
        <v>581</v>
      </c>
      <c r="C8504" s="63" t="s">
        <v>16698</v>
      </c>
      <c r="D8504" s="64" t="s">
        <v>16699</v>
      </c>
      <c r="E8504" s="63" t="s">
        <v>881</v>
      </c>
      <c r="F8504" s="63" t="s">
        <v>584</v>
      </c>
      <c r="G8504" s="63" t="s">
        <v>143</v>
      </c>
      <c r="H8504" s="323" t="s">
        <v>587</v>
      </c>
      <c r="J8504" s="241"/>
      <c r="K8504" s="242"/>
    </row>
    <row r="8505" spans="2:11" x14ac:dyDescent="0.2">
      <c r="B8505" s="322" t="s">
        <v>594</v>
      </c>
      <c r="C8505" s="63" t="s">
        <v>16698</v>
      </c>
      <c r="D8505" s="64" t="s">
        <v>16699</v>
      </c>
      <c r="E8505" s="63" t="s">
        <v>881</v>
      </c>
      <c r="F8505" s="63" t="s">
        <v>584</v>
      </c>
      <c r="G8505" s="63" t="s">
        <v>143</v>
      </c>
      <c r="H8505" s="323" t="s">
        <v>587</v>
      </c>
      <c r="J8505" s="241"/>
      <c r="K8505" s="242"/>
    </row>
    <row r="8506" spans="2:11" x14ac:dyDescent="0.2">
      <c r="B8506" s="322" t="s">
        <v>628</v>
      </c>
      <c r="C8506" s="63" t="s">
        <v>16700</v>
      </c>
      <c r="D8506" s="64" t="s">
        <v>16701</v>
      </c>
      <c r="E8506" s="63" t="s">
        <v>1967</v>
      </c>
      <c r="F8506" s="63" t="s">
        <v>632</v>
      </c>
      <c r="G8506" s="63" t="s">
        <v>143</v>
      </c>
      <c r="H8506" s="323" t="s">
        <v>633</v>
      </c>
      <c r="J8506" s="241"/>
      <c r="K8506" s="242"/>
    </row>
    <row r="8507" spans="2:11" x14ac:dyDescent="0.2">
      <c r="B8507" s="322" t="s">
        <v>628</v>
      </c>
      <c r="C8507" s="63" t="s">
        <v>16700</v>
      </c>
      <c r="D8507" s="64" t="s">
        <v>16701</v>
      </c>
      <c r="E8507" s="63" t="s">
        <v>1967</v>
      </c>
      <c r="F8507" s="63" t="s">
        <v>632</v>
      </c>
      <c r="G8507" s="63" t="s">
        <v>143</v>
      </c>
      <c r="H8507" s="323" t="s">
        <v>633</v>
      </c>
      <c r="J8507" s="241"/>
      <c r="K8507" s="242"/>
    </row>
    <row r="8508" spans="2:11" x14ac:dyDescent="0.2">
      <c r="B8508" s="322" t="s">
        <v>7326</v>
      </c>
      <c r="C8508" s="63" t="s">
        <v>16702</v>
      </c>
      <c r="D8508" s="64" t="s">
        <v>16703</v>
      </c>
      <c r="E8508" s="63" t="s">
        <v>6933</v>
      </c>
      <c r="F8508" s="63" t="s">
        <v>632</v>
      </c>
      <c r="G8508" s="63" t="s">
        <v>143</v>
      </c>
      <c r="H8508" s="323" t="s">
        <v>633</v>
      </c>
      <c r="J8508" s="241"/>
      <c r="K8508" s="242"/>
    </row>
    <row r="8509" spans="2:11" x14ac:dyDescent="0.2">
      <c r="B8509" s="322" t="s">
        <v>9049</v>
      </c>
      <c r="C8509" s="63" t="s">
        <v>16704</v>
      </c>
      <c r="D8509" s="64" t="s">
        <v>16705</v>
      </c>
      <c r="E8509" s="63" t="s">
        <v>9052</v>
      </c>
      <c r="F8509" s="63" t="s">
        <v>1207</v>
      </c>
      <c r="G8509" s="63" t="s">
        <v>143</v>
      </c>
      <c r="H8509" s="323" t="s">
        <v>3461</v>
      </c>
      <c r="J8509" s="241"/>
      <c r="K8509" s="242"/>
    </row>
    <row r="8510" spans="2:11" x14ac:dyDescent="0.2">
      <c r="B8510" s="322" t="s">
        <v>904</v>
      </c>
      <c r="C8510" s="63" t="s">
        <v>16706</v>
      </c>
      <c r="D8510" s="64" t="s">
        <v>16707</v>
      </c>
      <c r="E8510" s="63" t="s">
        <v>907</v>
      </c>
      <c r="F8510" s="63" t="s">
        <v>908</v>
      </c>
      <c r="G8510" s="63" t="s">
        <v>143</v>
      </c>
      <c r="H8510" s="323" t="s">
        <v>909</v>
      </c>
      <c r="J8510" s="241"/>
      <c r="K8510" s="242"/>
    </row>
    <row r="8511" spans="2:11" x14ac:dyDescent="0.2">
      <c r="B8511" s="322" t="s">
        <v>8404</v>
      </c>
      <c r="C8511" s="63" t="s">
        <v>16708</v>
      </c>
      <c r="D8511" s="64" t="s">
        <v>16709</v>
      </c>
      <c r="E8511" s="63" t="s">
        <v>6335</v>
      </c>
      <c r="F8511" s="63" t="s">
        <v>584</v>
      </c>
      <c r="G8511" s="63" t="s">
        <v>143</v>
      </c>
      <c r="H8511" s="323" t="s">
        <v>587</v>
      </c>
      <c r="J8511" s="241"/>
      <c r="K8511" s="242"/>
    </row>
    <row r="8512" spans="2:11" x14ac:dyDescent="0.2">
      <c r="B8512" s="322" t="s">
        <v>1285</v>
      </c>
      <c r="C8512" s="63" t="s">
        <v>16710</v>
      </c>
      <c r="D8512" s="64" t="s">
        <v>16711</v>
      </c>
      <c r="E8512" s="63" t="s">
        <v>1911</v>
      </c>
      <c r="F8512" s="63" t="s">
        <v>741</v>
      </c>
      <c r="G8512" s="63" t="s">
        <v>143</v>
      </c>
      <c r="H8512" s="323" t="s">
        <v>742</v>
      </c>
      <c r="J8512" s="241"/>
      <c r="K8512" s="242"/>
    </row>
    <row r="8513" spans="2:11" x14ac:dyDescent="0.2">
      <c r="B8513" s="322" t="s">
        <v>1285</v>
      </c>
      <c r="C8513" s="63" t="s">
        <v>16710</v>
      </c>
      <c r="D8513" s="64" t="s">
        <v>16711</v>
      </c>
      <c r="E8513" s="63" t="s">
        <v>16712</v>
      </c>
      <c r="F8513" s="63" t="s">
        <v>1384</v>
      </c>
      <c r="G8513" s="63" t="s">
        <v>143</v>
      </c>
      <c r="H8513" s="323" t="s">
        <v>2355</v>
      </c>
      <c r="J8513" s="241"/>
      <c r="K8513" s="242"/>
    </row>
    <row r="8514" spans="2:11" x14ac:dyDescent="0.2">
      <c r="B8514" s="322" t="s">
        <v>581</v>
      </c>
      <c r="C8514" s="63" t="s">
        <v>16713</v>
      </c>
      <c r="D8514" s="64" t="s">
        <v>16714</v>
      </c>
      <c r="E8514" s="63" t="s">
        <v>583</v>
      </c>
      <c r="F8514" s="63" t="s">
        <v>584</v>
      </c>
      <c r="G8514" s="63" t="s">
        <v>143</v>
      </c>
      <c r="H8514" s="323" t="s">
        <v>585</v>
      </c>
      <c r="J8514" s="241"/>
      <c r="K8514" s="242"/>
    </row>
    <row r="8515" spans="2:11" x14ac:dyDescent="0.2">
      <c r="B8515" s="322" t="s">
        <v>5802</v>
      </c>
      <c r="C8515" s="63" t="s">
        <v>16715</v>
      </c>
      <c r="D8515" s="64" t="s">
        <v>16716</v>
      </c>
      <c r="E8515" s="63" t="s">
        <v>5807</v>
      </c>
      <c r="F8515" s="63" t="s">
        <v>1709</v>
      </c>
      <c r="G8515" s="63" t="s">
        <v>143</v>
      </c>
      <c r="H8515" s="323" t="s">
        <v>4184</v>
      </c>
      <c r="J8515" s="241"/>
      <c r="K8515" s="242"/>
    </row>
    <row r="8516" spans="2:11" x14ac:dyDescent="0.2">
      <c r="B8516" s="322" t="s">
        <v>1089</v>
      </c>
      <c r="C8516" s="63" t="s">
        <v>16717</v>
      </c>
      <c r="D8516" s="64" t="s">
        <v>16718</v>
      </c>
      <c r="E8516" s="63" t="s">
        <v>1092</v>
      </c>
      <c r="F8516" s="63" t="s">
        <v>741</v>
      </c>
      <c r="G8516" s="63" t="s">
        <v>143</v>
      </c>
      <c r="H8516" s="323" t="s">
        <v>1093</v>
      </c>
      <c r="J8516" s="241"/>
      <c r="K8516" s="242"/>
    </row>
    <row r="8517" spans="2:11" x14ac:dyDescent="0.2">
      <c r="B8517" s="322" t="s">
        <v>7146</v>
      </c>
      <c r="C8517" s="63" t="s">
        <v>16719</v>
      </c>
      <c r="D8517" s="64" t="s">
        <v>16720</v>
      </c>
      <c r="E8517" s="63" t="s">
        <v>7149</v>
      </c>
      <c r="F8517" s="63" t="s">
        <v>584</v>
      </c>
      <c r="G8517" s="63" t="s">
        <v>143</v>
      </c>
      <c r="H8517" s="323" t="s">
        <v>921</v>
      </c>
      <c r="J8517" s="241"/>
      <c r="K8517" s="242"/>
    </row>
    <row r="8518" spans="2:11" x14ac:dyDescent="0.2">
      <c r="B8518" s="322" t="s">
        <v>7146</v>
      </c>
      <c r="C8518" s="63" t="s">
        <v>16719</v>
      </c>
      <c r="D8518" s="64" t="s">
        <v>16720</v>
      </c>
      <c r="E8518" s="63" t="s">
        <v>7149</v>
      </c>
      <c r="F8518" s="63" t="s">
        <v>920</v>
      </c>
      <c r="G8518" s="63" t="s">
        <v>143</v>
      </c>
      <c r="H8518" s="323" t="s">
        <v>921</v>
      </c>
      <c r="J8518" s="241"/>
      <c r="K8518" s="242"/>
    </row>
    <row r="8519" spans="2:11" x14ac:dyDescent="0.2">
      <c r="B8519" s="322" t="s">
        <v>6326</v>
      </c>
      <c r="C8519" s="63" t="s">
        <v>16721</v>
      </c>
      <c r="D8519" s="64" t="s">
        <v>16722</v>
      </c>
      <c r="E8519" s="63" t="s">
        <v>16723</v>
      </c>
      <c r="F8519" s="63" t="s">
        <v>16724</v>
      </c>
      <c r="G8519" s="63" t="s">
        <v>1680</v>
      </c>
      <c r="H8519" s="323" t="s">
        <v>16725</v>
      </c>
      <c r="J8519" s="241"/>
      <c r="K8519" s="242"/>
    </row>
    <row r="8520" spans="2:11" x14ac:dyDescent="0.2">
      <c r="B8520" s="322" t="s">
        <v>9950</v>
      </c>
      <c r="C8520" s="63" t="s">
        <v>16726</v>
      </c>
      <c r="D8520" s="64" t="s">
        <v>16727</v>
      </c>
      <c r="E8520" s="63" t="s">
        <v>639</v>
      </c>
      <c r="F8520" s="63" t="s">
        <v>640</v>
      </c>
      <c r="G8520" s="63" t="s">
        <v>641</v>
      </c>
      <c r="H8520" s="323" t="s">
        <v>642</v>
      </c>
      <c r="J8520" s="241"/>
      <c r="K8520" s="242"/>
    </row>
    <row r="8521" spans="2:11" x14ac:dyDescent="0.2">
      <c r="B8521" s="322" t="s">
        <v>4619</v>
      </c>
      <c r="C8521" s="63" t="s">
        <v>4620</v>
      </c>
      <c r="D8521" s="64" t="s">
        <v>4621</v>
      </c>
      <c r="E8521" s="63" t="s">
        <v>12574</v>
      </c>
      <c r="F8521" s="63" t="s">
        <v>1709</v>
      </c>
      <c r="G8521" s="63" t="s">
        <v>143</v>
      </c>
      <c r="H8521" s="323" t="s">
        <v>6452</v>
      </c>
      <c r="J8521" s="241"/>
      <c r="K8521" s="242"/>
    </row>
    <row r="8522" spans="2:11" x14ac:dyDescent="0.2">
      <c r="B8522" s="322" t="s">
        <v>8161</v>
      </c>
      <c r="C8522" s="63" t="s">
        <v>16728</v>
      </c>
      <c r="D8522" s="64" t="s">
        <v>16729</v>
      </c>
      <c r="E8522" s="63" t="s">
        <v>8164</v>
      </c>
      <c r="F8522" s="63" t="s">
        <v>1207</v>
      </c>
      <c r="G8522" s="63" t="s">
        <v>143</v>
      </c>
      <c r="H8522" s="323" t="s">
        <v>8165</v>
      </c>
      <c r="J8522" s="241"/>
      <c r="K8522" s="242"/>
    </row>
    <row r="8523" spans="2:11" x14ac:dyDescent="0.2">
      <c r="B8523" s="322" t="s">
        <v>581</v>
      </c>
      <c r="C8523" s="63" t="s">
        <v>16730</v>
      </c>
      <c r="D8523" s="64" t="s">
        <v>16731</v>
      </c>
      <c r="E8523" s="63" t="s">
        <v>583</v>
      </c>
      <c r="F8523" s="63" t="s">
        <v>584</v>
      </c>
      <c r="G8523" s="63" t="s">
        <v>143</v>
      </c>
      <c r="H8523" s="323" t="s">
        <v>585</v>
      </c>
      <c r="J8523" s="241"/>
      <c r="K8523" s="242"/>
    </row>
    <row r="8524" spans="2:11" x14ac:dyDescent="0.2">
      <c r="B8524" s="322" t="s">
        <v>706</v>
      </c>
      <c r="C8524" s="63" t="s">
        <v>16732</v>
      </c>
      <c r="D8524" s="64" t="s">
        <v>16733</v>
      </c>
      <c r="E8524" s="63" t="s">
        <v>16734</v>
      </c>
      <c r="F8524" s="63" t="s">
        <v>16735</v>
      </c>
      <c r="G8524" s="63" t="s">
        <v>641</v>
      </c>
      <c r="H8524" s="323" t="s">
        <v>16736</v>
      </c>
      <c r="J8524" s="241"/>
      <c r="K8524" s="242"/>
    </row>
    <row r="8525" spans="2:11" x14ac:dyDescent="0.2">
      <c r="B8525" s="322" t="s">
        <v>706</v>
      </c>
      <c r="C8525" s="63" t="s">
        <v>16732</v>
      </c>
      <c r="D8525" s="64" t="s">
        <v>16733</v>
      </c>
      <c r="E8525" s="63" t="s">
        <v>709</v>
      </c>
      <c r="F8525" s="63" t="s">
        <v>710</v>
      </c>
      <c r="G8525" s="63" t="s">
        <v>143</v>
      </c>
      <c r="H8525" s="323" t="s">
        <v>711</v>
      </c>
      <c r="J8525" s="241"/>
      <c r="K8525" s="242"/>
    </row>
    <row r="8526" spans="2:11" x14ac:dyDescent="0.2">
      <c r="B8526" s="322" t="s">
        <v>628</v>
      </c>
      <c r="C8526" s="63" t="s">
        <v>16737</v>
      </c>
      <c r="D8526" s="64" t="s">
        <v>16738</v>
      </c>
      <c r="E8526" s="63" t="s">
        <v>631</v>
      </c>
      <c r="F8526" s="63" t="s">
        <v>632</v>
      </c>
      <c r="G8526" s="63" t="s">
        <v>143</v>
      </c>
      <c r="H8526" s="323" t="s">
        <v>633</v>
      </c>
      <c r="J8526" s="241"/>
      <c r="K8526" s="242"/>
    </row>
    <row r="8527" spans="2:11" x14ac:dyDescent="0.2">
      <c r="B8527" s="322" t="s">
        <v>581</v>
      </c>
      <c r="C8527" s="63" t="s">
        <v>16739</v>
      </c>
      <c r="D8527" s="64" t="s">
        <v>16740</v>
      </c>
      <c r="E8527" s="63" t="s">
        <v>1256</v>
      </c>
      <c r="F8527" s="63" t="s">
        <v>584</v>
      </c>
      <c r="G8527" s="63" t="s">
        <v>143</v>
      </c>
      <c r="H8527" s="323" t="s">
        <v>585</v>
      </c>
      <c r="J8527" s="241"/>
      <c r="K8527" s="242"/>
    </row>
    <row r="8528" spans="2:11" x14ac:dyDescent="0.2">
      <c r="B8528" s="322" t="s">
        <v>581</v>
      </c>
      <c r="C8528" s="63" t="s">
        <v>16739</v>
      </c>
      <c r="D8528" s="64" t="s">
        <v>16740</v>
      </c>
      <c r="E8528" s="63" t="s">
        <v>1566</v>
      </c>
      <c r="F8528" s="63" t="s">
        <v>584</v>
      </c>
      <c r="G8528" s="63" t="s">
        <v>143</v>
      </c>
      <c r="H8528" s="323" t="s">
        <v>921</v>
      </c>
      <c r="J8528" s="241"/>
      <c r="K8528" s="242"/>
    </row>
    <row r="8529" spans="2:11" x14ac:dyDescent="0.2">
      <c r="B8529" s="322" t="s">
        <v>594</v>
      </c>
      <c r="C8529" s="63" t="s">
        <v>16739</v>
      </c>
      <c r="D8529" s="64" t="s">
        <v>16740</v>
      </c>
      <c r="E8529" s="63" t="s">
        <v>583</v>
      </c>
      <c r="F8529" s="63" t="s">
        <v>584</v>
      </c>
      <c r="G8529" s="63" t="s">
        <v>143</v>
      </c>
      <c r="H8529" s="323" t="s">
        <v>585</v>
      </c>
      <c r="J8529" s="241"/>
      <c r="K8529" s="242"/>
    </row>
    <row r="8530" spans="2:11" x14ac:dyDescent="0.2">
      <c r="B8530" s="322" t="s">
        <v>581</v>
      </c>
      <c r="C8530" s="63" t="s">
        <v>16741</v>
      </c>
      <c r="D8530" s="64" t="s">
        <v>16742</v>
      </c>
      <c r="E8530" s="63" t="s">
        <v>1249</v>
      </c>
      <c r="F8530" s="63" t="s">
        <v>584</v>
      </c>
      <c r="G8530" s="63" t="s">
        <v>143</v>
      </c>
      <c r="H8530" s="323" t="s">
        <v>609</v>
      </c>
      <c r="J8530" s="241"/>
      <c r="K8530" s="242"/>
    </row>
    <row r="8531" spans="2:11" x14ac:dyDescent="0.2">
      <c r="B8531" s="322" t="s">
        <v>649</v>
      </c>
      <c r="C8531" s="63" t="s">
        <v>16743</v>
      </c>
      <c r="D8531" s="64" t="s">
        <v>16744</v>
      </c>
      <c r="E8531" s="63" t="s">
        <v>16745</v>
      </c>
      <c r="F8531" s="63" t="s">
        <v>741</v>
      </c>
      <c r="G8531" s="63" t="s">
        <v>143</v>
      </c>
      <c r="H8531" s="323" t="s">
        <v>1353</v>
      </c>
      <c r="J8531" s="241"/>
      <c r="K8531" s="242"/>
    </row>
    <row r="8532" spans="2:11" x14ac:dyDescent="0.2">
      <c r="B8532" s="322" t="s">
        <v>16367</v>
      </c>
      <c r="C8532" s="63" t="s">
        <v>16368</v>
      </c>
      <c r="D8532" s="64" t="s">
        <v>16746</v>
      </c>
      <c r="E8532" s="63" t="s">
        <v>11409</v>
      </c>
      <c r="F8532" s="63" t="s">
        <v>1818</v>
      </c>
      <c r="G8532" s="63" t="s">
        <v>143</v>
      </c>
      <c r="H8532" s="323" t="s">
        <v>6219</v>
      </c>
      <c r="J8532" s="241"/>
      <c r="K8532" s="242"/>
    </row>
    <row r="8533" spans="2:11" x14ac:dyDescent="0.2">
      <c r="B8533" s="322" t="s">
        <v>1159</v>
      </c>
      <c r="C8533" s="63" t="s">
        <v>16747</v>
      </c>
      <c r="D8533" s="64" t="s">
        <v>16748</v>
      </c>
      <c r="E8533" s="63" t="s">
        <v>1162</v>
      </c>
      <c r="F8533" s="63" t="s">
        <v>584</v>
      </c>
      <c r="G8533" s="63" t="s">
        <v>143</v>
      </c>
      <c r="H8533" s="323" t="s">
        <v>609</v>
      </c>
      <c r="J8533" s="241"/>
      <c r="K8533" s="242"/>
    </row>
    <row r="8534" spans="2:11" x14ac:dyDescent="0.2">
      <c r="B8534" s="322" t="s">
        <v>6507</v>
      </c>
      <c r="C8534" s="63" t="s">
        <v>16749</v>
      </c>
      <c r="D8534" s="64" t="s">
        <v>16750</v>
      </c>
      <c r="E8534" s="63" t="s">
        <v>16751</v>
      </c>
      <c r="F8534" s="63" t="s">
        <v>16752</v>
      </c>
      <c r="G8534" s="63" t="s">
        <v>997</v>
      </c>
      <c r="H8534" s="323" t="s">
        <v>16753</v>
      </c>
      <c r="J8534" s="241"/>
      <c r="K8534" s="242"/>
    </row>
    <row r="8535" spans="2:11" x14ac:dyDescent="0.2">
      <c r="B8535" s="322" t="s">
        <v>5074</v>
      </c>
      <c r="C8535" s="63" t="s">
        <v>16754</v>
      </c>
      <c r="D8535" s="64" t="s">
        <v>16755</v>
      </c>
      <c r="E8535" s="63" t="s">
        <v>10728</v>
      </c>
      <c r="F8535" s="63" t="s">
        <v>640</v>
      </c>
      <c r="G8535" s="63" t="s">
        <v>641</v>
      </c>
      <c r="H8535" s="323" t="s">
        <v>8770</v>
      </c>
      <c r="J8535" s="241"/>
      <c r="K8535" s="242"/>
    </row>
    <row r="8536" spans="2:11" x14ac:dyDescent="0.2">
      <c r="B8536" s="322" t="s">
        <v>16756</v>
      </c>
      <c r="C8536" s="63" t="s">
        <v>16757</v>
      </c>
      <c r="D8536" s="64" t="s">
        <v>16758</v>
      </c>
      <c r="E8536" s="63" t="s">
        <v>16759</v>
      </c>
      <c r="F8536" s="63" t="s">
        <v>1441</v>
      </c>
      <c r="G8536" s="63" t="s">
        <v>143</v>
      </c>
      <c r="H8536" s="323" t="s">
        <v>1433</v>
      </c>
      <c r="J8536" s="241"/>
      <c r="K8536" s="242"/>
    </row>
    <row r="8537" spans="2:11" x14ac:dyDescent="0.2">
      <c r="B8537" s="322" t="s">
        <v>1159</v>
      </c>
      <c r="C8537" s="63" t="s">
        <v>16760</v>
      </c>
      <c r="D8537" s="64" t="s">
        <v>16761</v>
      </c>
      <c r="E8537" s="63" t="s">
        <v>1162</v>
      </c>
      <c r="F8537" s="63" t="s">
        <v>584</v>
      </c>
      <c r="G8537" s="63" t="s">
        <v>143</v>
      </c>
      <c r="H8537" s="323" t="s">
        <v>609</v>
      </c>
      <c r="J8537" s="241"/>
      <c r="K8537" s="242"/>
    </row>
    <row r="8538" spans="2:11" x14ac:dyDescent="0.2">
      <c r="B8538" s="322" t="s">
        <v>7348</v>
      </c>
      <c r="C8538" s="63" t="s">
        <v>16762</v>
      </c>
      <c r="D8538" s="64" t="s">
        <v>16763</v>
      </c>
      <c r="E8538" s="63" t="s">
        <v>9392</v>
      </c>
      <c r="F8538" s="63" t="s">
        <v>1709</v>
      </c>
      <c r="G8538" s="63" t="s">
        <v>143</v>
      </c>
      <c r="H8538" s="323" t="s">
        <v>1097</v>
      </c>
      <c r="J8538" s="241"/>
      <c r="K8538" s="242"/>
    </row>
    <row r="8539" spans="2:11" x14ac:dyDescent="0.2">
      <c r="B8539" s="322" t="s">
        <v>7348</v>
      </c>
      <c r="C8539" s="63" t="s">
        <v>16762</v>
      </c>
      <c r="D8539" s="64" t="s">
        <v>16763</v>
      </c>
      <c r="E8539" s="63" t="s">
        <v>8795</v>
      </c>
      <c r="F8539" s="63" t="s">
        <v>1384</v>
      </c>
      <c r="G8539" s="63" t="s">
        <v>143</v>
      </c>
      <c r="H8539" s="323" t="s">
        <v>1385</v>
      </c>
      <c r="J8539" s="241"/>
      <c r="K8539" s="242"/>
    </row>
    <row r="8540" spans="2:11" x14ac:dyDescent="0.2">
      <c r="B8540" s="322" t="s">
        <v>581</v>
      </c>
      <c r="C8540" s="63" t="s">
        <v>16764</v>
      </c>
      <c r="D8540" s="64" t="s">
        <v>16765</v>
      </c>
      <c r="E8540" s="63" t="s">
        <v>583</v>
      </c>
      <c r="F8540" s="63" t="s">
        <v>584</v>
      </c>
      <c r="G8540" s="63" t="s">
        <v>143</v>
      </c>
      <c r="H8540" s="323" t="s">
        <v>585</v>
      </c>
      <c r="J8540" s="241"/>
      <c r="K8540" s="242"/>
    </row>
    <row r="8541" spans="2:11" x14ac:dyDescent="0.2">
      <c r="B8541" s="322" t="s">
        <v>581</v>
      </c>
      <c r="C8541" s="63" t="s">
        <v>16764</v>
      </c>
      <c r="D8541" s="64" t="s">
        <v>16765</v>
      </c>
      <c r="E8541" s="63" t="s">
        <v>589</v>
      </c>
      <c r="F8541" s="63" t="s">
        <v>584</v>
      </c>
      <c r="G8541" s="63" t="s">
        <v>143</v>
      </c>
      <c r="H8541" s="323" t="s">
        <v>587</v>
      </c>
      <c r="J8541" s="241"/>
      <c r="K8541" s="242"/>
    </row>
    <row r="8542" spans="2:11" x14ac:dyDescent="0.2">
      <c r="B8542" s="322" t="s">
        <v>581</v>
      </c>
      <c r="C8542" s="63" t="s">
        <v>16764</v>
      </c>
      <c r="D8542" s="64" t="s">
        <v>16765</v>
      </c>
      <c r="E8542" s="63" t="s">
        <v>2587</v>
      </c>
      <c r="F8542" s="63" t="s">
        <v>584</v>
      </c>
      <c r="G8542" s="63" t="s">
        <v>143</v>
      </c>
      <c r="H8542" s="323" t="s">
        <v>921</v>
      </c>
      <c r="J8542" s="241"/>
      <c r="K8542" s="242"/>
    </row>
    <row r="8543" spans="2:11" x14ac:dyDescent="0.2">
      <c r="B8543" s="322" t="s">
        <v>581</v>
      </c>
      <c r="C8543" s="63" t="s">
        <v>16766</v>
      </c>
      <c r="D8543" s="64" t="s">
        <v>16767</v>
      </c>
      <c r="E8543" s="63" t="s">
        <v>583</v>
      </c>
      <c r="F8543" s="63" t="s">
        <v>584</v>
      </c>
      <c r="G8543" s="63" t="s">
        <v>143</v>
      </c>
      <c r="H8543" s="323" t="s">
        <v>585</v>
      </c>
      <c r="J8543" s="241"/>
      <c r="K8543" s="242"/>
    </row>
    <row r="8544" spans="2:11" x14ac:dyDescent="0.2">
      <c r="B8544" s="322" t="s">
        <v>4375</v>
      </c>
      <c r="C8544" s="63" t="s">
        <v>16768</v>
      </c>
      <c r="D8544" s="64" t="s">
        <v>16769</v>
      </c>
      <c r="E8544" s="63" t="s">
        <v>16770</v>
      </c>
      <c r="F8544" s="63" t="s">
        <v>626</v>
      </c>
      <c r="G8544" s="63" t="s">
        <v>143</v>
      </c>
      <c r="H8544" s="323" t="s">
        <v>627</v>
      </c>
      <c r="J8544" s="241"/>
      <c r="K8544" s="242"/>
    </row>
    <row r="8545" spans="2:11" x14ac:dyDescent="0.2">
      <c r="B8545" s="322" t="s">
        <v>9757</v>
      </c>
      <c r="C8545" s="63" t="s">
        <v>16771</v>
      </c>
      <c r="D8545" s="64" t="s">
        <v>16772</v>
      </c>
      <c r="E8545" s="63" t="s">
        <v>9760</v>
      </c>
      <c r="F8545" s="63" t="s">
        <v>687</v>
      </c>
      <c r="G8545" s="63" t="s">
        <v>143</v>
      </c>
      <c r="H8545" s="323" t="s">
        <v>688</v>
      </c>
      <c r="J8545" s="241"/>
      <c r="K8545" s="242"/>
    </row>
    <row r="8546" spans="2:11" x14ac:dyDescent="0.2">
      <c r="B8546" s="322" t="s">
        <v>9757</v>
      </c>
      <c r="C8546" s="63" t="s">
        <v>16771</v>
      </c>
      <c r="D8546" s="64" t="s">
        <v>16772</v>
      </c>
      <c r="E8546" s="63" t="s">
        <v>16773</v>
      </c>
      <c r="F8546" s="63" t="s">
        <v>16774</v>
      </c>
      <c r="G8546" s="63" t="s">
        <v>143</v>
      </c>
      <c r="H8546" s="323" t="s">
        <v>1143</v>
      </c>
      <c r="J8546" s="241"/>
      <c r="K8546" s="242"/>
    </row>
    <row r="8547" spans="2:11" x14ac:dyDescent="0.2">
      <c r="B8547" s="322" t="s">
        <v>581</v>
      </c>
      <c r="C8547" s="63" t="s">
        <v>4646</v>
      </c>
      <c r="D8547" s="64" t="s">
        <v>4647</v>
      </c>
      <c r="E8547" s="63" t="s">
        <v>593</v>
      </c>
      <c r="F8547" s="63" t="s">
        <v>584</v>
      </c>
      <c r="G8547" s="63" t="s">
        <v>143</v>
      </c>
      <c r="H8547" s="323" t="s">
        <v>585</v>
      </c>
      <c r="J8547" s="241"/>
      <c r="K8547" s="242"/>
    </row>
    <row r="8548" spans="2:11" x14ac:dyDescent="0.2">
      <c r="B8548" s="322" t="s">
        <v>12172</v>
      </c>
      <c r="C8548" s="63" t="s">
        <v>16775</v>
      </c>
      <c r="D8548" s="64" t="s">
        <v>16776</v>
      </c>
      <c r="E8548" s="63" t="s">
        <v>15556</v>
      </c>
      <c r="F8548" s="63" t="s">
        <v>1384</v>
      </c>
      <c r="G8548" s="63" t="s">
        <v>143</v>
      </c>
      <c r="H8548" s="323" t="s">
        <v>2355</v>
      </c>
      <c r="J8548" s="241"/>
      <c r="K8548" s="242"/>
    </row>
    <row r="8549" spans="2:11" x14ac:dyDescent="0.2">
      <c r="B8549" s="322" t="s">
        <v>12172</v>
      </c>
      <c r="C8549" s="63" t="s">
        <v>16775</v>
      </c>
      <c r="D8549" s="64" t="s">
        <v>16776</v>
      </c>
      <c r="E8549" s="63" t="s">
        <v>12175</v>
      </c>
      <c r="F8549" s="63" t="s">
        <v>877</v>
      </c>
      <c r="G8549" s="63" t="s">
        <v>143</v>
      </c>
      <c r="H8549" s="323" t="s">
        <v>1095</v>
      </c>
      <c r="J8549" s="241"/>
      <c r="K8549" s="242"/>
    </row>
    <row r="8550" spans="2:11" x14ac:dyDescent="0.2">
      <c r="B8550" s="322" t="s">
        <v>12172</v>
      </c>
      <c r="C8550" s="63" t="s">
        <v>16775</v>
      </c>
      <c r="D8550" s="64" t="s">
        <v>16776</v>
      </c>
      <c r="E8550" s="63" t="s">
        <v>16777</v>
      </c>
      <c r="F8550" s="63" t="s">
        <v>1289</v>
      </c>
      <c r="G8550" s="63" t="s">
        <v>143</v>
      </c>
      <c r="H8550" s="323" t="s">
        <v>1290</v>
      </c>
      <c r="J8550" s="241"/>
      <c r="K8550" s="242"/>
    </row>
    <row r="8551" spans="2:11" x14ac:dyDescent="0.2">
      <c r="B8551" s="322" t="s">
        <v>1089</v>
      </c>
      <c r="C8551" s="63" t="s">
        <v>16778</v>
      </c>
      <c r="D8551" s="64" t="s">
        <v>16779</v>
      </c>
      <c r="E8551" s="63" t="s">
        <v>1092</v>
      </c>
      <c r="F8551" s="63" t="s">
        <v>741</v>
      </c>
      <c r="G8551" s="63" t="s">
        <v>143</v>
      </c>
      <c r="H8551" s="323" t="s">
        <v>1093</v>
      </c>
      <c r="J8551" s="241"/>
      <c r="K8551" s="242"/>
    </row>
    <row r="8552" spans="2:11" x14ac:dyDescent="0.2">
      <c r="B8552" s="322" t="s">
        <v>16780</v>
      </c>
      <c r="C8552" s="63" t="s">
        <v>16781</v>
      </c>
      <c r="D8552" s="64" t="s">
        <v>16782</v>
      </c>
      <c r="E8552" s="63" t="s">
        <v>16783</v>
      </c>
      <c r="F8552" s="63" t="s">
        <v>10960</v>
      </c>
      <c r="G8552" s="63" t="s">
        <v>984</v>
      </c>
      <c r="H8552" s="323" t="s">
        <v>10961</v>
      </c>
      <c r="J8552" s="241"/>
      <c r="K8552" s="242"/>
    </row>
    <row r="8553" spans="2:11" x14ac:dyDescent="0.2">
      <c r="B8553" s="322" t="s">
        <v>16784</v>
      </c>
      <c r="C8553" s="63" t="s">
        <v>16785</v>
      </c>
      <c r="D8553" s="64" t="s">
        <v>16786</v>
      </c>
      <c r="E8553" s="63" t="s">
        <v>16787</v>
      </c>
      <c r="F8553" s="63" t="s">
        <v>16788</v>
      </c>
      <c r="G8553" s="63" t="s">
        <v>984</v>
      </c>
      <c r="H8553" s="323" t="s">
        <v>16789</v>
      </c>
      <c r="J8553" s="241"/>
      <c r="K8553" s="242"/>
    </row>
    <row r="8554" spans="2:11" x14ac:dyDescent="0.2">
      <c r="B8554" s="322" t="s">
        <v>16790</v>
      </c>
      <c r="C8554" s="63" t="s">
        <v>16791</v>
      </c>
      <c r="D8554" s="64" t="s">
        <v>16792</v>
      </c>
      <c r="E8554" s="63" t="s">
        <v>16793</v>
      </c>
      <c r="F8554" s="63" t="s">
        <v>16794</v>
      </c>
      <c r="G8554" s="63" t="s">
        <v>947</v>
      </c>
      <c r="H8554" s="323" t="s">
        <v>16795</v>
      </c>
      <c r="J8554" s="241"/>
      <c r="K8554" s="242"/>
    </row>
    <row r="8555" spans="2:11" x14ac:dyDescent="0.2">
      <c r="B8555" s="322" t="s">
        <v>16790</v>
      </c>
      <c r="C8555" s="63" t="s">
        <v>16791</v>
      </c>
      <c r="D8555" s="64" t="s">
        <v>16796</v>
      </c>
      <c r="E8555" s="63" t="s">
        <v>16797</v>
      </c>
      <c r="F8555" s="63" t="s">
        <v>16798</v>
      </c>
      <c r="G8555" s="63" t="s">
        <v>887</v>
      </c>
      <c r="H8555" s="323" t="s">
        <v>16799</v>
      </c>
      <c r="J8555" s="241"/>
      <c r="K8555" s="242"/>
    </row>
    <row r="8556" spans="2:11" x14ac:dyDescent="0.2">
      <c r="B8556" s="322" t="s">
        <v>8205</v>
      </c>
      <c r="C8556" s="63" t="s">
        <v>8206</v>
      </c>
      <c r="D8556" s="64" t="s">
        <v>16800</v>
      </c>
      <c r="E8556" s="63" t="s">
        <v>16801</v>
      </c>
      <c r="F8556" s="63" t="s">
        <v>16802</v>
      </c>
      <c r="G8556" s="63" t="s">
        <v>3882</v>
      </c>
      <c r="H8556" s="323" t="s">
        <v>16803</v>
      </c>
      <c r="J8556" s="241"/>
      <c r="K8556" s="242"/>
    </row>
    <row r="8557" spans="2:11" x14ac:dyDescent="0.2">
      <c r="B8557" s="322" t="s">
        <v>2964</v>
      </c>
      <c r="C8557" s="63" t="s">
        <v>16804</v>
      </c>
      <c r="D8557" s="64" t="s">
        <v>16805</v>
      </c>
      <c r="E8557" s="63" t="s">
        <v>16806</v>
      </c>
      <c r="F8557" s="63" t="s">
        <v>1108</v>
      </c>
      <c r="G8557" s="63" t="s">
        <v>143</v>
      </c>
      <c r="H8557" s="323" t="s">
        <v>2062</v>
      </c>
      <c r="J8557" s="241"/>
      <c r="K8557" s="242"/>
    </row>
    <row r="8558" spans="2:11" x14ac:dyDescent="0.2">
      <c r="B8558" s="322" t="s">
        <v>2964</v>
      </c>
      <c r="C8558" s="63" t="s">
        <v>16804</v>
      </c>
      <c r="D8558" s="64" t="s">
        <v>16805</v>
      </c>
      <c r="E8558" s="63" t="s">
        <v>16807</v>
      </c>
      <c r="F8558" s="63" t="s">
        <v>16808</v>
      </c>
      <c r="G8558" s="63" t="s">
        <v>143</v>
      </c>
      <c r="H8558" s="323" t="s">
        <v>2208</v>
      </c>
      <c r="J8558" s="241"/>
      <c r="K8558" s="242"/>
    </row>
    <row r="8559" spans="2:11" x14ac:dyDescent="0.2">
      <c r="B8559" s="322" t="s">
        <v>2964</v>
      </c>
      <c r="C8559" s="63" t="s">
        <v>16804</v>
      </c>
      <c r="D8559" s="64" t="s">
        <v>16805</v>
      </c>
      <c r="E8559" s="63" t="s">
        <v>16807</v>
      </c>
      <c r="F8559" s="63" t="s">
        <v>1207</v>
      </c>
      <c r="G8559" s="63" t="s">
        <v>143</v>
      </c>
      <c r="H8559" s="323" t="s">
        <v>2208</v>
      </c>
      <c r="J8559" s="241"/>
      <c r="K8559" s="242"/>
    </row>
    <row r="8560" spans="2:11" x14ac:dyDescent="0.2">
      <c r="B8560" s="322" t="s">
        <v>581</v>
      </c>
      <c r="C8560" s="63" t="s">
        <v>16809</v>
      </c>
      <c r="D8560" s="64" t="s">
        <v>16810</v>
      </c>
      <c r="E8560" s="63" t="s">
        <v>589</v>
      </c>
      <c r="F8560" s="63" t="s">
        <v>584</v>
      </c>
      <c r="G8560" s="63" t="s">
        <v>143</v>
      </c>
      <c r="H8560" s="323" t="s">
        <v>587</v>
      </c>
      <c r="J8560" s="241"/>
      <c r="K8560" s="242"/>
    </row>
    <row r="8561" spans="2:11" x14ac:dyDescent="0.2">
      <c r="B8561" s="322" t="s">
        <v>16811</v>
      </c>
      <c r="C8561" s="63" t="s">
        <v>16812</v>
      </c>
      <c r="D8561" s="64" t="s">
        <v>16813</v>
      </c>
      <c r="E8561" s="63" t="s">
        <v>16814</v>
      </c>
      <c r="F8561" s="63" t="s">
        <v>653</v>
      </c>
      <c r="G8561" s="63" t="s">
        <v>143</v>
      </c>
      <c r="H8561" s="323" t="s">
        <v>654</v>
      </c>
      <c r="J8561" s="241"/>
      <c r="K8561" s="242"/>
    </row>
    <row r="8562" spans="2:11" x14ac:dyDescent="0.2">
      <c r="B8562" s="322" t="s">
        <v>2964</v>
      </c>
      <c r="C8562" s="63" t="s">
        <v>16815</v>
      </c>
      <c r="D8562" s="64" t="s">
        <v>16816</v>
      </c>
      <c r="E8562" s="63" t="s">
        <v>16817</v>
      </c>
      <c r="F8562" s="63" t="s">
        <v>865</v>
      </c>
      <c r="G8562" s="63" t="s">
        <v>143</v>
      </c>
      <c r="H8562" s="323" t="s">
        <v>2004</v>
      </c>
      <c r="J8562" s="241"/>
      <c r="K8562" s="242"/>
    </row>
    <row r="8563" spans="2:11" x14ac:dyDescent="0.2">
      <c r="B8563" s="322" t="s">
        <v>9794</v>
      </c>
      <c r="C8563" s="63" t="s">
        <v>16818</v>
      </c>
      <c r="D8563" s="64" t="s">
        <v>16819</v>
      </c>
      <c r="E8563" s="63" t="s">
        <v>9797</v>
      </c>
      <c r="F8563" s="63" t="s">
        <v>977</v>
      </c>
      <c r="G8563" s="63" t="s">
        <v>143</v>
      </c>
      <c r="H8563" s="323" t="s">
        <v>978</v>
      </c>
      <c r="J8563" s="241"/>
      <c r="K8563" s="242"/>
    </row>
    <row r="8564" spans="2:11" x14ac:dyDescent="0.2">
      <c r="B8564" s="322" t="s">
        <v>6229</v>
      </c>
      <c r="C8564" s="63" t="s">
        <v>16820</v>
      </c>
      <c r="D8564" s="64" t="s">
        <v>16821</v>
      </c>
      <c r="E8564" s="63" t="s">
        <v>9147</v>
      </c>
      <c r="F8564" s="63" t="s">
        <v>584</v>
      </c>
      <c r="G8564" s="63" t="s">
        <v>143</v>
      </c>
      <c r="H8564" s="323" t="s">
        <v>609</v>
      </c>
      <c r="J8564" s="241"/>
      <c r="K8564" s="242"/>
    </row>
    <row r="8565" spans="2:11" x14ac:dyDescent="0.2">
      <c r="B8565" s="322" t="s">
        <v>6229</v>
      </c>
      <c r="C8565" s="63" t="s">
        <v>16820</v>
      </c>
      <c r="D8565" s="64" t="s">
        <v>16821</v>
      </c>
      <c r="E8565" s="63" t="s">
        <v>9147</v>
      </c>
      <c r="F8565" s="63" t="s">
        <v>584</v>
      </c>
      <c r="G8565" s="63" t="s">
        <v>143</v>
      </c>
      <c r="H8565" s="323" t="s">
        <v>609</v>
      </c>
      <c r="J8565" s="241"/>
      <c r="K8565" s="242"/>
    </row>
    <row r="8566" spans="2:11" x14ac:dyDescent="0.2">
      <c r="B8566" s="322" t="s">
        <v>6838</v>
      </c>
      <c r="C8566" s="63" t="s">
        <v>16822</v>
      </c>
      <c r="D8566" s="64" t="s">
        <v>16823</v>
      </c>
      <c r="E8566" s="63" t="s">
        <v>6841</v>
      </c>
      <c r="F8566" s="63" t="s">
        <v>741</v>
      </c>
      <c r="G8566" s="63" t="s">
        <v>143</v>
      </c>
      <c r="H8566" s="323" t="s">
        <v>742</v>
      </c>
      <c r="J8566" s="241"/>
      <c r="K8566" s="242"/>
    </row>
    <row r="8567" spans="2:11" x14ac:dyDescent="0.2">
      <c r="B8567" s="322" t="s">
        <v>6838</v>
      </c>
      <c r="C8567" s="63" t="s">
        <v>16822</v>
      </c>
      <c r="D8567" s="64" t="s">
        <v>16823</v>
      </c>
      <c r="E8567" s="63" t="s">
        <v>16824</v>
      </c>
      <c r="F8567" s="63" t="s">
        <v>827</v>
      </c>
      <c r="G8567" s="63" t="s">
        <v>143</v>
      </c>
      <c r="H8567" s="323" t="s">
        <v>828</v>
      </c>
      <c r="J8567" s="241"/>
      <c r="K8567" s="242"/>
    </row>
    <row r="8568" spans="2:11" x14ac:dyDescent="0.2">
      <c r="B8568" s="322" t="s">
        <v>655</v>
      </c>
      <c r="C8568" s="63" t="s">
        <v>16825</v>
      </c>
      <c r="D8568" s="64" t="s">
        <v>16826</v>
      </c>
      <c r="E8568" s="63" t="s">
        <v>2595</v>
      </c>
      <c r="F8568" s="63" t="s">
        <v>584</v>
      </c>
      <c r="G8568" s="63" t="s">
        <v>143</v>
      </c>
      <c r="H8568" s="323" t="s">
        <v>921</v>
      </c>
      <c r="J8568" s="241"/>
      <c r="K8568" s="242"/>
    </row>
    <row r="8569" spans="2:11" x14ac:dyDescent="0.2">
      <c r="B8569" s="322" t="s">
        <v>1428</v>
      </c>
      <c r="C8569" s="63" t="s">
        <v>16825</v>
      </c>
      <c r="D8569" s="64" t="s">
        <v>16826</v>
      </c>
      <c r="E8569" s="63" t="s">
        <v>2595</v>
      </c>
      <c r="F8569" s="63" t="s">
        <v>584</v>
      </c>
      <c r="G8569" s="63" t="s">
        <v>143</v>
      </c>
      <c r="H8569" s="323" t="s">
        <v>921</v>
      </c>
      <c r="J8569" s="241"/>
      <c r="K8569" s="242"/>
    </row>
    <row r="8570" spans="2:11" x14ac:dyDescent="0.2">
      <c r="B8570" s="322" t="s">
        <v>1203</v>
      </c>
      <c r="C8570" s="63" t="s">
        <v>16827</v>
      </c>
      <c r="D8570" s="64" t="s">
        <v>16828</v>
      </c>
      <c r="E8570" s="63" t="s">
        <v>7747</v>
      </c>
      <c r="F8570" s="63" t="s">
        <v>4682</v>
      </c>
      <c r="G8570" s="63" t="s">
        <v>143</v>
      </c>
      <c r="H8570" s="323" t="s">
        <v>7748</v>
      </c>
      <c r="J8570" s="241"/>
      <c r="K8570" s="242"/>
    </row>
    <row r="8571" spans="2:11" x14ac:dyDescent="0.2">
      <c r="B8571" s="322" t="s">
        <v>7235</v>
      </c>
      <c r="C8571" s="63" t="s">
        <v>16829</v>
      </c>
      <c r="D8571" s="64" t="s">
        <v>16830</v>
      </c>
      <c r="E8571" s="63" t="s">
        <v>8976</v>
      </c>
      <c r="F8571" s="63" t="s">
        <v>741</v>
      </c>
      <c r="G8571" s="63" t="s">
        <v>143</v>
      </c>
      <c r="H8571" s="323" t="s">
        <v>878</v>
      </c>
      <c r="J8571" s="241"/>
      <c r="K8571" s="242"/>
    </row>
    <row r="8572" spans="2:11" x14ac:dyDescent="0.2">
      <c r="B8572" s="322" t="s">
        <v>1089</v>
      </c>
      <c r="C8572" s="63" t="s">
        <v>16831</v>
      </c>
      <c r="D8572" s="64" t="s">
        <v>16832</v>
      </c>
      <c r="E8572" s="63" t="s">
        <v>1632</v>
      </c>
      <c r="F8572" s="63" t="s">
        <v>741</v>
      </c>
      <c r="G8572" s="63" t="s">
        <v>143</v>
      </c>
      <c r="H8572" s="323" t="s">
        <v>1093</v>
      </c>
      <c r="J8572" s="241"/>
      <c r="K8572" s="242"/>
    </row>
    <row r="8573" spans="2:11" x14ac:dyDescent="0.2">
      <c r="B8573" s="322" t="s">
        <v>581</v>
      </c>
      <c r="C8573" s="63" t="s">
        <v>16833</v>
      </c>
      <c r="D8573" s="64" t="s">
        <v>16834</v>
      </c>
      <c r="E8573" s="63" t="s">
        <v>591</v>
      </c>
      <c r="F8573" s="63" t="s">
        <v>584</v>
      </c>
      <c r="G8573" s="63" t="s">
        <v>143</v>
      </c>
      <c r="H8573" s="323" t="s">
        <v>587</v>
      </c>
      <c r="J8573" s="241"/>
      <c r="K8573" s="242"/>
    </row>
    <row r="8574" spans="2:11" x14ac:dyDescent="0.2">
      <c r="B8574" s="322" t="s">
        <v>594</v>
      </c>
      <c r="C8574" s="63" t="s">
        <v>16833</v>
      </c>
      <c r="D8574" s="64" t="s">
        <v>16834</v>
      </c>
      <c r="E8574" s="63" t="s">
        <v>591</v>
      </c>
      <c r="F8574" s="63" t="s">
        <v>584</v>
      </c>
      <c r="G8574" s="63" t="s">
        <v>143</v>
      </c>
      <c r="H8574" s="323" t="s">
        <v>587</v>
      </c>
      <c r="J8574" s="241"/>
      <c r="K8574" s="242"/>
    </row>
    <row r="8575" spans="2:11" x14ac:dyDescent="0.2">
      <c r="B8575" s="322" t="s">
        <v>594</v>
      </c>
      <c r="C8575" s="63" t="s">
        <v>16833</v>
      </c>
      <c r="D8575" s="64" t="s">
        <v>16834</v>
      </c>
      <c r="E8575" s="63" t="s">
        <v>593</v>
      </c>
      <c r="F8575" s="63" t="s">
        <v>584</v>
      </c>
      <c r="G8575" s="63" t="s">
        <v>143</v>
      </c>
      <c r="H8575" s="323" t="s">
        <v>585</v>
      </c>
      <c r="J8575" s="241"/>
      <c r="K8575" s="242"/>
    </row>
    <row r="8576" spans="2:11" x14ac:dyDescent="0.2">
      <c r="B8576" s="322" t="s">
        <v>16835</v>
      </c>
      <c r="C8576" s="63" t="s">
        <v>16836</v>
      </c>
      <c r="D8576" s="64" t="s">
        <v>16837</v>
      </c>
      <c r="E8576" s="63" t="s">
        <v>16838</v>
      </c>
      <c r="F8576" s="63" t="s">
        <v>977</v>
      </c>
      <c r="G8576" s="63" t="s">
        <v>143</v>
      </c>
      <c r="H8576" s="323" t="s">
        <v>978</v>
      </c>
      <c r="J8576" s="241"/>
      <c r="K8576" s="242"/>
    </row>
    <row r="8577" spans="2:11" x14ac:dyDescent="0.2">
      <c r="B8577" s="322" t="s">
        <v>16839</v>
      </c>
      <c r="C8577" s="63" t="s">
        <v>16840</v>
      </c>
      <c r="D8577" s="64" t="s">
        <v>16841</v>
      </c>
      <c r="E8577" s="63" t="s">
        <v>16842</v>
      </c>
      <c r="F8577" s="63" t="s">
        <v>16843</v>
      </c>
      <c r="G8577" s="63" t="s">
        <v>4615</v>
      </c>
      <c r="H8577" s="323" t="s">
        <v>16844</v>
      </c>
      <c r="J8577" s="241"/>
      <c r="K8577" s="242"/>
    </row>
    <row r="8578" spans="2:11" x14ac:dyDescent="0.2">
      <c r="B8578" s="322" t="s">
        <v>16845</v>
      </c>
      <c r="C8578" s="63" t="s">
        <v>16846</v>
      </c>
      <c r="D8578" s="64" t="s">
        <v>16847</v>
      </c>
      <c r="E8578" s="63" t="s">
        <v>619</v>
      </c>
      <c r="F8578" s="63" t="s">
        <v>620</v>
      </c>
      <c r="G8578" s="63" t="s">
        <v>143</v>
      </c>
      <c r="H8578" s="323" t="s">
        <v>621</v>
      </c>
      <c r="J8578" s="241"/>
      <c r="K8578" s="242"/>
    </row>
    <row r="8579" spans="2:11" x14ac:dyDescent="0.2">
      <c r="B8579" s="322" t="s">
        <v>16845</v>
      </c>
      <c r="C8579" s="63" t="s">
        <v>16846</v>
      </c>
      <c r="D8579" s="64" t="s">
        <v>16847</v>
      </c>
      <c r="E8579" s="63" t="s">
        <v>16848</v>
      </c>
      <c r="F8579" s="63" t="s">
        <v>584</v>
      </c>
      <c r="G8579" s="63" t="s">
        <v>143</v>
      </c>
      <c r="H8579" s="323" t="s">
        <v>587</v>
      </c>
      <c r="J8579" s="241"/>
      <c r="K8579" s="242"/>
    </row>
    <row r="8580" spans="2:11" x14ac:dyDescent="0.2">
      <c r="B8580" s="322" t="s">
        <v>16845</v>
      </c>
      <c r="C8580" s="63" t="s">
        <v>16846</v>
      </c>
      <c r="D8580" s="64" t="s">
        <v>16847</v>
      </c>
      <c r="E8580" s="63" t="s">
        <v>631</v>
      </c>
      <c r="F8580" s="63" t="s">
        <v>632</v>
      </c>
      <c r="G8580" s="63" t="s">
        <v>143</v>
      </c>
      <c r="H8580" s="323" t="s">
        <v>633</v>
      </c>
      <c r="J8580" s="241"/>
      <c r="K8580" s="242"/>
    </row>
    <row r="8581" spans="2:11" x14ac:dyDescent="0.2">
      <c r="B8581" s="322" t="s">
        <v>16849</v>
      </c>
      <c r="C8581" s="63" t="s">
        <v>16850</v>
      </c>
      <c r="D8581" s="64" t="s">
        <v>16851</v>
      </c>
      <c r="E8581" s="63" t="s">
        <v>16852</v>
      </c>
      <c r="F8581" s="63" t="s">
        <v>16853</v>
      </c>
      <c r="G8581" s="63" t="s">
        <v>694</v>
      </c>
      <c r="H8581" s="323" t="s">
        <v>16854</v>
      </c>
      <c r="J8581" s="241"/>
      <c r="K8581" s="242"/>
    </row>
    <row r="8582" spans="2:11" x14ac:dyDescent="0.2">
      <c r="B8582" s="322" t="s">
        <v>16855</v>
      </c>
      <c r="C8582" s="63" t="s">
        <v>16856</v>
      </c>
      <c r="D8582" s="64" t="s">
        <v>16857</v>
      </c>
      <c r="E8582" s="63" t="s">
        <v>16858</v>
      </c>
      <c r="F8582" s="63" t="s">
        <v>821</v>
      </c>
      <c r="G8582" s="63" t="s">
        <v>143</v>
      </c>
      <c r="H8582" s="323" t="s">
        <v>1945</v>
      </c>
      <c r="J8582" s="241"/>
      <c r="K8582" s="242"/>
    </row>
    <row r="8583" spans="2:11" x14ac:dyDescent="0.2">
      <c r="B8583" s="322" t="s">
        <v>16859</v>
      </c>
      <c r="C8583" s="63" t="s">
        <v>16860</v>
      </c>
      <c r="D8583" s="64" t="s">
        <v>16861</v>
      </c>
      <c r="E8583" s="63" t="s">
        <v>16862</v>
      </c>
      <c r="F8583" s="63" t="s">
        <v>1289</v>
      </c>
      <c r="G8583" s="63" t="s">
        <v>143</v>
      </c>
      <c r="H8583" s="323" t="s">
        <v>1290</v>
      </c>
      <c r="J8583" s="241"/>
      <c r="K8583" s="242"/>
    </row>
    <row r="8584" spans="2:11" x14ac:dyDescent="0.2">
      <c r="B8584" s="322" t="s">
        <v>16859</v>
      </c>
      <c r="C8584" s="63" t="s">
        <v>16863</v>
      </c>
      <c r="D8584" s="64" t="s">
        <v>16861</v>
      </c>
      <c r="E8584" s="63" t="s">
        <v>16864</v>
      </c>
      <c r="F8584" s="63" t="s">
        <v>1384</v>
      </c>
      <c r="G8584" s="63" t="s">
        <v>143</v>
      </c>
      <c r="H8584" s="323" t="s">
        <v>2355</v>
      </c>
      <c r="J8584" s="241"/>
      <c r="K8584" s="242"/>
    </row>
    <row r="8585" spans="2:11" x14ac:dyDescent="0.2">
      <c r="B8585" s="322" t="s">
        <v>16859</v>
      </c>
      <c r="C8585" s="63" t="s">
        <v>16865</v>
      </c>
      <c r="D8585" s="64" t="s">
        <v>16861</v>
      </c>
      <c r="E8585" s="63" t="s">
        <v>16864</v>
      </c>
      <c r="F8585" s="63" t="s">
        <v>1384</v>
      </c>
      <c r="G8585" s="63" t="s">
        <v>143</v>
      </c>
      <c r="H8585" s="323" t="s">
        <v>2355</v>
      </c>
      <c r="J8585" s="241"/>
      <c r="K8585" s="242"/>
    </row>
    <row r="8586" spans="2:11" x14ac:dyDescent="0.2">
      <c r="B8586" s="322" t="s">
        <v>16866</v>
      </c>
      <c r="C8586" s="63" t="s">
        <v>16867</v>
      </c>
      <c r="D8586" s="64" t="s">
        <v>16868</v>
      </c>
      <c r="E8586" s="63" t="s">
        <v>16869</v>
      </c>
      <c r="F8586" s="63" t="s">
        <v>16870</v>
      </c>
      <c r="G8586" s="63" t="s">
        <v>717</v>
      </c>
      <c r="H8586" s="323" t="s">
        <v>16871</v>
      </c>
      <c r="J8586" s="241"/>
      <c r="K8586" s="242"/>
    </row>
    <row r="8587" spans="2:11" x14ac:dyDescent="0.2">
      <c r="B8587" s="322" t="s">
        <v>581</v>
      </c>
      <c r="C8587" s="63" t="s">
        <v>16872</v>
      </c>
      <c r="D8587" s="64" t="s">
        <v>16873</v>
      </c>
      <c r="E8587" s="63" t="s">
        <v>583</v>
      </c>
      <c r="F8587" s="63" t="s">
        <v>584</v>
      </c>
      <c r="G8587" s="63" t="s">
        <v>143</v>
      </c>
      <c r="H8587" s="323" t="s">
        <v>585</v>
      </c>
      <c r="J8587" s="241"/>
      <c r="K8587" s="242"/>
    </row>
    <row r="8588" spans="2:11" x14ac:dyDescent="0.2">
      <c r="B8588" s="322" t="s">
        <v>581</v>
      </c>
      <c r="C8588" s="63" t="s">
        <v>16872</v>
      </c>
      <c r="D8588" s="64" t="s">
        <v>16873</v>
      </c>
      <c r="E8588" s="63" t="s">
        <v>2371</v>
      </c>
      <c r="F8588" s="63" t="s">
        <v>584</v>
      </c>
      <c r="G8588" s="63" t="s">
        <v>143</v>
      </c>
      <c r="H8588" s="323" t="s">
        <v>587</v>
      </c>
      <c r="J8588" s="241"/>
      <c r="K8588" s="242"/>
    </row>
    <row r="8589" spans="2:11" x14ac:dyDescent="0.2">
      <c r="B8589" s="322" t="s">
        <v>16874</v>
      </c>
      <c r="C8589" s="63" t="s">
        <v>16875</v>
      </c>
      <c r="D8589" s="64" t="s">
        <v>16876</v>
      </c>
      <c r="E8589" s="63" t="s">
        <v>16877</v>
      </c>
      <c r="F8589" s="63" t="s">
        <v>741</v>
      </c>
      <c r="G8589" s="63" t="s">
        <v>143</v>
      </c>
      <c r="H8589" s="323" t="s">
        <v>742</v>
      </c>
      <c r="J8589" s="241"/>
      <c r="K8589" s="242"/>
    </row>
    <row r="8590" spans="2:11" x14ac:dyDescent="0.2">
      <c r="B8590" s="322" t="s">
        <v>16878</v>
      </c>
      <c r="C8590" s="63" t="s">
        <v>16879</v>
      </c>
      <c r="D8590" s="64" t="s">
        <v>16880</v>
      </c>
      <c r="E8590" s="63" t="s">
        <v>8663</v>
      </c>
      <c r="F8590" s="63" t="s">
        <v>584</v>
      </c>
      <c r="G8590" s="63" t="s">
        <v>143</v>
      </c>
      <c r="H8590" s="323" t="s">
        <v>609</v>
      </c>
      <c r="J8590" s="241"/>
      <c r="K8590" s="242"/>
    </row>
    <row r="8591" spans="2:11" x14ac:dyDescent="0.2">
      <c r="B8591" s="322" t="s">
        <v>5074</v>
      </c>
      <c r="C8591" s="63" t="s">
        <v>16881</v>
      </c>
      <c r="D8591" s="64" t="s">
        <v>16882</v>
      </c>
      <c r="E8591" s="63" t="s">
        <v>10728</v>
      </c>
      <c r="F8591" s="63" t="s">
        <v>640</v>
      </c>
      <c r="G8591" s="63" t="s">
        <v>641</v>
      </c>
      <c r="H8591" s="323" t="s">
        <v>8770</v>
      </c>
      <c r="J8591" s="241"/>
      <c r="K8591" s="242"/>
    </row>
    <row r="8592" spans="2:11" x14ac:dyDescent="0.2">
      <c r="B8592" s="322" t="s">
        <v>5074</v>
      </c>
      <c r="C8592" s="63" t="s">
        <v>16881</v>
      </c>
      <c r="D8592" s="64" t="s">
        <v>16882</v>
      </c>
      <c r="E8592" s="63" t="s">
        <v>16883</v>
      </c>
      <c r="F8592" s="63" t="s">
        <v>877</v>
      </c>
      <c r="G8592" s="63" t="s">
        <v>143</v>
      </c>
      <c r="H8592" s="323" t="s">
        <v>1585</v>
      </c>
      <c r="J8592" s="241"/>
      <c r="K8592" s="242"/>
    </row>
    <row r="8593" spans="2:11" x14ac:dyDescent="0.2">
      <c r="B8593" s="322" t="s">
        <v>14508</v>
      </c>
      <c r="C8593" s="63" t="s">
        <v>16884</v>
      </c>
      <c r="D8593" s="64" t="s">
        <v>16885</v>
      </c>
      <c r="E8593" s="63" t="s">
        <v>16886</v>
      </c>
      <c r="F8593" s="63" t="s">
        <v>1277</v>
      </c>
      <c r="G8593" s="63" t="s">
        <v>143</v>
      </c>
      <c r="H8593" s="323" t="s">
        <v>1278</v>
      </c>
      <c r="J8593" s="241"/>
      <c r="K8593" s="242"/>
    </row>
    <row r="8594" spans="2:11" x14ac:dyDescent="0.2">
      <c r="B8594" s="322" t="s">
        <v>14508</v>
      </c>
      <c r="C8594" s="63" t="s">
        <v>16887</v>
      </c>
      <c r="D8594" s="64" t="s">
        <v>16885</v>
      </c>
      <c r="E8594" s="63" t="s">
        <v>16886</v>
      </c>
      <c r="F8594" s="63" t="s">
        <v>1277</v>
      </c>
      <c r="G8594" s="63" t="s">
        <v>143</v>
      </c>
      <c r="H8594" s="323" t="s">
        <v>1278</v>
      </c>
      <c r="J8594" s="241"/>
      <c r="K8594" s="242"/>
    </row>
    <row r="8595" spans="2:11" x14ac:dyDescent="0.2">
      <c r="B8595" s="322" t="s">
        <v>16888</v>
      </c>
      <c r="C8595" s="63" t="s">
        <v>16889</v>
      </c>
      <c r="D8595" s="64" t="s">
        <v>16890</v>
      </c>
      <c r="E8595" s="63" t="s">
        <v>1789</v>
      </c>
      <c r="F8595" s="63" t="s">
        <v>1790</v>
      </c>
      <c r="G8595" s="63" t="s">
        <v>143</v>
      </c>
      <c r="H8595" s="323" t="s">
        <v>1791</v>
      </c>
      <c r="J8595" s="241"/>
      <c r="K8595" s="242"/>
    </row>
    <row r="8596" spans="2:11" x14ac:dyDescent="0.2">
      <c r="B8596" s="322" t="s">
        <v>16888</v>
      </c>
      <c r="C8596" s="63" t="s">
        <v>16891</v>
      </c>
      <c r="D8596" s="64" t="s">
        <v>16890</v>
      </c>
      <c r="E8596" s="63" t="s">
        <v>1789</v>
      </c>
      <c r="F8596" s="63" t="s">
        <v>1790</v>
      </c>
      <c r="G8596" s="63" t="s">
        <v>143</v>
      </c>
      <c r="H8596" s="323" t="s">
        <v>1791</v>
      </c>
      <c r="J8596" s="241"/>
      <c r="K8596" s="242"/>
    </row>
    <row r="8597" spans="2:11" x14ac:dyDescent="0.2">
      <c r="B8597" s="322" t="s">
        <v>16892</v>
      </c>
      <c r="C8597" s="63" t="s">
        <v>16893</v>
      </c>
      <c r="D8597" s="64" t="s">
        <v>16894</v>
      </c>
      <c r="E8597" s="63" t="s">
        <v>16895</v>
      </c>
      <c r="F8597" s="63" t="s">
        <v>12236</v>
      </c>
      <c r="G8597" s="63" t="s">
        <v>143</v>
      </c>
      <c r="H8597" s="323" t="s">
        <v>12237</v>
      </c>
      <c r="J8597" s="241"/>
      <c r="K8597" s="242"/>
    </row>
    <row r="8598" spans="2:11" x14ac:dyDescent="0.2">
      <c r="B8598" s="322" t="s">
        <v>16892</v>
      </c>
      <c r="C8598" s="63" t="s">
        <v>16896</v>
      </c>
      <c r="D8598" s="64" t="s">
        <v>16894</v>
      </c>
      <c r="E8598" s="63" t="s">
        <v>16895</v>
      </c>
      <c r="F8598" s="63" t="s">
        <v>12236</v>
      </c>
      <c r="G8598" s="63" t="s">
        <v>143</v>
      </c>
      <c r="H8598" s="323" t="s">
        <v>12237</v>
      </c>
      <c r="J8598" s="241"/>
      <c r="K8598" s="242"/>
    </row>
    <row r="8599" spans="2:11" x14ac:dyDescent="0.2">
      <c r="B8599" s="322" t="s">
        <v>706</v>
      </c>
      <c r="C8599" s="63" t="s">
        <v>16897</v>
      </c>
      <c r="D8599" s="64" t="s">
        <v>16898</v>
      </c>
      <c r="E8599" s="63" t="s">
        <v>709</v>
      </c>
      <c r="F8599" s="63" t="s">
        <v>710</v>
      </c>
      <c r="G8599" s="63" t="s">
        <v>143</v>
      </c>
      <c r="H8599" s="323" t="s">
        <v>711</v>
      </c>
      <c r="J8599" s="241"/>
      <c r="K8599" s="242"/>
    </row>
    <row r="8600" spans="2:11" x14ac:dyDescent="0.2">
      <c r="B8600" s="322" t="s">
        <v>16899</v>
      </c>
      <c r="C8600" s="63" t="s">
        <v>16900</v>
      </c>
      <c r="D8600" s="64" t="s">
        <v>16901</v>
      </c>
      <c r="E8600" s="63" t="s">
        <v>13376</v>
      </c>
      <c r="F8600" s="63" t="s">
        <v>6077</v>
      </c>
      <c r="G8600" s="63" t="s">
        <v>3493</v>
      </c>
      <c r="H8600" s="323" t="s">
        <v>13377</v>
      </c>
      <c r="J8600" s="241"/>
      <c r="K8600" s="242"/>
    </row>
    <row r="8601" spans="2:11" x14ac:dyDescent="0.2">
      <c r="B8601" s="322" t="s">
        <v>581</v>
      </c>
      <c r="C8601" s="63" t="s">
        <v>16902</v>
      </c>
      <c r="D8601" s="64" t="s">
        <v>16903</v>
      </c>
      <c r="E8601" s="63" t="s">
        <v>2371</v>
      </c>
      <c r="F8601" s="63" t="s">
        <v>584</v>
      </c>
      <c r="G8601" s="63" t="s">
        <v>143</v>
      </c>
      <c r="H8601" s="323" t="s">
        <v>587</v>
      </c>
      <c r="J8601" s="241"/>
      <c r="K8601" s="242"/>
    </row>
    <row r="8602" spans="2:11" x14ac:dyDescent="0.2">
      <c r="B8602" s="322" t="s">
        <v>605</v>
      </c>
      <c r="C8602" s="63" t="s">
        <v>16904</v>
      </c>
      <c r="D8602" s="64" t="s">
        <v>16905</v>
      </c>
      <c r="E8602" s="63" t="s">
        <v>2859</v>
      </c>
      <c r="F8602" s="63" t="s">
        <v>1083</v>
      </c>
      <c r="G8602" s="63" t="s">
        <v>143</v>
      </c>
      <c r="H8602" s="323" t="s">
        <v>2860</v>
      </c>
      <c r="J8602" s="241"/>
      <c r="K8602" s="242"/>
    </row>
    <row r="8603" spans="2:11" x14ac:dyDescent="0.2">
      <c r="B8603" s="322" t="s">
        <v>16906</v>
      </c>
      <c r="C8603" s="63" t="s">
        <v>16907</v>
      </c>
      <c r="D8603" s="64" t="s">
        <v>16908</v>
      </c>
      <c r="E8603" s="63" t="s">
        <v>16909</v>
      </c>
      <c r="F8603" s="63" t="s">
        <v>4743</v>
      </c>
      <c r="G8603" s="63" t="s">
        <v>143</v>
      </c>
      <c r="H8603" s="323" t="s">
        <v>4744</v>
      </c>
      <c r="J8603" s="241"/>
      <c r="K8603" s="242"/>
    </row>
    <row r="8604" spans="2:11" x14ac:dyDescent="0.2">
      <c r="B8604" s="322" t="s">
        <v>15935</v>
      </c>
      <c r="C8604" s="63" t="s">
        <v>16910</v>
      </c>
      <c r="D8604" s="64" t="s">
        <v>16911</v>
      </c>
      <c r="E8604" s="63" t="s">
        <v>639</v>
      </c>
      <c r="F8604" s="63" t="s">
        <v>640</v>
      </c>
      <c r="G8604" s="63" t="s">
        <v>641</v>
      </c>
      <c r="H8604" s="323" t="s">
        <v>642</v>
      </c>
      <c r="J8604" s="241"/>
      <c r="K8604" s="242"/>
    </row>
    <row r="8605" spans="2:11" x14ac:dyDescent="0.2">
      <c r="B8605" s="322" t="s">
        <v>581</v>
      </c>
      <c r="C8605" s="63" t="s">
        <v>16912</v>
      </c>
      <c r="D8605" s="64" t="s">
        <v>16913</v>
      </c>
      <c r="E8605" s="63" t="s">
        <v>1256</v>
      </c>
      <c r="F8605" s="63" t="s">
        <v>584</v>
      </c>
      <c r="G8605" s="63" t="s">
        <v>143</v>
      </c>
      <c r="H8605" s="323" t="s">
        <v>585</v>
      </c>
      <c r="J8605" s="241"/>
      <c r="K8605" s="242"/>
    </row>
    <row r="8606" spans="2:11" x14ac:dyDescent="0.2">
      <c r="B8606" s="322" t="s">
        <v>1089</v>
      </c>
      <c r="C8606" s="63" t="s">
        <v>16914</v>
      </c>
      <c r="D8606" s="64" t="s">
        <v>16915</v>
      </c>
      <c r="E8606" s="63" t="s">
        <v>1282</v>
      </c>
      <c r="F8606" s="63" t="s">
        <v>741</v>
      </c>
      <c r="G8606" s="63" t="s">
        <v>143</v>
      </c>
      <c r="H8606" s="323" t="s">
        <v>1093</v>
      </c>
      <c r="J8606" s="241"/>
      <c r="K8606" s="242"/>
    </row>
    <row r="8607" spans="2:11" x14ac:dyDescent="0.2">
      <c r="B8607" s="322" t="s">
        <v>16916</v>
      </c>
      <c r="C8607" s="63" t="s">
        <v>16917</v>
      </c>
      <c r="D8607" s="64" t="s">
        <v>16918</v>
      </c>
      <c r="E8607" s="63" t="s">
        <v>1137</v>
      </c>
      <c r="F8607" s="63" t="s">
        <v>584</v>
      </c>
      <c r="G8607" s="63" t="s">
        <v>143</v>
      </c>
      <c r="H8607" s="323" t="s">
        <v>609</v>
      </c>
      <c r="J8607" s="241"/>
      <c r="K8607" s="242"/>
    </row>
    <row r="8608" spans="2:11" x14ac:dyDescent="0.2">
      <c r="B8608" s="322" t="s">
        <v>2241</v>
      </c>
      <c r="C8608" s="63" t="s">
        <v>16919</v>
      </c>
      <c r="D8608" s="64" t="s">
        <v>16920</v>
      </c>
      <c r="E8608" s="63" t="s">
        <v>2244</v>
      </c>
      <c r="F8608" s="63" t="s">
        <v>753</v>
      </c>
      <c r="G8608" s="63" t="s">
        <v>143</v>
      </c>
      <c r="H8608" s="323" t="s">
        <v>1158</v>
      </c>
      <c r="J8608" s="241"/>
      <c r="K8608" s="242"/>
    </row>
    <row r="8609" spans="2:11" x14ac:dyDescent="0.2">
      <c r="B8609" s="322" t="s">
        <v>628</v>
      </c>
      <c r="C8609" s="63" t="s">
        <v>16921</v>
      </c>
      <c r="D8609" s="64" t="s">
        <v>16922</v>
      </c>
      <c r="E8609" s="63" t="s">
        <v>1967</v>
      </c>
      <c r="F8609" s="63" t="s">
        <v>632</v>
      </c>
      <c r="G8609" s="63" t="s">
        <v>143</v>
      </c>
      <c r="H8609" s="323" t="s">
        <v>633</v>
      </c>
      <c r="J8609" s="241"/>
      <c r="K8609" s="242"/>
    </row>
    <row r="8610" spans="2:11" x14ac:dyDescent="0.2">
      <c r="B8610" s="322" t="s">
        <v>16923</v>
      </c>
      <c r="C8610" s="63" t="s">
        <v>16924</v>
      </c>
      <c r="D8610" s="64" t="s">
        <v>16925</v>
      </c>
      <c r="E8610" s="63" t="s">
        <v>16926</v>
      </c>
      <c r="F8610" s="63" t="s">
        <v>16927</v>
      </c>
      <c r="G8610" s="63" t="s">
        <v>947</v>
      </c>
      <c r="H8610" s="323" t="s">
        <v>16928</v>
      </c>
      <c r="J8610" s="241"/>
      <c r="K8610" s="242"/>
    </row>
    <row r="8611" spans="2:11" x14ac:dyDescent="0.2">
      <c r="B8611" s="322" t="s">
        <v>6490</v>
      </c>
      <c r="C8611" s="63" t="s">
        <v>16929</v>
      </c>
      <c r="D8611" s="64" t="s">
        <v>16930</v>
      </c>
      <c r="E8611" s="63" t="s">
        <v>16931</v>
      </c>
      <c r="F8611" s="63" t="s">
        <v>7750</v>
      </c>
      <c r="G8611" s="63" t="s">
        <v>1480</v>
      </c>
      <c r="H8611" s="323" t="s">
        <v>6489</v>
      </c>
      <c r="J8611" s="241"/>
      <c r="K8611" s="242"/>
    </row>
    <row r="8612" spans="2:11" x14ac:dyDescent="0.2">
      <c r="B8612" s="322" t="s">
        <v>6490</v>
      </c>
      <c r="C8612" s="63" t="s">
        <v>16929</v>
      </c>
      <c r="D8612" s="64" t="s">
        <v>16930</v>
      </c>
      <c r="E8612" s="63" t="s">
        <v>16931</v>
      </c>
      <c r="F8612" s="63" t="s">
        <v>1244</v>
      </c>
      <c r="G8612" s="63" t="s">
        <v>1245</v>
      </c>
      <c r="H8612" s="323" t="s">
        <v>6489</v>
      </c>
      <c r="J8612" s="241"/>
      <c r="K8612" s="242"/>
    </row>
    <row r="8613" spans="2:11" x14ac:dyDescent="0.2">
      <c r="B8613" s="322" t="s">
        <v>6490</v>
      </c>
      <c r="C8613" s="63" t="s">
        <v>16932</v>
      </c>
      <c r="D8613" s="64" t="s">
        <v>16930</v>
      </c>
      <c r="E8613" s="63" t="s">
        <v>14830</v>
      </c>
      <c r="F8613" s="63" t="s">
        <v>1432</v>
      </c>
      <c r="G8613" s="63" t="s">
        <v>143</v>
      </c>
      <c r="H8613" s="323" t="s">
        <v>1433</v>
      </c>
      <c r="J8613" s="241"/>
      <c r="K8613" s="242"/>
    </row>
    <row r="8614" spans="2:11" x14ac:dyDescent="0.2">
      <c r="B8614" s="322" t="s">
        <v>6490</v>
      </c>
      <c r="C8614" s="63" t="s">
        <v>16933</v>
      </c>
      <c r="D8614" s="64" t="s">
        <v>16930</v>
      </c>
      <c r="E8614" s="63" t="s">
        <v>16934</v>
      </c>
      <c r="F8614" s="63" t="s">
        <v>2727</v>
      </c>
      <c r="G8614" s="63" t="s">
        <v>143</v>
      </c>
      <c r="H8614" s="323" t="s">
        <v>12512</v>
      </c>
      <c r="J8614" s="241"/>
      <c r="K8614" s="242"/>
    </row>
    <row r="8615" spans="2:11" x14ac:dyDescent="0.2">
      <c r="B8615" s="322" t="s">
        <v>6490</v>
      </c>
      <c r="C8615" s="63" t="s">
        <v>16933</v>
      </c>
      <c r="D8615" s="64" t="s">
        <v>16930</v>
      </c>
      <c r="E8615" s="63" t="s">
        <v>16935</v>
      </c>
      <c r="F8615" s="63" t="s">
        <v>7750</v>
      </c>
      <c r="G8615" s="63" t="s">
        <v>1480</v>
      </c>
      <c r="H8615" s="323" t="s">
        <v>16936</v>
      </c>
      <c r="J8615" s="241"/>
      <c r="K8615" s="242"/>
    </row>
    <row r="8616" spans="2:11" x14ac:dyDescent="0.2">
      <c r="B8616" s="322" t="s">
        <v>16937</v>
      </c>
      <c r="C8616" s="63" t="s">
        <v>16938</v>
      </c>
      <c r="D8616" s="64" t="s">
        <v>16939</v>
      </c>
      <c r="E8616" s="63" t="s">
        <v>16940</v>
      </c>
      <c r="F8616" s="63" t="s">
        <v>6499</v>
      </c>
      <c r="G8616" s="63" t="s">
        <v>3901</v>
      </c>
      <c r="H8616" s="323" t="s">
        <v>6500</v>
      </c>
      <c r="J8616" s="241"/>
      <c r="K8616" s="242"/>
    </row>
    <row r="8617" spans="2:11" x14ac:dyDescent="0.2">
      <c r="B8617" s="322" t="s">
        <v>16941</v>
      </c>
      <c r="C8617" s="63" t="s">
        <v>16942</v>
      </c>
      <c r="D8617" s="64" t="s">
        <v>16943</v>
      </c>
      <c r="E8617" s="63" t="s">
        <v>16944</v>
      </c>
      <c r="F8617" s="63" t="s">
        <v>6365</v>
      </c>
      <c r="G8617" s="63" t="s">
        <v>887</v>
      </c>
      <c r="H8617" s="323" t="s">
        <v>16945</v>
      </c>
      <c r="J8617" s="241"/>
      <c r="K8617" s="242"/>
    </row>
    <row r="8618" spans="2:11" x14ac:dyDescent="0.2">
      <c r="B8618" s="322" t="s">
        <v>6490</v>
      </c>
      <c r="C8618" s="63" t="s">
        <v>16929</v>
      </c>
      <c r="D8618" s="64" t="s">
        <v>16946</v>
      </c>
      <c r="E8618" s="63" t="s">
        <v>639</v>
      </c>
      <c r="F8618" s="63" t="s">
        <v>640</v>
      </c>
      <c r="G8618" s="63" t="s">
        <v>641</v>
      </c>
      <c r="H8618" s="323" t="s">
        <v>642</v>
      </c>
      <c r="J8618" s="241"/>
      <c r="K8618" s="242"/>
    </row>
    <row r="8619" spans="2:11" x14ac:dyDescent="0.2">
      <c r="B8619" s="322" t="s">
        <v>16937</v>
      </c>
      <c r="C8619" s="63" t="s">
        <v>16938</v>
      </c>
      <c r="D8619" s="64" t="s">
        <v>16947</v>
      </c>
      <c r="E8619" s="63" t="s">
        <v>16948</v>
      </c>
      <c r="F8619" s="63" t="s">
        <v>16949</v>
      </c>
      <c r="G8619" s="63" t="s">
        <v>2879</v>
      </c>
      <c r="H8619" s="323" t="s">
        <v>16950</v>
      </c>
      <c r="J8619" s="241"/>
      <c r="K8619" s="242"/>
    </row>
    <row r="8620" spans="2:11" x14ac:dyDescent="0.2">
      <c r="B8620" s="322" t="s">
        <v>16937</v>
      </c>
      <c r="C8620" s="63" t="s">
        <v>16938</v>
      </c>
      <c r="D8620" s="64" t="s">
        <v>16947</v>
      </c>
      <c r="E8620" s="63" t="s">
        <v>16948</v>
      </c>
      <c r="F8620" s="63" t="s">
        <v>16949</v>
      </c>
      <c r="G8620" s="63" t="s">
        <v>2879</v>
      </c>
      <c r="H8620" s="323" t="s">
        <v>16950</v>
      </c>
      <c r="J8620" s="241"/>
      <c r="K8620" s="242"/>
    </row>
    <row r="8621" spans="2:11" x14ac:dyDescent="0.2">
      <c r="B8621" s="322" t="s">
        <v>16937</v>
      </c>
      <c r="C8621" s="63" t="s">
        <v>16938</v>
      </c>
      <c r="D8621" s="64" t="s">
        <v>16947</v>
      </c>
      <c r="E8621" s="63" t="s">
        <v>16934</v>
      </c>
      <c r="F8621" s="63" t="s">
        <v>2727</v>
      </c>
      <c r="G8621" s="63" t="s">
        <v>143</v>
      </c>
      <c r="H8621" s="323" t="s">
        <v>12512</v>
      </c>
      <c r="J8621" s="241"/>
      <c r="K8621" s="242"/>
    </row>
    <row r="8622" spans="2:11" x14ac:dyDescent="0.2">
      <c r="B8622" s="322" t="s">
        <v>16937</v>
      </c>
      <c r="C8622" s="63" t="s">
        <v>16938</v>
      </c>
      <c r="D8622" s="64" t="s">
        <v>16947</v>
      </c>
      <c r="E8622" s="63" t="s">
        <v>6498</v>
      </c>
      <c r="F8622" s="63" t="s">
        <v>6499</v>
      </c>
      <c r="G8622" s="63" t="s">
        <v>3901</v>
      </c>
      <c r="H8622" s="323" t="s">
        <v>6500</v>
      </c>
      <c r="J8622" s="241"/>
      <c r="K8622" s="242"/>
    </row>
    <row r="8623" spans="2:11" x14ac:dyDescent="0.2">
      <c r="B8623" s="322" t="s">
        <v>16937</v>
      </c>
      <c r="C8623" s="63" t="s">
        <v>16938</v>
      </c>
      <c r="D8623" s="64" t="s">
        <v>16947</v>
      </c>
      <c r="E8623" s="63" t="s">
        <v>16951</v>
      </c>
      <c r="F8623" s="63" t="s">
        <v>1244</v>
      </c>
      <c r="G8623" s="63" t="s">
        <v>1245</v>
      </c>
      <c r="H8623" s="323" t="s">
        <v>6489</v>
      </c>
      <c r="J8623" s="241"/>
      <c r="K8623" s="242"/>
    </row>
    <row r="8624" spans="2:11" x14ac:dyDescent="0.2">
      <c r="B8624" s="322" t="s">
        <v>16937</v>
      </c>
      <c r="C8624" s="63" t="s">
        <v>16938</v>
      </c>
      <c r="D8624" s="64" t="s">
        <v>16947</v>
      </c>
      <c r="E8624" s="63" t="s">
        <v>16951</v>
      </c>
      <c r="F8624" s="63" t="s">
        <v>1244</v>
      </c>
      <c r="G8624" s="63" t="s">
        <v>1245</v>
      </c>
      <c r="H8624" s="323" t="s">
        <v>6489</v>
      </c>
      <c r="J8624" s="241"/>
      <c r="K8624" s="242"/>
    </row>
    <row r="8625" spans="2:11" x14ac:dyDescent="0.2">
      <c r="B8625" s="322" t="s">
        <v>16937</v>
      </c>
      <c r="C8625" s="63" t="s">
        <v>16938</v>
      </c>
      <c r="D8625" s="64" t="s">
        <v>16947</v>
      </c>
      <c r="E8625" s="63" t="s">
        <v>16951</v>
      </c>
      <c r="F8625" s="63" t="s">
        <v>6499</v>
      </c>
      <c r="G8625" s="63" t="s">
        <v>3901</v>
      </c>
      <c r="H8625" s="323" t="s">
        <v>6489</v>
      </c>
      <c r="J8625" s="241"/>
      <c r="K8625" s="242"/>
    </row>
    <row r="8626" spans="2:11" x14ac:dyDescent="0.2">
      <c r="B8626" s="322" t="s">
        <v>16952</v>
      </c>
      <c r="C8626" s="63" t="s">
        <v>16953</v>
      </c>
      <c r="D8626" s="64" t="s">
        <v>16947</v>
      </c>
      <c r="E8626" s="63" t="s">
        <v>16954</v>
      </c>
      <c r="F8626" s="63" t="s">
        <v>16955</v>
      </c>
      <c r="G8626" s="63" t="s">
        <v>1245</v>
      </c>
      <c r="H8626" s="323" t="s">
        <v>16956</v>
      </c>
      <c r="J8626" s="241"/>
      <c r="K8626" s="242"/>
    </row>
    <row r="8627" spans="2:11" x14ac:dyDescent="0.2">
      <c r="B8627" s="322" t="s">
        <v>6490</v>
      </c>
      <c r="C8627" s="63" t="s">
        <v>16957</v>
      </c>
      <c r="D8627" s="64" t="s">
        <v>16947</v>
      </c>
      <c r="E8627" s="63" t="s">
        <v>16958</v>
      </c>
      <c r="F8627" s="63" t="s">
        <v>16959</v>
      </c>
      <c r="G8627" s="63" t="s">
        <v>641</v>
      </c>
      <c r="H8627" s="323" t="s">
        <v>16960</v>
      </c>
      <c r="J8627" s="241"/>
      <c r="K8627" s="242"/>
    </row>
    <row r="8628" spans="2:11" x14ac:dyDescent="0.2">
      <c r="B8628" s="322" t="s">
        <v>6490</v>
      </c>
      <c r="C8628" s="63" t="s">
        <v>16957</v>
      </c>
      <c r="D8628" s="64" t="s">
        <v>16947</v>
      </c>
      <c r="E8628" s="63" t="s">
        <v>16961</v>
      </c>
      <c r="F8628" s="63" t="s">
        <v>16959</v>
      </c>
      <c r="G8628" s="63" t="s">
        <v>641</v>
      </c>
      <c r="H8628" s="323" t="s">
        <v>16960</v>
      </c>
      <c r="J8628" s="241"/>
      <c r="K8628" s="242"/>
    </row>
    <row r="8629" spans="2:11" x14ac:dyDescent="0.2">
      <c r="B8629" s="322" t="s">
        <v>16941</v>
      </c>
      <c r="C8629" s="63" t="s">
        <v>16962</v>
      </c>
      <c r="D8629" s="64" t="s">
        <v>16963</v>
      </c>
      <c r="E8629" s="63" t="s">
        <v>16964</v>
      </c>
      <c r="F8629" s="63" t="s">
        <v>16965</v>
      </c>
      <c r="G8629" s="63" t="s">
        <v>947</v>
      </c>
      <c r="H8629" s="323" t="s">
        <v>16966</v>
      </c>
      <c r="J8629" s="241"/>
      <c r="K8629" s="242"/>
    </row>
    <row r="8630" spans="2:11" x14ac:dyDescent="0.2">
      <c r="B8630" s="322" t="s">
        <v>16941</v>
      </c>
      <c r="C8630" s="63" t="s">
        <v>16967</v>
      </c>
      <c r="D8630" s="64" t="s">
        <v>16963</v>
      </c>
      <c r="E8630" s="63" t="s">
        <v>16968</v>
      </c>
      <c r="F8630" s="63" t="s">
        <v>6955</v>
      </c>
      <c r="G8630" s="63" t="s">
        <v>947</v>
      </c>
      <c r="H8630" s="323" t="s">
        <v>16969</v>
      </c>
      <c r="J8630" s="241"/>
      <c r="K8630" s="242"/>
    </row>
    <row r="8631" spans="2:11" x14ac:dyDescent="0.2">
      <c r="B8631" s="322" t="s">
        <v>16941</v>
      </c>
      <c r="C8631" s="63" t="s">
        <v>16967</v>
      </c>
      <c r="D8631" s="64" t="s">
        <v>16963</v>
      </c>
      <c r="E8631" s="63" t="s">
        <v>16970</v>
      </c>
      <c r="F8631" s="63" t="s">
        <v>16971</v>
      </c>
      <c r="G8631" s="63" t="s">
        <v>694</v>
      </c>
      <c r="H8631" s="323" t="s">
        <v>16972</v>
      </c>
      <c r="J8631" s="241"/>
      <c r="K8631" s="242"/>
    </row>
    <row r="8632" spans="2:11" x14ac:dyDescent="0.2">
      <c r="B8632" s="322" t="s">
        <v>16941</v>
      </c>
      <c r="C8632" s="63" t="s">
        <v>16967</v>
      </c>
      <c r="D8632" s="64" t="s">
        <v>16963</v>
      </c>
      <c r="E8632" s="63" t="s">
        <v>16970</v>
      </c>
      <c r="F8632" s="63" t="s">
        <v>6955</v>
      </c>
      <c r="G8632" s="63" t="s">
        <v>947</v>
      </c>
      <c r="H8632" s="323" t="s">
        <v>16972</v>
      </c>
      <c r="J8632" s="241"/>
      <c r="K8632" s="242"/>
    </row>
    <row r="8633" spans="2:11" x14ac:dyDescent="0.2">
      <c r="B8633" s="322" t="s">
        <v>16941</v>
      </c>
      <c r="C8633" s="63" t="s">
        <v>6958</v>
      </c>
      <c r="D8633" s="64" t="s">
        <v>16963</v>
      </c>
      <c r="E8633" s="63" t="s">
        <v>16973</v>
      </c>
      <c r="F8633" s="63" t="s">
        <v>747</v>
      </c>
      <c r="G8633" s="63" t="s">
        <v>717</v>
      </c>
      <c r="H8633" s="323" t="s">
        <v>16974</v>
      </c>
      <c r="J8633" s="241"/>
      <c r="K8633" s="242"/>
    </row>
    <row r="8634" spans="2:11" x14ac:dyDescent="0.2">
      <c r="B8634" s="322" t="s">
        <v>16941</v>
      </c>
      <c r="C8634" s="63" t="s">
        <v>6958</v>
      </c>
      <c r="D8634" s="64" t="s">
        <v>16975</v>
      </c>
      <c r="E8634" s="63" t="s">
        <v>16976</v>
      </c>
      <c r="F8634" s="63" t="s">
        <v>753</v>
      </c>
      <c r="G8634" s="63" t="s">
        <v>143</v>
      </c>
      <c r="H8634" s="323" t="s">
        <v>13107</v>
      </c>
      <c r="J8634" s="241"/>
      <c r="K8634" s="242"/>
    </row>
    <row r="8635" spans="2:11" x14ac:dyDescent="0.2">
      <c r="B8635" s="322" t="s">
        <v>16941</v>
      </c>
      <c r="C8635" s="63" t="s">
        <v>6958</v>
      </c>
      <c r="D8635" s="64" t="s">
        <v>16975</v>
      </c>
      <c r="E8635" s="63" t="s">
        <v>16934</v>
      </c>
      <c r="F8635" s="63" t="s">
        <v>2727</v>
      </c>
      <c r="G8635" s="63" t="s">
        <v>143</v>
      </c>
      <c r="H8635" s="323" t="s">
        <v>12512</v>
      </c>
      <c r="J8635" s="241"/>
      <c r="K8635" s="242"/>
    </row>
    <row r="8636" spans="2:11" x14ac:dyDescent="0.2">
      <c r="B8636" s="322" t="s">
        <v>16941</v>
      </c>
      <c r="C8636" s="63" t="s">
        <v>6958</v>
      </c>
      <c r="D8636" s="64" t="s">
        <v>16975</v>
      </c>
      <c r="E8636" s="63" t="s">
        <v>2281</v>
      </c>
      <c r="F8636" s="63" t="s">
        <v>753</v>
      </c>
      <c r="G8636" s="63" t="s">
        <v>143</v>
      </c>
      <c r="H8636" s="323" t="s">
        <v>2282</v>
      </c>
      <c r="J8636" s="241"/>
      <c r="K8636" s="242"/>
    </row>
    <row r="8637" spans="2:11" x14ac:dyDescent="0.2">
      <c r="B8637" s="322" t="s">
        <v>16941</v>
      </c>
      <c r="C8637" s="63" t="s">
        <v>6958</v>
      </c>
      <c r="D8637" s="64" t="s">
        <v>16975</v>
      </c>
      <c r="E8637" s="63" t="s">
        <v>16977</v>
      </c>
      <c r="F8637" s="63" t="s">
        <v>15573</v>
      </c>
      <c r="G8637" s="63" t="s">
        <v>997</v>
      </c>
      <c r="H8637" s="323" t="s">
        <v>16978</v>
      </c>
      <c r="J8637" s="241"/>
      <c r="K8637" s="242"/>
    </row>
    <row r="8638" spans="2:11" x14ac:dyDescent="0.2">
      <c r="B8638" s="322" t="s">
        <v>16941</v>
      </c>
      <c r="C8638" s="63" t="s">
        <v>6958</v>
      </c>
      <c r="D8638" s="64" t="s">
        <v>16979</v>
      </c>
      <c r="E8638" s="63" t="s">
        <v>16934</v>
      </c>
      <c r="F8638" s="63" t="s">
        <v>2727</v>
      </c>
      <c r="G8638" s="63" t="s">
        <v>143</v>
      </c>
      <c r="H8638" s="323" t="s">
        <v>12512</v>
      </c>
      <c r="J8638" s="241"/>
      <c r="K8638" s="242"/>
    </row>
    <row r="8639" spans="2:11" x14ac:dyDescent="0.2">
      <c r="B8639" s="322" t="s">
        <v>16941</v>
      </c>
      <c r="C8639" s="63" t="s">
        <v>6958</v>
      </c>
      <c r="D8639" s="64" t="s">
        <v>16979</v>
      </c>
      <c r="E8639" s="63" t="s">
        <v>2281</v>
      </c>
      <c r="F8639" s="63" t="s">
        <v>753</v>
      </c>
      <c r="G8639" s="63" t="s">
        <v>143</v>
      </c>
      <c r="H8639" s="323" t="s">
        <v>2282</v>
      </c>
      <c r="J8639" s="241"/>
      <c r="K8639" s="242"/>
    </row>
    <row r="8640" spans="2:11" x14ac:dyDescent="0.2">
      <c r="B8640" s="322" t="s">
        <v>16941</v>
      </c>
      <c r="C8640" s="63" t="s">
        <v>6958</v>
      </c>
      <c r="D8640" s="64" t="s">
        <v>16979</v>
      </c>
      <c r="E8640" s="63" t="s">
        <v>16980</v>
      </c>
      <c r="F8640" s="63" t="s">
        <v>2287</v>
      </c>
      <c r="G8640" s="63" t="s">
        <v>887</v>
      </c>
      <c r="H8640" s="323" t="s">
        <v>16981</v>
      </c>
      <c r="J8640" s="241"/>
      <c r="K8640" s="242"/>
    </row>
    <row r="8641" spans="2:11" x14ac:dyDescent="0.2">
      <c r="B8641" s="322" t="s">
        <v>16941</v>
      </c>
      <c r="C8641" s="63" t="s">
        <v>6958</v>
      </c>
      <c r="D8641" s="64" t="s">
        <v>16979</v>
      </c>
      <c r="E8641" s="63" t="s">
        <v>16977</v>
      </c>
      <c r="F8641" s="63" t="s">
        <v>15573</v>
      </c>
      <c r="G8641" s="63" t="s">
        <v>997</v>
      </c>
      <c r="H8641" s="323" t="s">
        <v>16978</v>
      </c>
      <c r="J8641" s="241"/>
      <c r="K8641" s="242"/>
    </row>
    <row r="8642" spans="2:11" x14ac:dyDescent="0.2">
      <c r="B8642" s="322" t="s">
        <v>16941</v>
      </c>
      <c r="C8642" s="63" t="s">
        <v>6958</v>
      </c>
      <c r="D8642" s="64" t="s">
        <v>16982</v>
      </c>
      <c r="E8642" s="63" t="s">
        <v>16976</v>
      </c>
      <c r="F8642" s="63" t="s">
        <v>753</v>
      </c>
      <c r="G8642" s="63" t="s">
        <v>143</v>
      </c>
      <c r="H8642" s="323" t="s">
        <v>13107</v>
      </c>
      <c r="J8642" s="241"/>
      <c r="K8642" s="242"/>
    </row>
    <row r="8643" spans="2:11" x14ac:dyDescent="0.2">
      <c r="B8643" s="322" t="s">
        <v>16941</v>
      </c>
      <c r="C8643" s="63" t="s">
        <v>6958</v>
      </c>
      <c r="D8643" s="64" t="s">
        <v>16982</v>
      </c>
      <c r="E8643" s="63" t="s">
        <v>16934</v>
      </c>
      <c r="F8643" s="63" t="s">
        <v>2727</v>
      </c>
      <c r="G8643" s="63" t="s">
        <v>143</v>
      </c>
      <c r="H8643" s="323" t="s">
        <v>12512</v>
      </c>
      <c r="J8643" s="241"/>
      <c r="K8643" s="242"/>
    </row>
    <row r="8644" spans="2:11" x14ac:dyDescent="0.2">
      <c r="B8644" s="322" t="s">
        <v>16941</v>
      </c>
      <c r="C8644" s="63" t="s">
        <v>6958</v>
      </c>
      <c r="D8644" s="64" t="s">
        <v>16982</v>
      </c>
      <c r="E8644" s="63" t="s">
        <v>16983</v>
      </c>
      <c r="F8644" s="63" t="s">
        <v>16984</v>
      </c>
      <c r="G8644" s="63" t="s">
        <v>1680</v>
      </c>
      <c r="H8644" s="323" t="s">
        <v>16985</v>
      </c>
      <c r="J8644" s="241"/>
      <c r="K8644" s="242"/>
    </row>
    <row r="8645" spans="2:11" x14ac:dyDescent="0.2">
      <c r="B8645" s="322" t="s">
        <v>16941</v>
      </c>
      <c r="C8645" s="63" t="s">
        <v>6958</v>
      </c>
      <c r="D8645" s="64" t="s">
        <v>16982</v>
      </c>
      <c r="E8645" s="63" t="s">
        <v>2281</v>
      </c>
      <c r="F8645" s="63" t="s">
        <v>753</v>
      </c>
      <c r="G8645" s="63" t="s">
        <v>143</v>
      </c>
      <c r="H8645" s="323" t="s">
        <v>2282</v>
      </c>
      <c r="J8645" s="241"/>
      <c r="K8645" s="242"/>
    </row>
    <row r="8646" spans="2:11" x14ac:dyDescent="0.2">
      <c r="B8646" s="322" t="s">
        <v>16941</v>
      </c>
      <c r="C8646" s="63" t="s">
        <v>6958</v>
      </c>
      <c r="D8646" s="64" t="s">
        <v>16982</v>
      </c>
      <c r="E8646" s="63" t="s">
        <v>16986</v>
      </c>
      <c r="F8646" s="63" t="s">
        <v>7490</v>
      </c>
      <c r="G8646" s="63" t="s">
        <v>984</v>
      </c>
      <c r="H8646" s="323" t="s">
        <v>7491</v>
      </c>
      <c r="J8646" s="241"/>
      <c r="K8646" s="242"/>
    </row>
    <row r="8647" spans="2:11" x14ac:dyDescent="0.2">
      <c r="B8647" s="322" t="s">
        <v>16941</v>
      </c>
      <c r="C8647" s="63" t="s">
        <v>6958</v>
      </c>
      <c r="D8647" s="64" t="s">
        <v>16982</v>
      </c>
      <c r="E8647" s="63" t="s">
        <v>16977</v>
      </c>
      <c r="F8647" s="63" t="s">
        <v>15573</v>
      </c>
      <c r="G8647" s="63" t="s">
        <v>997</v>
      </c>
      <c r="H8647" s="323" t="s">
        <v>16978</v>
      </c>
      <c r="J8647" s="241"/>
      <c r="K8647" s="242"/>
    </row>
    <row r="8648" spans="2:11" x14ac:dyDescent="0.2">
      <c r="B8648" s="322" t="s">
        <v>16937</v>
      </c>
      <c r="C8648" s="63" t="s">
        <v>16938</v>
      </c>
      <c r="D8648" s="64" t="s">
        <v>16987</v>
      </c>
      <c r="E8648" s="63" t="s">
        <v>639</v>
      </c>
      <c r="F8648" s="63" t="s">
        <v>640</v>
      </c>
      <c r="G8648" s="63" t="s">
        <v>641</v>
      </c>
      <c r="H8648" s="323" t="s">
        <v>642</v>
      </c>
      <c r="J8648" s="241"/>
      <c r="K8648" s="242"/>
    </row>
    <row r="8649" spans="2:11" x14ac:dyDescent="0.2">
      <c r="B8649" s="322" t="s">
        <v>16937</v>
      </c>
      <c r="C8649" s="63" t="s">
        <v>16938</v>
      </c>
      <c r="D8649" s="64" t="s">
        <v>16988</v>
      </c>
      <c r="E8649" s="63" t="s">
        <v>16940</v>
      </c>
      <c r="F8649" s="63" t="s">
        <v>6499</v>
      </c>
      <c r="G8649" s="63" t="s">
        <v>3901</v>
      </c>
      <c r="H8649" s="323" t="s">
        <v>6500</v>
      </c>
      <c r="J8649" s="241"/>
      <c r="K8649" s="242"/>
    </row>
    <row r="8650" spans="2:11" x14ac:dyDescent="0.2">
      <c r="B8650" s="322" t="s">
        <v>16937</v>
      </c>
      <c r="C8650" s="63" t="s">
        <v>16938</v>
      </c>
      <c r="D8650" s="64" t="s">
        <v>16988</v>
      </c>
      <c r="E8650" s="63" t="s">
        <v>6498</v>
      </c>
      <c r="F8650" s="63" t="s">
        <v>6499</v>
      </c>
      <c r="G8650" s="63" t="s">
        <v>3901</v>
      </c>
      <c r="H8650" s="323" t="s">
        <v>6500</v>
      </c>
      <c r="J8650" s="241"/>
      <c r="K8650" s="242"/>
    </row>
    <row r="8651" spans="2:11" x14ac:dyDescent="0.2">
      <c r="B8651" s="322" t="s">
        <v>16937</v>
      </c>
      <c r="C8651" s="63" t="s">
        <v>16938</v>
      </c>
      <c r="D8651" s="64" t="s">
        <v>16988</v>
      </c>
      <c r="E8651" s="63" t="s">
        <v>16989</v>
      </c>
      <c r="F8651" s="63" t="s">
        <v>16990</v>
      </c>
      <c r="G8651" s="63" t="s">
        <v>3901</v>
      </c>
      <c r="H8651" s="323" t="s">
        <v>16991</v>
      </c>
      <c r="J8651" s="241"/>
      <c r="K8651" s="242"/>
    </row>
    <row r="8652" spans="2:11" x14ac:dyDescent="0.2">
      <c r="B8652" s="322" t="s">
        <v>6490</v>
      </c>
      <c r="C8652" s="63" t="s">
        <v>16929</v>
      </c>
      <c r="D8652" s="64" t="s">
        <v>16988</v>
      </c>
      <c r="E8652" s="63" t="s">
        <v>16935</v>
      </c>
      <c r="F8652" s="63" t="s">
        <v>7750</v>
      </c>
      <c r="G8652" s="63" t="s">
        <v>1480</v>
      </c>
      <c r="H8652" s="323" t="s">
        <v>16936</v>
      </c>
      <c r="J8652" s="241"/>
      <c r="K8652" s="242"/>
    </row>
    <row r="8653" spans="2:11" x14ac:dyDescent="0.2">
      <c r="B8653" s="322" t="s">
        <v>6490</v>
      </c>
      <c r="C8653" s="63" t="s">
        <v>16929</v>
      </c>
      <c r="D8653" s="64" t="s">
        <v>16988</v>
      </c>
      <c r="E8653" s="63" t="s">
        <v>16935</v>
      </c>
      <c r="F8653" s="63" t="s">
        <v>16992</v>
      </c>
      <c r="G8653" s="63" t="s">
        <v>1480</v>
      </c>
      <c r="H8653" s="323" t="s">
        <v>16936</v>
      </c>
      <c r="J8653" s="241"/>
      <c r="K8653" s="242"/>
    </row>
    <row r="8654" spans="2:11" x14ac:dyDescent="0.2">
      <c r="B8654" s="322" t="s">
        <v>6490</v>
      </c>
      <c r="C8654" s="63" t="s">
        <v>16993</v>
      </c>
      <c r="D8654" s="64" t="s">
        <v>16988</v>
      </c>
      <c r="E8654" s="63" t="s">
        <v>16935</v>
      </c>
      <c r="F8654" s="63" t="s">
        <v>7750</v>
      </c>
      <c r="G8654" s="63" t="s">
        <v>1480</v>
      </c>
      <c r="H8654" s="323" t="s">
        <v>16936</v>
      </c>
      <c r="J8654" s="241"/>
      <c r="K8654" s="242"/>
    </row>
    <row r="8655" spans="2:11" x14ac:dyDescent="0.2">
      <c r="B8655" s="322" t="s">
        <v>6490</v>
      </c>
      <c r="C8655" s="63" t="s">
        <v>16994</v>
      </c>
      <c r="D8655" s="64" t="s">
        <v>16988</v>
      </c>
      <c r="E8655" s="63" t="s">
        <v>16935</v>
      </c>
      <c r="F8655" s="63" t="s">
        <v>7750</v>
      </c>
      <c r="G8655" s="63" t="s">
        <v>1480</v>
      </c>
      <c r="H8655" s="323" t="s">
        <v>16936</v>
      </c>
      <c r="J8655" s="241"/>
      <c r="K8655" s="242"/>
    </row>
    <row r="8656" spans="2:11" x14ac:dyDescent="0.2">
      <c r="B8656" s="322" t="s">
        <v>6490</v>
      </c>
      <c r="C8656" s="63" t="s">
        <v>16995</v>
      </c>
      <c r="D8656" s="64" t="s">
        <v>16988</v>
      </c>
      <c r="E8656" s="63" t="s">
        <v>16935</v>
      </c>
      <c r="F8656" s="63" t="s">
        <v>7750</v>
      </c>
      <c r="G8656" s="63" t="s">
        <v>1480</v>
      </c>
      <c r="H8656" s="323" t="s">
        <v>16936</v>
      </c>
      <c r="J8656" s="241"/>
      <c r="K8656" s="242"/>
    </row>
    <row r="8657" spans="2:11" x14ac:dyDescent="0.2">
      <c r="B8657" s="322" t="s">
        <v>6490</v>
      </c>
      <c r="C8657" s="63" t="s">
        <v>16996</v>
      </c>
      <c r="D8657" s="64" t="s">
        <v>16997</v>
      </c>
      <c r="E8657" s="63" t="s">
        <v>16998</v>
      </c>
      <c r="F8657" s="63" t="s">
        <v>16999</v>
      </c>
      <c r="G8657" s="63" t="s">
        <v>694</v>
      </c>
      <c r="H8657" s="323" t="s">
        <v>17000</v>
      </c>
      <c r="J8657" s="241"/>
      <c r="K8657" s="242"/>
    </row>
    <row r="8658" spans="2:11" x14ac:dyDescent="0.2">
      <c r="B8658" s="322" t="s">
        <v>6490</v>
      </c>
      <c r="C8658" s="63" t="s">
        <v>16929</v>
      </c>
      <c r="D8658" s="64" t="s">
        <v>16997</v>
      </c>
      <c r="E8658" s="63" t="s">
        <v>17001</v>
      </c>
      <c r="F8658" s="63" t="s">
        <v>7750</v>
      </c>
      <c r="G8658" s="63" t="s">
        <v>1480</v>
      </c>
      <c r="H8658" s="323" t="s">
        <v>16936</v>
      </c>
      <c r="J8658" s="241"/>
      <c r="K8658" s="242"/>
    </row>
    <row r="8659" spans="2:11" x14ac:dyDescent="0.2">
      <c r="B8659" s="322" t="s">
        <v>6490</v>
      </c>
      <c r="C8659" s="63" t="s">
        <v>16929</v>
      </c>
      <c r="D8659" s="64" t="s">
        <v>16997</v>
      </c>
      <c r="E8659" s="63" t="s">
        <v>6498</v>
      </c>
      <c r="F8659" s="63" t="s">
        <v>6499</v>
      </c>
      <c r="G8659" s="63" t="s">
        <v>3901</v>
      </c>
      <c r="H8659" s="323" t="s">
        <v>6500</v>
      </c>
      <c r="J8659" s="241"/>
      <c r="K8659" s="242"/>
    </row>
    <row r="8660" spans="2:11" x14ac:dyDescent="0.2">
      <c r="B8660" s="322" t="s">
        <v>6490</v>
      </c>
      <c r="C8660" s="63" t="s">
        <v>17002</v>
      </c>
      <c r="D8660" s="64" t="s">
        <v>16997</v>
      </c>
      <c r="E8660" s="63" t="s">
        <v>16986</v>
      </c>
      <c r="F8660" s="63" t="s">
        <v>7490</v>
      </c>
      <c r="G8660" s="63" t="s">
        <v>984</v>
      </c>
      <c r="H8660" s="323" t="s">
        <v>7491</v>
      </c>
      <c r="J8660" s="241"/>
      <c r="K8660" s="242"/>
    </row>
    <row r="8661" spans="2:11" x14ac:dyDescent="0.2">
      <c r="B8661" s="322" t="s">
        <v>6490</v>
      </c>
      <c r="C8661" s="63" t="s">
        <v>16938</v>
      </c>
      <c r="D8661" s="64" t="s">
        <v>16997</v>
      </c>
      <c r="E8661" s="63" t="s">
        <v>16940</v>
      </c>
      <c r="F8661" s="63" t="s">
        <v>6499</v>
      </c>
      <c r="G8661" s="63" t="s">
        <v>3901</v>
      </c>
      <c r="H8661" s="323" t="s">
        <v>6500</v>
      </c>
      <c r="J8661" s="241"/>
      <c r="K8661" s="242"/>
    </row>
    <row r="8662" spans="2:11" x14ac:dyDescent="0.2">
      <c r="B8662" s="322" t="s">
        <v>13699</v>
      </c>
      <c r="C8662" s="63" t="s">
        <v>17003</v>
      </c>
      <c r="D8662" s="64" t="s">
        <v>17004</v>
      </c>
      <c r="E8662" s="63" t="s">
        <v>17005</v>
      </c>
      <c r="F8662" s="63" t="s">
        <v>2314</v>
      </c>
      <c r="G8662" s="63" t="s">
        <v>1021</v>
      </c>
      <c r="H8662" s="323" t="s">
        <v>17006</v>
      </c>
      <c r="J8662" s="241"/>
      <c r="K8662" s="242"/>
    </row>
    <row r="8663" spans="2:11" x14ac:dyDescent="0.2">
      <c r="B8663" s="322" t="s">
        <v>16952</v>
      </c>
      <c r="C8663" s="63" t="s">
        <v>16953</v>
      </c>
      <c r="D8663" s="64" t="s">
        <v>17007</v>
      </c>
      <c r="E8663" s="63" t="s">
        <v>3880</v>
      </c>
      <c r="F8663" s="63" t="s">
        <v>3881</v>
      </c>
      <c r="G8663" s="63" t="s">
        <v>3882</v>
      </c>
      <c r="H8663" s="323" t="s">
        <v>3883</v>
      </c>
      <c r="J8663" s="241"/>
      <c r="K8663" s="242"/>
    </row>
    <row r="8664" spans="2:11" x14ac:dyDescent="0.2">
      <c r="B8664" s="322" t="s">
        <v>17008</v>
      </c>
      <c r="C8664" s="63" t="s">
        <v>16933</v>
      </c>
      <c r="D8664" s="64" t="s">
        <v>17009</v>
      </c>
      <c r="E8664" s="63" t="s">
        <v>16934</v>
      </c>
      <c r="F8664" s="63" t="s">
        <v>2727</v>
      </c>
      <c r="G8664" s="63" t="s">
        <v>143</v>
      </c>
      <c r="H8664" s="323" t="s">
        <v>12512</v>
      </c>
      <c r="J8664" s="241"/>
      <c r="K8664" s="242"/>
    </row>
    <row r="8665" spans="2:11" x14ac:dyDescent="0.2">
      <c r="B8665" s="322" t="s">
        <v>17008</v>
      </c>
      <c r="C8665" s="63" t="s">
        <v>16933</v>
      </c>
      <c r="D8665" s="64" t="s">
        <v>17010</v>
      </c>
      <c r="E8665" s="63" t="s">
        <v>16934</v>
      </c>
      <c r="F8665" s="63" t="s">
        <v>2727</v>
      </c>
      <c r="G8665" s="63" t="s">
        <v>143</v>
      </c>
      <c r="H8665" s="323" t="s">
        <v>12512</v>
      </c>
      <c r="J8665" s="241"/>
      <c r="K8665" s="242"/>
    </row>
    <row r="8666" spans="2:11" x14ac:dyDescent="0.2">
      <c r="B8666" s="322" t="s">
        <v>655</v>
      </c>
      <c r="C8666" s="63" t="s">
        <v>17011</v>
      </c>
      <c r="D8666" s="64" t="s">
        <v>17012</v>
      </c>
      <c r="E8666" s="63" t="s">
        <v>5237</v>
      </c>
      <c r="F8666" s="63" t="s">
        <v>1818</v>
      </c>
      <c r="G8666" s="63" t="s">
        <v>143</v>
      </c>
      <c r="H8666" s="323" t="s">
        <v>5238</v>
      </c>
      <c r="J8666" s="241"/>
      <c r="K8666" s="242"/>
    </row>
    <row r="8667" spans="2:11" x14ac:dyDescent="0.2">
      <c r="B8667" s="322" t="s">
        <v>655</v>
      </c>
      <c r="C8667" s="63" t="s">
        <v>17011</v>
      </c>
      <c r="D8667" s="64" t="s">
        <v>17012</v>
      </c>
      <c r="E8667" s="63" t="s">
        <v>1567</v>
      </c>
      <c r="F8667" s="63" t="s">
        <v>584</v>
      </c>
      <c r="G8667" s="63" t="s">
        <v>143</v>
      </c>
      <c r="H8667" s="323" t="s">
        <v>662</v>
      </c>
      <c r="J8667" s="241"/>
      <c r="K8667" s="242"/>
    </row>
    <row r="8668" spans="2:11" x14ac:dyDescent="0.2">
      <c r="B8668" s="322" t="s">
        <v>655</v>
      </c>
      <c r="C8668" s="63" t="s">
        <v>17011</v>
      </c>
      <c r="D8668" s="64" t="s">
        <v>17012</v>
      </c>
      <c r="E8668" s="63" t="s">
        <v>1567</v>
      </c>
      <c r="F8668" s="63" t="s">
        <v>584</v>
      </c>
      <c r="G8668" s="63" t="s">
        <v>143</v>
      </c>
      <c r="H8668" s="323" t="s">
        <v>662</v>
      </c>
      <c r="J8668" s="241"/>
      <c r="K8668" s="242"/>
    </row>
    <row r="8669" spans="2:11" x14ac:dyDescent="0.2">
      <c r="B8669" s="322" t="s">
        <v>581</v>
      </c>
      <c r="C8669" s="63" t="s">
        <v>17013</v>
      </c>
      <c r="D8669" s="64" t="s">
        <v>17014</v>
      </c>
      <c r="E8669" s="63" t="s">
        <v>593</v>
      </c>
      <c r="F8669" s="63" t="s">
        <v>584</v>
      </c>
      <c r="G8669" s="63" t="s">
        <v>143</v>
      </c>
      <c r="H8669" s="323" t="s">
        <v>585</v>
      </c>
      <c r="J8669" s="241"/>
      <c r="K8669" s="242"/>
    </row>
    <row r="8670" spans="2:11" x14ac:dyDescent="0.2">
      <c r="B8670" s="322" t="s">
        <v>581</v>
      </c>
      <c r="C8670" s="63" t="s">
        <v>17013</v>
      </c>
      <c r="D8670" s="64" t="s">
        <v>17014</v>
      </c>
      <c r="E8670" s="63" t="s">
        <v>593</v>
      </c>
      <c r="F8670" s="63" t="s">
        <v>584</v>
      </c>
      <c r="G8670" s="63" t="s">
        <v>143</v>
      </c>
      <c r="H8670" s="323" t="s">
        <v>585</v>
      </c>
      <c r="J8670" s="241"/>
      <c r="K8670" s="242"/>
    </row>
    <row r="8671" spans="2:11" x14ac:dyDescent="0.2">
      <c r="B8671" s="322" t="s">
        <v>6351</v>
      </c>
      <c r="C8671" s="63" t="s">
        <v>17015</v>
      </c>
      <c r="D8671" s="64" t="s">
        <v>17016</v>
      </c>
      <c r="E8671" s="63" t="s">
        <v>6356</v>
      </c>
      <c r="F8671" s="63" t="s">
        <v>584</v>
      </c>
      <c r="G8671" s="63" t="s">
        <v>143</v>
      </c>
      <c r="H8671" s="323" t="s">
        <v>921</v>
      </c>
      <c r="J8671" s="241"/>
      <c r="K8671" s="242"/>
    </row>
    <row r="8672" spans="2:11" x14ac:dyDescent="0.2">
      <c r="B8672" s="322" t="s">
        <v>581</v>
      </c>
      <c r="C8672" s="63" t="s">
        <v>17015</v>
      </c>
      <c r="D8672" s="64" t="s">
        <v>17016</v>
      </c>
      <c r="E8672" s="63" t="s">
        <v>583</v>
      </c>
      <c r="F8672" s="63" t="s">
        <v>584</v>
      </c>
      <c r="G8672" s="63" t="s">
        <v>143</v>
      </c>
      <c r="H8672" s="323" t="s">
        <v>585</v>
      </c>
      <c r="J8672" s="241"/>
      <c r="K8672" s="242"/>
    </row>
    <row r="8673" spans="2:11" x14ac:dyDescent="0.2">
      <c r="B8673" s="322" t="s">
        <v>11964</v>
      </c>
      <c r="C8673" s="63" t="s">
        <v>17017</v>
      </c>
      <c r="D8673" s="64" t="s">
        <v>17018</v>
      </c>
      <c r="E8673" s="63" t="s">
        <v>661</v>
      </c>
      <c r="F8673" s="63" t="s">
        <v>584</v>
      </c>
      <c r="G8673" s="63" t="s">
        <v>143</v>
      </c>
      <c r="H8673" s="323" t="s">
        <v>662</v>
      </c>
      <c r="J8673" s="241"/>
      <c r="K8673" s="242"/>
    </row>
    <row r="8674" spans="2:11" x14ac:dyDescent="0.2">
      <c r="B8674" s="322" t="s">
        <v>9616</v>
      </c>
      <c r="C8674" s="63" t="s">
        <v>17019</v>
      </c>
      <c r="D8674" s="64" t="s">
        <v>17020</v>
      </c>
      <c r="E8674" s="63" t="s">
        <v>639</v>
      </c>
      <c r="F8674" s="63" t="s">
        <v>640</v>
      </c>
      <c r="G8674" s="63" t="s">
        <v>641</v>
      </c>
      <c r="H8674" s="323" t="s">
        <v>642</v>
      </c>
      <c r="J8674" s="241"/>
      <c r="K8674" s="242"/>
    </row>
    <row r="8675" spans="2:11" x14ac:dyDescent="0.2">
      <c r="B8675" s="322" t="s">
        <v>581</v>
      </c>
      <c r="C8675" s="63" t="s">
        <v>17021</v>
      </c>
      <c r="D8675" s="64" t="s">
        <v>17022</v>
      </c>
      <c r="E8675" s="63" t="s">
        <v>1037</v>
      </c>
      <c r="F8675" s="63" t="s">
        <v>584</v>
      </c>
      <c r="G8675" s="63" t="s">
        <v>143</v>
      </c>
      <c r="H8675" s="323" t="s">
        <v>587</v>
      </c>
      <c r="J8675" s="241"/>
      <c r="K8675" s="242"/>
    </row>
    <row r="8676" spans="2:11" x14ac:dyDescent="0.2">
      <c r="B8676" s="322" t="s">
        <v>10918</v>
      </c>
      <c r="C8676" s="63" t="s">
        <v>17023</v>
      </c>
      <c r="D8676" s="64" t="s">
        <v>17024</v>
      </c>
      <c r="E8676" s="63" t="s">
        <v>17025</v>
      </c>
      <c r="F8676" s="63" t="s">
        <v>5023</v>
      </c>
      <c r="G8676" s="63" t="s">
        <v>5024</v>
      </c>
      <c r="H8676" s="323" t="s">
        <v>17026</v>
      </c>
      <c r="J8676" s="241"/>
      <c r="K8676" s="242"/>
    </row>
    <row r="8677" spans="2:11" x14ac:dyDescent="0.2">
      <c r="B8677" s="322" t="s">
        <v>8011</v>
      </c>
      <c r="C8677" s="63" t="s">
        <v>17023</v>
      </c>
      <c r="D8677" s="64" t="s">
        <v>17024</v>
      </c>
      <c r="E8677" s="63" t="s">
        <v>17025</v>
      </c>
      <c r="F8677" s="63" t="s">
        <v>5023</v>
      </c>
      <c r="G8677" s="63" t="s">
        <v>5024</v>
      </c>
      <c r="H8677" s="323" t="s">
        <v>17026</v>
      </c>
      <c r="J8677" s="241"/>
      <c r="K8677" s="242"/>
    </row>
    <row r="8678" spans="2:11" x14ac:dyDescent="0.2">
      <c r="B8678" s="322" t="s">
        <v>17027</v>
      </c>
      <c r="C8678" s="63" t="s">
        <v>17028</v>
      </c>
      <c r="D8678" s="64" t="s">
        <v>17029</v>
      </c>
      <c r="E8678" s="63" t="s">
        <v>17030</v>
      </c>
      <c r="F8678" s="63" t="s">
        <v>2712</v>
      </c>
      <c r="G8678" s="63" t="s">
        <v>984</v>
      </c>
      <c r="H8678" s="323" t="s">
        <v>2713</v>
      </c>
      <c r="J8678" s="241"/>
      <c r="K8678" s="242"/>
    </row>
    <row r="8679" spans="2:11" x14ac:dyDescent="0.2">
      <c r="B8679" s="322" t="s">
        <v>17031</v>
      </c>
      <c r="C8679" s="63" t="s">
        <v>17032</v>
      </c>
      <c r="D8679" s="64" t="s">
        <v>17033</v>
      </c>
      <c r="E8679" s="63" t="s">
        <v>17034</v>
      </c>
      <c r="F8679" s="63" t="s">
        <v>17035</v>
      </c>
      <c r="G8679" s="63" t="s">
        <v>997</v>
      </c>
      <c r="H8679" s="323" t="s">
        <v>17036</v>
      </c>
      <c r="J8679" s="241"/>
      <c r="K8679" s="242"/>
    </row>
    <row r="8680" spans="2:11" x14ac:dyDescent="0.2">
      <c r="B8680" s="322" t="s">
        <v>5074</v>
      </c>
      <c r="C8680" s="63" t="s">
        <v>17037</v>
      </c>
      <c r="D8680" s="64" t="s">
        <v>17038</v>
      </c>
      <c r="E8680" s="63" t="s">
        <v>10728</v>
      </c>
      <c r="F8680" s="63" t="s">
        <v>640</v>
      </c>
      <c r="G8680" s="63" t="s">
        <v>641</v>
      </c>
      <c r="H8680" s="323" t="s">
        <v>8770</v>
      </c>
      <c r="J8680" s="241"/>
      <c r="K8680" s="242"/>
    </row>
    <row r="8681" spans="2:11" x14ac:dyDescent="0.2">
      <c r="B8681" s="322" t="s">
        <v>17039</v>
      </c>
      <c r="C8681" s="63" t="s">
        <v>17040</v>
      </c>
      <c r="D8681" s="64" t="s">
        <v>17041</v>
      </c>
      <c r="E8681" s="63" t="s">
        <v>17042</v>
      </c>
      <c r="F8681" s="63" t="s">
        <v>1807</v>
      </c>
      <c r="G8681" s="63" t="s">
        <v>143</v>
      </c>
      <c r="H8681" s="323" t="s">
        <v>1808</v>
      </c>
      <c r="J8681" s="241"/>
      <c r="K8681" s="242"/>
    </row>
    <row r="8682" spans="2:11" x14ac:dyDescent="0.2">
      <c r="B8682" s="322" t="s">
        <v>581</v>
      </c>
      <c r="C8682" s="63" t="s">
        <v>17043</v>
      </c>
      <c r="D8682" s="64" t="s">
        <v>17044</v>
      </c>
      <c r="E8682" s="63" t="s">
        <v>583</v>
      </c>
      <c r="F8682" s="63" t="s">
        <v>584</v>
      </c>
      <c r="G8682" s="63" t="s">
        <v>143</v>
      </c>
      <c r="H8682" s="323" t="s">
        <v>585</v>
      </c>
      <c r="J8682" s="241"/>
      <c r="K8682" s="242"/>
    </row>
    <row r="8683" spans="2:11" x14ac:dyDescent="0.2">
      <c r="B8683" s="322" t="s">
        <v>581</v>
      </c>
      <c r="C8683" s="63" t="s">
        <v>17043</v>
      </c>
      <c r="D8683" s="64" t="s">
        <v>17044</v>
      </c>
      <c r="E8683" s="63" t="s">
        <v>589</v>
      </c>
      <c r="F8683" s="63" t="s">
        <v>584</v>
      </c>
      <c r="G8683" s="63" t="s">
        <v>143</v>
      </c>
      <c r="H8683" s="323" t="s">
        <v>587</v>
      </c>
      <c r="J8683" s="241"/>
      <c r="K8683" s="242"/>
    </row>
    <row r="8684" spans="2:11" x14ac:dyDescent="0.2">
      <c r="B8684" s="322" t="s">
        <v>594</v>
      </c>
      <c r="C8684" s="63" t="s">
        <v>17043</v>
      </c>
      <c r="D8684" s="64" t="s">
        <v>17044</v>
      </c>
      <c r="E8684" s="63" t="s">
        <v>583</v>
      </c>
      <c r="F8684" s="63" t="s">
        <v>584</v>
      </c>
      <c r="G8684" s="63" t="s">
        <v>143</v>
      </c>
      <c r="H8684" s="323" t="s">
        <v>585</v>
      </c>
      <c r="J8684" s="241"/>
      <c r="K8684" s="242"/>
    </row>
    <row r="8685" spans="2:11" x14ac:dyDescent="0.2">
      <c r="B8685" s="322" t="s">
        <v>594</v>
      </c>
      <c r="C8685" s="63" t="s">
        <v>17043</v>
      </c>
      <c r="D8685" s="64" t="s">
        <v>17044</v>
      </c>
      <c r="E8685" s="63" t="s">
        <v>2587</v>
      </c>
      <c r="F8685" s="63" t="s">
        <v>584</v>
      </c>
      <c r="G8685" s="63" t="s">
        <v>143</v>
      </c>
      <c r="H8685" s="323" t="s">
        <v>921</v>
      </c>
      <c r="J8685" s="241"/>
      <c r="K8685" s="242"/>
    </row>
    <row r="8686" spans="2:11" x14ac:dyDescent="0.2">
      <c r="B8686" s="322" t="s">
        <v>581</v>
      </c>
      <c r="C8686" s="63" t="s">
        <v>17045</v>
      </c>
      <c r="D8686" s="64" t="s">
        <v>17046</v>
      </c>
      <c r="E8686" s="63" t="s">
        <v>2371</v>
      </c>
      <c r="F8686" s="63" t="s">
        <v>584</v>
      </c>
      <c r="G8686" s="63" t="s">
        <v>143</v>
      </c>
      <c r="H8686" s="323" t="s">
        <v>587</v>
      </c>
      <c r="J8686" s="241"/>
      <c r="K8686" s="242"/>
    </row>
    <row r="8687" spans="2:11" x14ac:dyDescent="0.2">
      <c r="B8687" s="322" t="s">
        <v>17047</v>
      </c>
      <c r="C8687" s="63" t="s">
        <v>17048</v>
      </c>
      <c r="D8687" s="64" t="s">
        <v>17049</v>
      </c>
      <c r="E8687" s="63" t="s">
        <v>3855</v>
      </c>
      <c r="F8687" s="63" t="s">
        <v>15011</v>
      </c>
      <c r="G8687" s="63" t="s">
        <v>143</v>
      </c>
      <c r="H8687" s="323" t="s">
        <v>1603</v>
      </c>
      <c r="J8687" s="241"/>
      <c r="K8687" s="242"/>
    </row>
    <row r="8688" spans="2:11" x14ac:dyDescent="0.2">
      <c r="B8688" s="322" t="s">
        <v>17047</v>
      </c>
      <c r="C8688" s="63" t="s">
        <v>17048</v>
      </c>
      <c r="D8688" s="64" t="s">
        <v>17049</v>
      </c>
      <c r="E8688" s="63" t="s">
        <v>10684</v>
      </c>
      <c r="F8688" s="63" t="s">
        <v>15011</v>
      </c>
      <c r="G8688" s="63" t="s">
        <v>143</v>
      </c>
      <c r="H8688" s="323" t="s">
        <v>2021</v>
      </c>
      <c r="J8688" s="241"/>
      <c r="K8688" s="242"/>
    </row>
    <row r="8689" spans="2:11" x14ac:dyDescent="0.2">
      <c r="B8689" s="322" t="s">
        <v>17047</v>
      </c>
      <c r="C8689" s="63" t="s">
        <v>17048</v>
      </c>
      <c r="D8689" s="64" t="s">
        <v>17049</v>
      </c>
      <c r="E8689" s="63" t="s">
        <v>17050</v>
      </c>
      <c r="F8689" s="63" t="s">
        <v>821</v>
      </c>
      <c r="G8689" s="63" t="s">
        <v>143</v>
      </c>
      <c r="H8689" s="323" t="s">
        <v>1945</v>
      </c>
      <c r="J8689" s="241"/>
      <c r="K8689" s="242"/>
    </row>
    <row r="8690" spans="2:11" x14ac:dyDescent="0.2">
      <c r="B8690" s="322" t="s">
        <v>17047</v>
      </c>
      <c r="C8690" s="63" t="s">
        <v>17048</v>
      </c>
      <c r="D8690" s="64" t="s">
        <v>17049</v>
      </c>
      <c r="E8690" s="63" t="s">
        <v>17051</v>
      </c>
      <c r="F8690" s="63" t="s">
        <v>741</v>
      </c>
      <c r="G8690" s="63" t="s">
        <v>143</v>
      </c>
      <c r="H8690" s="323" t="s">
        <v>2755</v>
      </c>
      <c r="J8690" s="241"/>
      <c r="K8690" s="242"/>
    </row>
    <row r="8691" spans="2:11" x14ac:dyDescent="0.2">
      <c r="B8691" s="322" t="s">
        <v>17047</v>
      </c>
      <c r="C8691" s="63" t="s">
        <v>17048</v>
      </c>
      <c r="D8691" s="64" t="s">
        <v>17049</v>
      </c>
      <c r="E8691" s="63" t="s">
        <v>17052</v>
      </c>
      <c r="F8691" s="63" t="s">
        <v>4423</v>
      </c>
      <c r="G8691" s="63" t="s">
        <v>143</v>
      </c>
      <c r="H8691" s="323" t="s">
        <v>6571</v>
      </c>
      <c r="J8691" s="241"/>
      <c r="K8691" s="242"/>
    </row>
    <row r="8692" spans="2:11" x14ac:dyDescent="0.2">
      <c r="B8692" s="322" t="s">
        <v>17047</v>
      </c>
      <c r="C8692" s="63" t="s">
        <v>17048</v>
      </c>
      <c r="D8692" s="64" t="s">
        <v>17049</v>
      </c>
      <c r="E8692" s="63" t="s">
        <v>17053</v>
      </c>
      <c r="F8692" s="63" t="s">
        <v>827</v>
      </c>
      <c r="G8692" s="63" t="s">
        <v>143</v>
      </c>
      <c r="H8692" s="323" t="s">
        <v>828</v>
      </c>
      <c r="J8692" s="241"/>
      <c r="K8692" s="242"/>
    </row>
    <row r="8693" spans="2:11" x14ac:dyDescent="0.2">
      <c r="B8693" s="322" t="s">
        <v>17047</v>
      </c>
      <c r="C8693" s="63" t="s">
        <v>17048</v>
      </c>
      <c r="D8693" s="64" t="s">
        <v>17049</v>
      </c>
      <c r="E8693" s="63" t="s">
        <v>17054</v>
      </c>
      <c r="F8693" s="63" t="s">
        <v>4423</v>
      </c>
      <c r="G8693" s="63" t="s">
        <v>143</v>
      </c>
      <c r="H8693" s="323" t="s">
        <v>6571</v>
      </c>
      <c r="J8693" s="241"/>
      <c r="K8693" s="242"/>
    </row>
    <row r="8694" spans="2:11" x14ac:dyDescent="0.2">
      <c r="B8694" s="322" t="s">
        <v>9397</v>
      </c>
      <c r="C8694" s="63" t="s">
        <v>17055</v>
      </c>
      <c r="D8694" s="64" t="s">
        <v>17056</v>
      </c>
      <c r="E8694" s="63" t="s">
        <v>692</v>
      </c>
      <c r="F8694" s="63" t="s">
        <v>693</v>
      </c>
      <c r="G8694" s="63" t="s">
        <v>694</v>
      </c>
      <c r="H8694" s="323" t="s">
        <v>695</v>
      </c>
      <c r="J8694" s="241"/>
      <c r="K8694" s="242"/>
    </row>
    <row r="8695" spans="2:11" x14ac:dyDescent="0.2">
      <c r="B8695" s="322" t="s">
        <v>17057</v>
      </c>
      <c r="C8695" s="63" t="s">
        <v>17058</v>
      </c>
      <c r="D8695" s="64" t="s">
        <v>17059</v>
      </c>
      <c r="E8695" s="63" t="s">
        <v>17060</v>
      </c>
      <c r="F8695" s="63" t="s">
        <v>741</v>
      </c>
      <c r="G8695" s="63" t="s">
        <v>143</v>
      </c>
      <c r="H8695" s="323" t="s">
        <v>1097</v>
      </c>
      <c r="J8695" s="241"/>
      <c r="K8695" s="242"/>
    </row>
    <row r="8696" spans="2:11" x14ac:dyDescent="0.2">
      <c r="B8696" s="322" t="s">
        <v>17057</v>
      </c>
      <c r="C8696" s="63" t="s">
        <v>17058</v>
      </c>
      <c r="D8696" s="64" t="s">
        <v>17059</v>
      </c>
      <c r="E8696" s="63" t="s">
        <v>17061</v>
      </c>
      <c r="F8696" s="63" t="s">
        <v>741</v>
      </c>
      <c r="G8696" s="63" t="s">
        <v>143</v>
      </c>
      <c r="H8696" s="323" t="s">
        <v>1097</v>
      </c>
      <c r="J8696" s="241"/>
      <c r="K8696" s="242"/>
    </row>
    <row r="8697" spans="2:11" x14ac:dyDescent="0.2">
      <c r="B8697" s="322" t="s">
        <v>17057</v>
      </c>
      <c r="C8697" s="63" t="s">
        <v>17058</v>
      </c>
      <c r="D8697" s="64" t="s">
        <v>17059</v>
      </c>
      <c r="E8697" s="63" t="s">
        <v>3737</v>
      </c>
      <c r="F8697" s="63" t="s">
        <v>1384</v>
      </c>
      <c r="G8697" s="63" t="s">
        <v>143</v>
      </c>
      <c r="H8697" s="323" t="s">
        <v>1726</v>
      </c>
      <c r="J8697" s="241"/>
      <c r="K8697" s="242"/>
    </row>
    <row r="8698" spans="2:11" x14ac:dyDescent="0.2">
      <c r="B8698" s="322" t="s">
        <v>17057</v>
      </c>
      <c r="C8698" s="63" t="s">
        <v>17058</v>
      </c>
      <c r="D8698" s="64" t="s">
        <v>17059</v>
      </c>
      <c r="E8698" s="63" t="s">
        <v>6456</v>
      </c>
      <c r="F8698" s="63" t="s">
        <v>741</v>
      </c>
      <c r="G8698" s="63" t="s">
        <v>143</v>
      </c>
      <c r="H8698" s="323" t="s">
        <v>878</v>
      </c>
      <c r="J8698" s="241"/>
      <c r="K8698" s="242"/>
    </row>
    <row r="8699" spans="2:11" x14ac:dyDescent="0.2">
      <c r="B8699" s="322" t="s">
        <v>17057</v>
      </c>
      <c r="C8699" s="63" t="s">
        <v>17058</v>
      </c>
      <c r="D8699" s="64" t="s">
        <v>17059</v>
      </c>
      <c r="E8699" s="63" t="s">
        <v>17062</v>
      </c>
      <c r="F8699" s="63" t="s">
        <v>741</v>
      </c>
      <c r="G8699" s="63" t="s">
        <v>143</v>
      </c>
      <c r="H8699" s="323" t="s">
        <v>3624</v>
      </c>
      <c r="J8699" s="241"/>
      <c r="K8699" s="242"/>
    </row>
    <row r="8700" spans="2:11" x14ac:dyDescent="0.2">
      <c r="B8700" s="322" t="s">
        <v>17057</v>
      </c>
      <c r="C8700" s="63" t="s">
        <v>17058</v>
      </c>
      <c r="D8700" s="64" t="s">
        <v>17059</v>
      </c>
      <c r="E8700" s="63" t="s">
        <v>17063</v>
      </c>
      <c r="F8700" s="63" t="s">
        <v>741</v>
      </c>
      <c r="G8700" s="63" t="s">
        <v>143</v>
      </c>
      <c r="H8700" s="323" t="s">
        <v>1095</v>
      </c>
      <c r="J8700" s="241"/>
      <c r="K8700" s="242"/>
    </row>
    <row r="8701" spans="2:11" x14ac:dyDescent="0.2">
      <c r="B8701" s="322" t="s">
        <v>17057</v>
      </c>
      <c r="C8701" s="63" t="s">
        <v>17058</v>
      </c>
      <c r="D8701" s="64" t="s">
        <v>17059</v>
      </c>
      <c r="E8701" s="63" t="s">
        <v>17064</v>
      </c>
      <c r="F8701" s="63" t="s">
        <v>626</v>
      </c>
      <c r="G8701" s="63" t="s">
        <v>143</v>
      </c>
      <c r="H8701" s="323" t="s">
        <v>2021</v>
      </c>
      <c r="J8701" s="241"/>
      <c r="K8701" s="242"/>
    </row>
    <row r="8702" spans="2:11" x14ac:dyDescent="0.2">
      <c r="B8702" s="322" t="s">
        <v>17057</v>
      </c>
      <c r="C8702" s="63" t="s">
        <v>17058</v>
      </c>
      <c r="D8702" s="64" t="s">
        <v>17059</v>
      </c>
      <c r="E8702" s="63" t="s">
        <v>17065</v>
      </c>
      <c r="F8702" s="63" t="s">
        <v>741</v>
      </c>
      <c r="G8702" s="63" t="s">
        <v>143</v>
      </c>
      <c r="H8702" s="323" t="s">
        <v>6452</v>
      </c>
      <c r="J8702" s="241"/>
      <c r="K8702" s="242"/>
    </row>
    <row r="8703" spans="2:11" x14ac:dyDescent="0.2">
      <c r="B8703" s="322" t="s">
        <v>17057</v>
      </c>
      <c r="C8703" s="63" t="s">
        <v>17058</v>
      </c>
      <c r="D8703" s="64" t="s">
        <v>17059</v>
      </c>
      <c r="E8703" s="63" t="s">
        <v>10167</v>
      </c>
      <c r="F8703" s="63" t="s">
        <v>827</v>
      </c>
      <c r="G8703" s="63" t="s">
        <v>143</v>
      </c>
      <c r="H8703" s="323" t="s">
        <v>828</v>
      </c>
      <c r="J8703" s="241"/>
      <c r="K8703" s="242"/>
    </row>
    <row r="8704" spans="2:11" x14ac:dyDescent="0.2">
      <c r="B8704" s="322" t="s">
        <v>17066</v>
      </c>
      <c r="C8704" s="63" t="s">
        <v>17067</v>
      </c>
      <c r="D8704" s="64" t="s">
        <v>17068</v>
      </c>
      <c r="E8704" s="63" t="s">
        <v>17069</v>
      </c>
      <c r="F8704" s="63" t="s">
        <v>1432</v>
      </c>
      <c r="G8704" s="63" t="s">
        <v>143</v>
      </c>
      <c r="H8704" s="323" t="s">
        <v>1433</v>
      </c>
      <c r="J8704" s="241"/>
      <c r="K8704" s="242"/>
    </row>
    <row r="8705" spans="2:11" x14ac:dyDescent="0.2">
      <c r="B8705" s="322" t="s">
        <v>17066</v>
      </c>
      <c r="C8705" s="63" t="s">
        <v>17070</v>
      </c>
      <c r="D8705" s="64" t="s">
        <v>17068</v>
      </c>
      <c r="E8705" s="63" t="s">
        <v>17069</v>
      </c>
      <c r="F8705" s="63" t="s">
        <v>1432</v>
      </c>
      <c r="G8705" s="63" t="s">
        <v>143</v>
      </c>
      <c r="H8705" s="323" t="s">
        <v>1433</v>
      </c>
      <c r="J8705" s="241"/>
      <c r="K8705" s="242"/>
    </row>
    <row r="8706" spans="2:11" x14ac:dyDescent="0.2">
      <c r="B8706" s="322" t="s">
        <v>15269</v>
      </c>
      <c r="C8706" s="63" t="s">
        <v>17071</v>
      </c>
      <c r="D8706" s="64" t="s">
        <v>17072</v>
      </c>
      <c r="E8706" s="63" t="s">
        <v>17073</v>
      </c>
      <c r="F8706" s="63" t="s">
        <v>1441</v>
      </c>
      <c r="G8706" s="63" t="s">
        <v>143</v>
      </c>
      <c r="H8706" s="323" t="s">
        <v>1433</v>
      </c>
      <c r="J8706" s="241"/>
      <c r="K8706" s="242"/>
    </row>
    <row r="8707" spans="2:11" x14ac:dyDescent="0.2">
      <c r="B8707" s="322" t="s">
        <v>17074</v>
      </c>
      <c r="C8707" s="63" t="s">
        <v>17075</v>
      </c>
      <c r="D8707" s="64" t="s">
        <v>17076</v>
      </c>
      <c r="E8707" s="63" t="s">
        <v>17077</v>
      </c>
      <c r="F8707" s="63" t="s">
        <v>584</v>
      </c>
      <c r="G8707" s="63" t="s">
        <v>143</v>
      </c>
      <c r="H8707" s="323" t="s">
        <v>921</v>
      </c>
      <c r="J8707" s="241"/>
      <c r="K8707" s="242"/>
    </row>
    <row r="8708" spans="2:11" x14ac:dyDescent="0.2">
      <c r="B8708" s="322" t="s">
        <v>581</v>
      </c>
      <c r="C8708" s="63" t="s">
        <v>17078</v>
      </c>
      <c r="D8708" s="64" t="s">
        <v>17079</v>
      </c>
      <c r="E8708" s="63" t="s">
        <v>583</v>
      </c>
      <c r="F8708" s="63" t="s">
        <v>584</v>
      </c>
      <c r="G8708" s="63" t="s">
        <v>143</v>
      </c>
      <c r="H8708" s="323" t="s">
        <v>585</v>
      </c>
      <c r="J8708" s="241"/>
      <c r="K8708" s="242"/>
    </row>
    <row r="8709" spans="2:11" x14ac:dyDescent="0.2">
      <c r="B8709" s="322" t="s">
        <v>581</v>
      </c>
      <c r="C8709" s="63" t="s">
        <v>17078</v>
      </c>
      <c r="D8709" s="64" t="s">
        <v>17079</v>
      </c>
      <c r="E8709" s="63" t="s">
        <v>593</v>
      </c>
      <c r="F8709" s="63" t="s">
        <v>584</v>
      </c>
      <c r="G8709" s="63" t="s">
        <v>143</v>
      </c>
      <c r="H8709" s="323" t="s">
        <v>585</v>
      </c>
      <c r="J8709" s="241"/>
      <c r="K8709" s="242"/>
    </row>
    <row r="8710" spans="2:11" x14ac:dyDescent="0.2">
      <c r="B8710" s="322" t="s">
        <v>17080</v>
      </c>
      <c r="C8710" s="63" t="s">
        <v>17081</v>
      </c>
      <c r="D8710" s="64" t="s">
        <v>17082</v>
      </c>
      <c r="E8710" s="63" t="s">
        <v>639</v>
      </c>
      <c r="F8710" s="63" t="s">
        <v>640</v>
      </c>
      <c r="G8710" s="63" t="s">
        <v>641</v>
      </c>
      <c r="H8710" s="323" t="s">
        <v>642</v>
      </c>
      <c r="J8710" s="241"/>
      <c r="K8710" s="242"/>
    </row>
    <row r="8711" spans="2:11" x14ac:dyDescent="0.2">
      <c r="B8711" s="322" t="s">
        <v>2058</v>
      </c>
      <c r="C8711" s="63" t="s">
        <v>17083</v>
      </c>
      <c r="D8711" s="64" t="s">
        <v>17084</v>
      </c>
      <c r="E8711" s="63" t="s">
        <v>5243</v>
      </c>
      <c r="F8711" s="63" t="s">
        <v>871</v>
      </c>
      <c r="G8711" s="63" t="s">
        <v>143</v>
      </c>
      <c r="H8711" s="323" t="s">
        <v>5244</v>
      </c>
      <c r="J8711" s="241"/>
      <c r="K8711" s="242"/>
    </row>
    <row r="8712" spans="2:11" x14ac:dyDescent="0.2">
      <c r="B8712" s="322" t="s">
        <v>904</v>
      </c>
      <c r="C8712" s="63" t="s">
        <v>17085</v>
      </c>
      <c r="D8712" s="64" t="s">
        <v>17086</v>
      </c>
      <c r="E8712" s="63" t="s">
        <v>1051</v>
      </c>
      <c r="F8712" s="63" t="s">
        <v>1052</v>
      </c>
      <c r="G8712" s="63" t="s">
        <v>143</v>
      </c>
      <c r="H8712" s="323" t="s">
        <v>1053</v>
      </c>
      <c r="J8712" s="241"/>
      <c r="K8712" s="242"/>
    </row>
    <row r="8713" spans="2:11" x14ac:dyDescent="0.2">
      <c r="B8713" s="322" t="s">
        <v>904</v>
      </c>
      <c r="C8713" s="63" t="s">
        <v>17085</v>
      </c>
      <c r="D8713" s="64" t="s">
        <v>17086</v>
      </c>
      <c r="E8713" s="63" t="s">
        <v>1051</v>
      </c>
      <c r="F8713" s="63" t="s">
        <v>1052</v>
      </c>
      <c r="G8713" s="63" t="s">
        <v>143</v>
      </c>
      <c r="H8713" s="323" t="s">
        <v>1053</v>
      </c>
      <c r="J8713" s="241"/>
      <c r="K8713" s="242"/>
    </row>
    <row r="8714" spans="2:11" x14ac:dyDescent="0.2">
      <c r="B8714" s="322" t="s">
        <v>13458</v>
      </c>
      <c r="C8714" s="63" t="s">
        <v>17087</v>
      </c>
      <c r="D8714" s="64" t="s">
        <v>17088</v>
      </c>
      <c r="E8714" s="63" t="s">
        <v>13461</v>
      </c>
      <c r="F8714" s="63" t="s">
        <v>1289</v>
      </c>
      <c r="G8714" s="63" t="s">
        <v>143</v>
      </c>
      <c r="H8714" s="323" t="s">
        <v>1290</v>
      </c>
      <c r="J8714" s="241"/>
      <c r="K8714" s="242"/>
    </row>
    <row r="8715" spans="2:11" x14ac:dyDescent="0.2">
      <c r="B8715" s="322" t="s">
        <v>13458</v>
      </c>
      <c r="C8715" s="63" t="s">
        <v>17087</v>
      </c>
      <c r="D8715" s="64" t="s">
        <v>17088</v>
      </c>
      <c r="E8715" s="63" t="s">
        <v>13461</v>
      </c>
      <c r="F8715" s="63" t="s">
        <v>1289</v>
      </c>
      <c r="G8715" s="63" t="s">
        <v>143</v>
      </c>
      <c r="H8715" s="323" t="s">
        <v>1290</v>
      </c>
      <c r="J8715" s="241"/>
      <c r="K8715" s="242"/>
    </row>
    <row r="8716" spans="2:11" x14ac:dyDescent="0.2">
      <c r="B8716" s="322" t="s">
        <v>800</v>
      </c>
      <c r="C8716" s="63" t="s">
        <v>17089</v>
      </c>
      <c r="D8716" s="64" t="s">
        <v>17090</v>
      </c>
      <c r="E8716" s="63" t="s">
        <v>803</v>
      </c>
      <c r="F8716" s="63" t="s">
        <v>804</v>
      </c>
      <c r="G8716" s="63" t="s">
        <v>805</v>
      </c>
      <c r="H8716" s="323" t="s">
        <v>806</v>
      </c>
      <c r="J8716" s="241"/>
      <c r="K8716" s="242"/>
    </row>
    <row r="8717" spans="2:11" x14ac:dyDescent="0.2">
      <c r="B8717" s="322" t="s">
        <v>581</v>
      </c>
      <c r="C8717" s="63" t="s">
        <v>17091</v>
      </c>
      <c r="D8717" s="64" t="s">
        <v>17092</v>
      </c>
      <c r="E8717" s="63" t="s">
        <v>583</v>
      </c>
      <c r="F8717" s="63" t="s">
        <v>584</v>
      </c>
      <c r="G8717" s="63" t="s">
        <v>143</v>
      </c>
      <c r="H8717" s="323" t="s">
        <v>585</v>
      </c>
      <c r="J8717" s="241"/>
      <c r="K8717" s="242"/>
    </row>
    <row r="8718" spans="2:11" x14ac:dyDescent="0.2">
      <c r="B8718" s="322" t="s">
        <v>9487</v>
      </c>
      <c r="C8718" s="63" t="s">
        <v>17093</v>
      </c>
      <c r="D8718" s="64" t="s">
        <v>17094</v>
      </c>
      <c r="E8718" s="63" t="s">
        <v>16327</v>
      </c>
      <c r="F8718" s="63" t="s">
        <v>626</v>
      </c>
      <c r="G8718" s="63" t="s">
        <v>143</v>
      </c>
      <c r="H8718" s="323" t="s">
        <v>1603</v>
      </c>
      <c r="J8718" s="241"/>
      <c r="K8718" s="242"/>
    </row>
    <row r="8719" spans="2:11" x14ac:dyDescent="0.2">
      <c r="B8719" s="322" t="s">
        <v>9487</v>
      </c>
      <c r="C8719" s="63" t="s">
        <v>17093</v>
      </c>
      <c r="D8719" s="64" t="s">
        <v>17094</v>
      </c>
      <c r="E8719" s="63" t="s">
        <v>16327</v>
      </c>
      <c r="F8719" s="63" t="s">
        <v>626</v>
      </c>
      <c r="G8719" s="63" t="s">
        <v>143</v>
      </c>
      <c r="H8719" s="323" t="s">
        <v>1603</v>
      </c>
      <c r="J8719" s="241"/>
      <c r="K8719" s="242"/>
    </row>
    <row r="8720" spans="2:11" x14ac:dyDescent="0.2">
      <c r="B8720" s="322" t="s">
        <v>581</v>
      </c>
      <c r="C8720" s="63" t="s">
        <v>17095</v>
      </c>
      <c r="D8720" s="64" t="s">
        <v>17096</v>
      </c>
      <c r="E8720" s="63" t="s">
        <v>2371</v>
      </c>
      <c r="F8720" s="63" t="s">
        <v>584</v>
      </c>
      <c r="G8720" s="63" t="s">
        <v>143</v>
      </c>
      <c r="H8720" s="323" t="s">
        <v>587</v>
      </c>
      <c r="J8720" s="241"/>
      <c r="K8720" s="242"/>
    </row>
    <row r="8721" spans="2:11" x14ac:dyDescent="0.2">
      <c r="B8721" s="322" t="s">
        <v>581</v>
      </c>
      <c r="C8721" s="63" t="s">
        <v>17095</v>
      </c>
      <c r="D8721" s="64" t="s">
        <v>17096</v>
      </c>
      <c r="E8721" s="63" t="s">
        <v>1949</v>
      </c>
      <c r="F8721" s="63" t="s">
        <v>584</v>
      </c>
      <c r="G8721" s="63" t="s">
        <v>143</v>
      </c>
      <c r="H8721" s="323" t="s">
        <v>587</v>
      </c>
      <c r="J8721" s="241"/>
      <c r="K8721" s="242"/>
    </row>
    <row r="8722" spans="2:11" x14ac:dyDescent="0.2">
      <c r="B8722" s="322" t="s">
        <v>581</v>
      </c>
      <c r="C8722" s="63" t="s">
        <v>17095</v>
      </c>
      <c r="D8722" s="64" t="s">
        <v>17096</v>
      </c>
      <c r="E8722" s="63" t="s">
        <v>1269</v>
      </c>
      <c r="F8722" s="63" t="s">
        <v>584</v>
      </c>
      <c r="G8722" s="63" t="s">
        <v>143</v>
      </c>
      <c r="H8722" s="323" t="s">
        <v>587</v>
      </c>
      <c r="J8722" s="241"/>
      <c r="K8722" s="242"/>
    </row>
    <row r="8723" spans="2:11" x14ac:dyDescent="0.2">
      <c r="B8723" s="322" t="s">
        <v>594</v>
      </c>
      <c r="C8723" s="63" t="s">
        <v>17095</v>
      </c>
      <c r="D8723" s="64" t="s">
        <v>17096</v>
      </c>
      <c r="E8723" s="63" t="s">
        <v>583</v>
      </c>
      <c r="F8723" s="63" t="s">
        <v>584</v>
      </c>
      <c r="G8723" s="63" t="s">
        <v>143</v>
      </c>
      <c r="H8723" s="323" t="s">
        <v>585</v>
      </c>
      <c r="J8723" s="241"/>
      <c r="K8723" s="242"/>
    </row>
    <row r="8724" spans="2:11" x14ac:dyDescent="0.2">
      <c r="B8724" s="322" t="s">
        <v>1063</v>
      </c>
      <c r="C8724" s="63" t="s">
        <v>17097</v>
      </c>
      <c r="D8724" s="64" t="s">
        <v>17098</v>
      </c>
      <c r="E8724" s="63" t="s">
        <v>9016</v>
      </c>
      <c r="F8724" s="63" t="s">
        <v>584</v>
      </c>
      <c r="G8724" s="63" t="s">
        <v>143</v>
      </c>
      <c r="H8724" s="323" t="s">
        <v>921</v>
      </c>
      <c r="J8724" s="241"/>
      <c r="K8724" s="242"/>
    </row>
    <row r="8725" spans="2:11" x14ac:dyDescent="0.2">
      <c r="B8725" s="322" t="s">
        <v>9017</v>
      </c>
      <c r="C8725" s="63" t="s">
        <v>17097</v>
      </c>
      <c r="D8725" s="64" t="s">
        <v>17098</v>
      </c>
      <c r="E8725" s="63" t="s">
        <v>2595</v>
      </c>
      <c r="F8725" s="63" t="s">
        <v>584</v>
      </c>
      <c r="G8725" s="63" t="s">
        <v>143</v>
      </c>
      <c r="H8725" s="323" t="s">
        <v>921</v>
      </c>
      <c r="J8725" s="241"/>
      <c r="K8725" s="242"/>
    </row>
    <row r="8726" spans="2:11" x14ac:dyDescent="0.2">
      <c r="B8726" s="322" t="s">
        <v>817</v>
      </c>
      <c r="C8726" s="63" t="s">
        <v>17099</v>
      </c>
      <c r="D8726" s="64" t="s">
        <v>17100</v>
      </c>
      <c r="E8726" s="63" t="s">
        <v>2599</v>
      </c>
      <c r="F8726" s="63" t="s">
        <v>687</v>
      </c>
      <c r="G8726" s="63" t="s">
        <v>143</v>
      </c>
      <c r="H8726" s="323" t="s">
        <v>688</v>
      </c>
      <c r="J8726" s="241"/>
      <c r="K8726" s="242"/>
    </row>
    <row r="8727" spans="2:11" x14ac:dyDescent="0.2">
      <c r="B8727" s="322" t="s">
        <v>594</v>
      </c>
      <c r="C8727" s="63" t="s">
        <v>17101</v>
      </c>
      <c r="D8727" s="64" t="s">
        <v>17102</v>
      </c>
      <c r="E8727" s="63" t="s">
        <v>7578</v>
      </c>
      <c r="F8727" s="63" t="s">
        <v>584</v>
      </c>
      <c r="G8727" s="63" t="s">
        <v>143</v>
      </c>
      <c r="H8727" s="323" t="s">
        <v>587</v>
      </c>
      <c r="J8727" s="241"/>
      <c r="K8727" s="242"/>
    </row>
    <row r="8728" spans="2:11" x14ac:dyDescent="0.2">
      <c r="B8728" s="322" t="s">
        <v>605</v>
      </c>
      <c r="C8728" s="63" t="s">
        <v>17103</v>
      </c>
      <c r="D8728" s="64" t="s">
        <v>17104</v>
      </c>
      <c r="E8728" s="63" t="s">
        <v>5296</v>
      </c>
      <c r="F8728" s="63" t="s">
        <v>741</v>
      </c>
      <c r="G8728" s="63" t="s">
        <v>143</v>
      </c>
      <c r="H8728" s="323" t="s">
        <v>1095</v>
      </c>
      <c r="J8728" s="241"/>
      <c r="K8728" s="242"/>
    </row>
    <row r="8729" spans="2:11" x14ac:dyDescent="0.2">
      <c r="B8729" s="322" t="s">
        <v>605</v>
      </c>
      <c r="C8729" s="63" t="s">
        <v>17103</v>
      </c>
      <c r="D8729" s="64" t="s">
        <v>17104</v>
      </c>
      <c r="E8729" s="63" t="s">
        <v>10810</v>
      </c>
      <c r="F8729" s="63" t="s">
        <v>827</v>
      </c>
      <c r="G8729" s="63" t="s">
        <v>143</v>
      </c>
      <c r="H8729" s="323" t="s">
        <v>828</v>
      </c>
      <c r="J8729" s="241"/>
      <c r="K8729" s="242"/>
    </row>
    <row r="8730" spans="2:11" x14ac:dyDescent="0.2">
      <c r="B8730" s="322" t="s">
        <v>9665</v>
      </c>
      <c r="C8730" s="63" t="s">
        <v>17105</v>
      </c>
      <c r="D8730" s="64" t="s">
        <v>17106</v>
      </c>
      <c r="E8730" s="63" t="s">
        <v>1333</v>
      </c>
      <c r="F8730" s="63" t="s">
        <v>584</v>
      </c>
      <c r="G8730" s="63" t="s">
        <v>143</v>
      </c>
      <c r="H8730" s="323" t="s">
        <v>921</v>
      </c>
      <c r="J8730" s="241"/>
      <c r="K8730" s="242"/>
    </row>
    <row r="8731" spans="2:11" x14ac:dyDescent="0.2">
      <c r="B8731" s="322" t="s">
        <v>9665</v>
      </c>
      <c r="C8731" s="63" t="s">
        <v>17105</v>
      </c>
      <c r="D8731" s="64" t="s">
        <v>17106</v>
      </c>
      <c r="E8731" s="63" t="s">
        <v>9668</v>
      </c>
      <c r="F8731" s="63" t="s">
        <v>132</v>
      </c>
      <c r="G8731" s="63" t="s">
        <v>143</v>
      </c>
      <c r="H8731" s="323" t="s">
        <v>676</v>
      </c>
      <c r="J8731" s="241"/>
      <c r="K8731" s="242"/>
    </row>
    <row r="8732" spans="2:11" x14ac:dyDescent="0.2">
      <c r="B8732" s="322" t="s">
        <v>17107</v>
      </c>
      <c r="C8732" s="63" t="s">
        <v>17108</v>
      </c>
      <c r="D8732" s="64" t="s">
        <v>17109</v>
      </c>
      <c r="E8732" s="63" t="s">
        <v>8399</v>
      </c>
      <c r="F8732" s="63" t="s">
        <v>584</v>
      </c>
      <c r="G8732" s="63" t="s">
        <v>143</v>
      </c>
      <c r="H8732" s="323" t="s">
        <v>587</v>
      </c>
      <c r="J8732" s="241"/>
      <c r="K8732" s="242"/>
    </row>
    <row r="8733" spans="2:11" x14ac:dyDescent="0.2">
      <c r="B8733" s="322" t="s">
        <v>581</v>
      </c>
      <c r="C8733" s="63" t="s">
        <v>17110</v>
      </c>
      <c r="D8733" s="64" t="s">
        <v>17111</v>
      </c>
      <c r="E8733" s="63" t="s">
        <v>583</v>
      </c>
      <c r="F8733" s="63" t="s">
        <v>584</v>
      </c>
      <c r="G8733" s="63" t="s">
        <v>143</v>
      </c>
      <c r="H8733" s="323" t="s">
        <v>585</v>
      </c>
      <c r="J8733" s="241"/>
      <c r="K8733" s="242"/>
    </row>
    <row r="8734" spans="2:11" x14ac:dyDescent="0.2">
      <c r="B8734" s="322" t="s">
        <v>581</v>
      </c>
      <c r="C8734" s="63" t="s">
        <v>17110</v>
      </c>
      <c r="D8734" s="64" t="s">
        <v>17111</v>
      </c>
      <c r="E8734" s="63" t="s">
        <v>593</v>
      </c>
      <c r="F8734" s="63" t="s">
        <v>584</v>
      </c>
      <c r="G8734" s="63" t="s">
        <v>143</v>
      </c>
      <c r="H8734" s="323" t="s">
        <v>585</v>
      </c>
      <c r="J8734" s="241"/>
      <c r="K8734" s="242"/>
    </row>
    <row r="8735" spans="2:11" x14ac:dyDescent="0.2">
      <c r="B8735" s="322" t="s">
        <v>581</v>
      </c>
      <c r="C8735" s="63" t="s">
        <v>17110</v>
      </c>
      <c r="D8735" s="64" t="s">
        <v>17111</v>
      </c>
      <c r="E8735" s="63" t="s">
        <v>586</v>
      </c>
      <c r="F8735" s="63" t="s">
        <v>584</v>
      </c>
      <c r="G8735" s="63" t="s">
        <v>143</v>
      </c>
      <c r="H8735" s="323" t="s">
        <v>587</v>
      </c>
      <c r="J8735" s="241"/>
      <c r="K8735" s="242"/>
    </row>
    <row r="8736" spans="2:11" x14ac:dyDescent="0.2">
      <c r="B8736" s="322" t="s">
        <v>581</v>
      </c>
      <c r="C8736" s="63" t="s">
        <v>17110</v>
      </c>
      <c r="D8736" s="64" t="s">
        <v>17111</v>
      </c>
      <c r="E8736" s="63" t="s">
        <v>799</v>
      </c>
      <c r="F8736" s="63" t="s">
        <v>653</v>
      </c>
      <c r="G8736" s="63" t="s">
        <v>143</v>
      </c>
      <c r="H8736" s="323" t="s">
        <v>654</v>
      </c>
      <c r="J8736" s="241"/>
      <c r="K8736" s="242"/>
    </row>
    <row r="8737" spans="2:11" x14ac:dyDescent="0.2">
      <c r="B8737" s="322" t="s">
        <v>594</v>
      </c>
      <c r="C8737" s="63" t="s">
        <v>17110</v>
      </c>
      <c r="D8737" s="64" t="s">
        <v>17111</v>
      </c>
      <c r="E8737" s="63" t="s">
        <v>583</v>
      </c>
      <c r="F8737" s="63" t="s">
        <v>584</v>
      </c>
      <c r="G8737" s="63" t="s">
        <v>143</v>
      </c>
      <c r="H8737" s="323" t="s">
        <v>585</v>
      </c>
      <c r="J8737" s="241"/>
      <c r="K8737" s="242"/>
    </row>
    <row r="8738" spans="2:11" x14ac:dyDescent="0.2">
      <c r="B8738" s="322" t="s">
        <v>966</v>
      </c>
      <c r="C8738" s="63" t="s">
        <v>17112</v>
      </c>
      <c r="D8738" s="64" t="s">
        <v>17113</v>
      </c>
      <c r="E8738" s="63" t="s">
        <v>969</v>
      </c>
      <c r="F8738" s="63" t="s">
        <v>741</v>
      </c>
      <c r="G8738" s="63" t="s">
        <v>143</v>
      </c>
      <c r="H8738" s="323" t="s">
        <v>970</v>
      </c>
      <c r="J8738" s="241"/>
      <c r="K8738" s="242"/>
    </row>
    <row r="8739" spans="2:11" x14ac:dyDescent="0.2">
      <c r="B8739" s="322" t="s">
        <v>622</v>
      </c>
      <c r="C8739" s="63" t="s">
        <v>17114</v>
      </c>
      <c r="D8739" s="64" t="s">
        <v>17115</v>
      </c>
      <c r="E8739" s="63" t="s">
        <v>625</v>
      </c>
      <c r="F8739" s="63" t="s">
        <v>626</v>
      </c>
      <c r="G8739" s="63" t="s">
        <v>143</v>
      </c>
      <c r="H8739" s="323" t="s">
        <v>627</v>
      </c>
      <c r="J8739" s="241"/>
      <c r="K8739" s="242"/>
    </row>
    <row r="8740" spans="2:11" x14ac:dyDescent="0.2">
      <c r="B8740" s="322" t="s">
        <v>798</v>
      </c>
      <c r="C8740" s="63" t="s">
        <v>17116</v>
      </c>
      <c r="D8740" s="64" t="s">
        <v>17117</v>
      </c>
      <c r="E8740" s="63" t="s">
        <v>799</v>
      </c>
      <c r="F8740" s="63" t="s">
        <v>653</v>
      </c>
      <c r="G8740" s="63" t="s">
        <v>143</v>
      </c>
      <c r="H8740" s="323" t="s">
        <v>654</v>
      </c>
      <c r="J8740" s="241"/>
      <c r="K8740" s="242"/>
    </row>
    <row r="8741" spans="2:11" x14ac:dyDescent="0.2">
      <c r="B8741" s="322" t="s">
        <v>581</v>
      </c>
      <c r="C8741" s="63" t="s">
        <v>17116</v>
      </c>
      <c r="D8741" s="64" t="s">
        <v>17117</v>
      </c>
      <c r="E8741" s="63" t="s">
        <v>2236</v>
      </c>
      <c r="F8741" s="63" t="s">
        <v>653</v>
      </c>
      <c r="G8741" s="63" t="s">
        <v>143</v>
      </c>
      <c r="H8741" s="323" t="s">
        <v>654</v>
      </c>
      <c r="J8741" s="241"/>
      <c r="K8741" s="242"/>
    </row>
    <row r="8742" spans="2:11" x14ac:dyDescent="0.2">
      <c r="B8742" s="322" t="s">
        <v>17118</v>
      </c>
      <c r="C8742" s="63" t="s">
        <v>17119</v>
      </c>
      <c r="D8742" s="64" t="s">
        <v>17120</v>
      </c>
      <c r="E8742" s="63" t="s">
        <v>17121</v>
      </c>
      <c r="F8742" s="63" t="s">
        <v>827</v>
      </c>
      <c r="G8742" s="63" t="s">
        <v>143</v>
      </c>
      <c r="H8742" s="323" t="s">
        <v>1580</v>
      </c>
      <c r="J8742" s="241"/>
      <c r="K8742" s="242"/>
    </row>
    <row r="8743" spans="2:11" x14ac:dyDescent="0.2">
      <c r="B8743" s="322" t="s">
        <v>17118</v>
      </c>
      <c r="C8743" s="63" t="s">
        <v>17119</v>
      </c>
      <c r="D8743" s="64" t="s">
        <v>17120</v>
      </c>
      <c r="E8743" s="63" t="s">
        <v>17122</v>
      </c>
      <c r="F8743" s="63" t="s">
        <v>827</v>
      </c>
      <c r="G8743" s="63" t="s">
        <v>143</v>
      </c>
      <c r="H8743" s="323" t="s">
        <v>1580</v>
      </c>
      <c r="J8743" s="241"/>
      <c r="K8743" s="242"/>
    </row>
    <row r="8744" spans="2:11" x14ac:dyDescent="0.2">
      <c r="B8744" s="322" t="s">
        <v>17123</v>
      </c>
      <c r="C8744" s="63" t="s">
        <v>17124</v>
      </c>
      <c r="D8744" s="64" t="s">
        <v>17125</v>
      </c>
      <c r="E8744" s="63" t="s">
        <v>17126</v>
      </c>
      <c r="F8744" s="63" t="s">
        <v>1736</v>
      </c>
      <c r="G8744" s="63" t="s">
        <v>641</v>
      </c>
      <c r="H8744" s="323" t="s">
        <v>17127</v>
      </c>
      <c r="J8744" s="241"/>
      <c r="K8744" s="242"/>
    </row>
    <row r="8745" spans="2:11" x14ac:dyDescent="0.2">
      <c r="B8745" s="322" t="s">
        <v>9854</v>
      </c>
      <c r="C8745" s="63" t="s">
        <v>17128</v>
      </c>
      <c r="D8745" s="64" t="s">
        <v>17129</v>
      </c>
      <c r="E8745" s="63" t="s">
        <v>17130</v>
      </c>
      <c r="F8745" s="63" t="s">
        <v>132</v>
      </c>
      <c r="G8745" s="63" t="s">
        <v>143</v>
      </c>
      <c r="H8745" s="323" t="s">
        <v>676</v>
      </c>
      <c r="J8745" s="241"/>
      <c r="K8745" s="242"/>
    </row>
    <row r="8746" spans="2:11" x14ac:dyDescent="0.2">
      <c r="B8746" s="322" t="s">
        <v>2886</v>
      </c>
      <c r="C8746" s="63" t="s">
        <v>17131</v>
      </c>
      <c r="D8746" s="64" t="s">
        <v>17132</v>
      </c>
      <c r="E8746" s="63" t="s">
        <v>17133</v>
      </c>
      <c r="F8746" s="63" t="s">
        <v>17134</v>
      </c>
      <c r="G8746" s="63" t="s">
        <v>1133</v>
      </c>
      <c r="H8746" s="323" t="s">
        <v>17135</v>
      </c>
      <c r="J8746" s="241"/>
      <c r="K8746" s="242"/>
    </row>
    <row r="8747" spans="2:11" x14ac:dyDescent="0.2">
      <c r="B8747" s="322" t="s">
        <v>1089</v>
      </c>
      <c r="C8747" s="63" t="s">
        <v>17136</v>
      </c>
      <c r="D8747" s="64" t="s">
        <v>17137</v>
      </c>
      <c r="E8747" s="63" t="s">
        <v>4076</v>
      </c>
      <c r="F8747" s="63" t="s">
        <v>741</v>
      </c>
      <c r="G8747" s="63" t="s">
        <v>143</v>
      </c>
      <c r="H8747" s="323" t="s">
        <v>1093</v>
      </c>
      <c r="J8747" s="241"/>
      <c r="K8747" s="242"/>
    </row>
    <row r="8748" spans="2:11" x14ac:dyDescent="0.2">
      <c r="B8748" s="322" t="s">
        <v>8129</v>
      </c>
      <c r="C8748" s="63" t="s">
        <v>17138</v>
      </c>
      <c r="D8748" s="64" t="s">
        <v>17139</v>
      </c>
      <c r="E8748" s="63" t="s">
        <v>8132</v>
      </c>
      <c r="F8748" s="63" t="s">
        <v>626</v>
      </c>
      <c r="G8748" s="63" t="s">
        <v>143</v>
      </c>
      <c r="H8748" s="323" t="s">
        <v>2021</v>
      </c>
      <c r="J8748" s="241"/>
      <c r="K8748" s="242"/>
    </row>
    <row r="8749" spans="2:11" x14ac:dyDescent="0.2">
      <c r="B8749" s="322" t="s">
        <v>6229</v>
      </c>
      <c r="C8749" s="63" t="s">
        <v>17140</v>
      </c>
      <c r="D8749" s="64" t="s">
        <v>17141</v>
      </c>
      <c r="E8749" s="63" t="s">
        <v>9585</v>
      </c>
      <c r="F8749" s="63" t="s">
        <v>584</v>
      </c>
      <c r="G8749" s="63" t="s">
        <v>143</v>
      </c>
      <c r="H8749" s="323" t="s">
        <v>662</v>
      </c>
      <c r="J8749" s="241"/>
      <c r="K8749" s="242"/>
    </row>
    <row r="8750" spans="2:11" x14ac:dyDescent="0.2">
      <c r="B8750" s="322" t="s">
        <v>17142</v>
      </c>
      <c r="C8750" s="63" t="s">
        <v>17140</v>
      </c>
      <c r="D8750" s="64" t="s">
        <v>17141</v>
      </c>
      <c r="E8750" s="63" t="s">
        <v>9585</v>
      </c>
      <c r="F8750" s="63" t="s">
        <v>584</v>
      </c>
      <c r="G8750" s="63" t="s">
        <v>143</v>
      </c>
      <c r="H8750" s="323" t="s">
        <v>662</v>
      </c>
      <c r="J8750" s="241"/>
      <c r="K8750" s="242"/>
    </row>
    <row r="8751" spans="2:11" x14ac:dyDescent="0.2">
      <c r="B8751" s="322" t="s">
        <v>17142</v>
      </c>
      <c r="C8751" s="63" t="s">
        <v>17140</v>
      </c>
      <c r="D8751" s="64" t="s">
        <v>17141</v>
      </c>
      <c r="E8751" s="63" t="s">
        <v>9585</v>
      </c>
      <c r="F8751" s="63" t="s">
        <v>584</v>
      </c>
      <c r="G8751" s="63" t="s">
        <v>143</v>
      </c>
      <c r="H8751" s="323" t="s">
        <v>662</v>
      </c>
      <c r="J8751" s="241"/>
      <c r="K8751" s="242"/>
    </row>
    <row r="8752" spans="2:11" x14ac:dyDescent="0.2">
      <c r="B8752" s="322" t="s">
        <v>17143</v>
      </c>
      <c r="C8752" s="63" t="s">
        <v>17144</v>
      </c>
      <c r="D8752" s="64" t="s">
        <v>17145</v>
      </c>
      <c r="E8752" s="63" t="s">
        <v>5908</v>
      </c>
      <c r="F8752" s="63" t="s">
        <v>132</v>
      </c>
      <c r="G8752" s="63" t="s">
        <v>143</v>
      </c>
      <c r="H8752" s="323" t="s">
        <v>676</v>
      </c>
      <c r="J8752" s="241"/>
      <c r="K8752" s="242"/>
    </row>
    <row r="8753" spans="2:11" x14ac:dyDescent="0.2">
      <c r="B8753" s="322" t="s">
        <v>9838</v>
      </c>
      <c r="C8753" s="63" t="s">
        <v>17146</v>
      </c>
      <c r="D8753" s="64" t="s">
        <v>17147</v>
      </c>
      <c r="E8753" s="63" t="s">
        <v>9841</v>
      </c>
      <c r="F8753" s="63" t="s">
        <v>1432</v>
      </c>
      <c r="G8753" s="63" t="s">
        <v>143</v>
      </c>
      <c r="H8753" s="323" t="s">
        <v>1433</v>
      </c>
      <c r="J8753" s="241"/>
      <c r="K8753" s="242"/>
    </row>
    <row r="8754" spans="2:11" x14ac:dyDescent="0.2">
      <c r="B8754" s="322" t="s">
        <v>581</v>
      </c>
      <c r="C8754" s="63" t="s">
        <v>17148</v>
      </c>
      <c r="D8754" s="64" t="s">
        <v>17149</v>
      </c>
      <c r="E8754" s="63" t="s">
        <v>591</v>
      </c>
      <c r="F8754" s="63" t="s">
        <v>584</v>
      </c>
      <c r="G8754" s="63" t="s">
        <v>143</v>
      </c>
      <c r="H8754" s="323" t="s">
        <v>587</v>
      </c>
      <c r="J8754" s="241"/>
      <c r="K8754" s="242"/>
    </row>
    <row r="8755" spans="2:11" x14ac:dyDescent="0.2">
      <c r="B8755" s="322" t="s">
        <v>581</v>
      </c>
      <c r="C8755" s="63" t="s">
        <v>17148</v>
      </c>
      <c r="D8755" s="64" t="s">
        <v>17149</v>
      </c>
      <c r="E8755" s="63" t="s">
        <v>8663</v>
      </c>
      <c r="F8755" s="63" t="s">
        <v>584</v>
      </c>
      <c r="G8755" s="63" t="s">
        <v>143</v>
      </c>
      <c r="H8755" s="323" t="s">
        <v>609</v>
      </c>
      <c r="J8755" s="241"/>
      <c r="K8755" s="242"/>
    </row>
    <row r="8756" spans="2:11" x14ac:dyDescent="0.2">
      <c r="B8756" s="322" t="s">
        <v>581</v>
      </c>
      <c r="C8756" s="63" t="s">
        <v>17150</v>
      </c>
      <c r="D8756" s="64" t="s">
        <v>17151</v>
      </c>
      <c r="E8756" s="63" t="s">
        <v>589</v>
      </c>
      <c r="F8756" s="63" t="s">
        <v>584</v>
      </c>
      <c r="G8756" s="63" t="s">
        <v>143</v>
      </c>
      <c r="H8756" s="323" t="s">
        <v>587</v>
      </c>
      <c r="J8756" s="241"/>
      <c r="K8756" s="242"/>
    </row>
    <row r="8757" spans="2:11" x14ac:dyDescent="0.2">
      <c r="B8757" s="322" t="s">
        <v>1063</v>
      </c>
      <c r="C8757" s="63" t="s">
        <v>17152</v>
      </c>
      <c r="D8757" s="64" t="s">
        <v>17153</v>
      </c>
      <c r="E8757" s="63" t="s">
        <v>2417</v>
      </c>
      <c r="F8757" s="63" t="s">
        <v>741</v>
      </c>
      <c r="G8757" s="63" t="s">
        <v>143</v>
      </c>
      <c r="H8757" s="323" t="s">
        <v>2418</v>
      </c>
      <c r="J8757" s="241"/>
      <c r="K8757" s="242"/>
    </row>
    <row r="8758" spans="2:11" x14ac:dyDescent="0.2">
      <c r="B8758" s="322" t="s">
        <v>9397</v>
      </c>
      <c r="C8758" s="63" t="s">
        <v>17154</v>
      </c>
      <c r="D8758" s="64" t="s">
        <v>17155</v>
      </c>
      <c r="E8758" s="63" t="s">
        <v>692</v>
      </c>
      <c r="F8758" s="63" t="s">
        <v>693</v>
      </c>
      <c r="G8758" s="63" t="s">
        <v>694</v>
      </c>
      <c r="H8758" s="323" t="s">
        <v>695</v>
      </c>
      <c r="J8758" s="241"/>
      <c r="K8758" s="242"/>
    </row>
    <row r="8759" spans="2:11" x14ac:dyDescent="0.2">
      <c r="B8759" s="322" t="s">
        <v>581</v>
      </c>
      <c r="C8759" s="63" t="s">
        <v>17156</v>
      </c>
      <c r="D8759" s="64" t="s">
        <v>17157</v>
      </c>
      <c r="E8759" s="63" t="s">
        <v>619</v>
      </c>
      <c r="F8759" s="63" t="s">
        <v>620</v>
      </c>
      <c r="G8759" s="63" t="s">
        <v>143</v>
      </c>
      <c r="H8759" s="323" t="s">
        <v>621</v>
      </c>
      <c r="J8759" s="241"/>
      <c r="K8759" s="242"/>
    </row>
    <row r="8760" spans="2:11" x14ac:dyDescent="0.2">
      <c r="B8760" s="322" t="s">
        <v>581</v>
      </c>
      <c r="C8760" s="63" t="s">
        <v>17156</v>
      </c>
      <c r="D8760" s="64" t="s">
        <v>17157</v>
      </c>
      <c r="E8760" s="63" t="s">
        <v>586</v>
      </c>
      <c r="F8760" s="63" t="s">
        <v>584</v>
      </c>
      <c r="G8760" s="63" t="s">
        <v>143</v>
      </c>
      <c r="H8760" s="323" t="s">
        <v>587</v>
      </c>
      <c r="J8760" s="241"/>
      <c r="K8760" s="242"/>
    </row>
    <row r="8761" spans="2:11" x14ac:dyDescent="0.2">
      <c r="B8761" s="322" t="s">
        <v>6986</v>
      </c>
      <c r="C8761" s="63" t="s">
        <v>17158</v>
      </c>
      <c r="D8761" s="64" t="s">
        <v>17159</v>
      </c>
      <c r="E8761" s="63" t="s">
        <v>2599</v>
      </c>
      <c r="F8761" s="63" t="s">
        <v>687</v>
      </c>
      <c r="G8761" s="63" t="s">
        <v>143</v>
      </c>
      <c r="H8761" s="323" t="s">
        <v>688</v>
      </c>
      <c r="J8761" s="241"/>
      <c r="K8761" s="242"/>
    </row>
    <row r="8762" spans="2:11" x14ac:dyDescent="0.2">
      <c r="B8762" s="322" t="s">
        <v>581</v>
      </c>
      <c r="C8762" s="63" t="s">
        <v>17160</v>
      </c>
      <c r="D8762" s="64" t="s">
        <v>17161</v>
      </c>
      <c r="E8762" s="63" t="s">
        <v>583</v>
      </c>
      <c r="F8762" s="63" t="s">
        <v>584</v>
      </c>
      <c r="G8762" s="63" t="s">
        <v>143</v>
      </c>
      <c r="H8762" s="323" t="s">
        <v>585</v>
      </c>
      <c r="J8762" s="241"/>
      <c r="K8762" s="242"/>
    </row>
    <row r="8763" spans="2:11" x14ac:dyDescent="0.2">
      <c r="B8763" s="322" t="s">
        <v>17162</v>
      </c>
      <c r="C8763" s="63" t="s">
        <v>17163</v>
      </c>
      <c r="D8763" s="64" t="s">
        <v>17164</v>
      </c>
      <c r="E8763" s="63" t="s">
        <v>4351</v>
      </c>
      <c r="F8763" s="63" t="s">
        <v>647</v>
      </c>
      <c r="G8763" s="63" t="s">
        <v>143</v>
      </c>
      <c r="H8763" s="323" t="s">
        <v>648</v>
      </c>
      <c r="J8763" s="241"/>
      <c r="K8763" s="242"/>
    </row>
    <row r="8764" spans="2:11" x14ac:dyDescent="0.2">
      <c r="B8764" s="322" t="s">
        <v>3481</v>
      </c>
      <c r="C8764" s="63" t="s">
        <v>17165</v>
      </c>
      <c r="D8764" s="64" t="s">
        <v>17166</v>
      </c>
      <c r="E8764" s="63" t="s">
        <v>3485</v>
      </c>
      <c r="F8764" s="63" t="s">
        <v>821</v>
      </c>
      <c r="G8764" s="63" t="s">
        <v>143</v>
      </c>
      <c r="H8764" s="323" t="s">
        <v>822</v>
      </c>
      <c r="J8764" s="241"/>
      <c r="K8764" s="242"/>
    </row>
    <row r="8765" spans="2:11" x14ac:dyDescent="0.2">
      <c r="B8765" s="322" t="s">
        <v>581</v>
      </c>
      <c r="C8765" s="63" t="s">
        <v>17167</v>
      </c>
      <c r="D8765" s="64" t="s">
        <v>17168</v>
      </c>
      <c r="E8765" s="63" t="s">
        <v>5926</v>
      </c>
      <c r="F8765" s="63" t="s">
        <v>584</v>
      </c>
      <c r="G8765" s="63" t="s">
        <v>143</v>
      </c>
      <c r="H8765" s="323" t="s">
        <v>587</v>
      </c>
      <c r="J8765" s="241"/>
      <c r="K8765" s="242"/>
    </row>
    <row r="8766" spans="2:11" x14ac:dyDescent="0.2">
      <c r="B8766" s="322" t="s">
        <v>581</v>
      </c>
      <c r="C8766" s="63" t="s">
        <v>17167</v>
      </c>
      <c r="D8766" s="64" t="s">
        <v>17168</v>
      </c>
      <c r="E8766" s="63" t="s">
        <v>1037</v>
      </c>
      <c r="F8766" s="63" t="s">
        <v>584</v>
      </c>
      <c r="G8766" s="63" t="s">
        <v>143</v>
      </c>
      <c r="H8766" s="323" t="s">
        <v>587</v>
      </c>
      <c r="J8766" s="241"/>
      <c r="K8766" s="242"/>
    </row>
    <row r="8767" spans="2:11" x14ac:dyDescent="0.2">
      <c r="B8767" s="322" t="s">
        <v>1089</v>
      </c>
      <c r="C8767" s="63" t="s">
        <v>17169</v>
      </c>
      <c r="D8767" s="64" t="s">
        <v>17170</v>
      </c>
      <c r="E8767" s="63" t="s">
        <v>1092</v>
      </c>
      <c r="F8767" s="63" t="s">
        <v>741</v>
      </c>
      <c r="G8767" s="63" t="s">
        <v>143</v>
      </c>
      <c r="H8767" s="323" t="s">
        <v>1093</v>
      </c>
      <c r="J8767" s="241"/>
      <c r="K8767" s="242"/>
    </row>
    <row r="8768" spans="2:11" x14ac:dyDescent="0.2">
      <c r="B8768" s="322" t="s">
        <v>17171</v>
      </c>
      <c r="C8768" s="63" t="s">
        <v>17172</v>
      </c>
      <c r="D8768" s="64" t="s">
        <v>17173</v>
      </c>
      <c r="E8768" s="63" t="s">
        <v>8256</v>
      </c>
      <c r="F8768" s="63" t="s">
        <v>584</v>
      </c>
      <c r="G8768" s="63" t="s">
        <v>143</v>
      </c>
      <c r="H8768" s="323" t="s">
        <v>662</v>
      </c>
      <c r="J8768" s="241"/>
      <c r="K8768" s="242"/>
    </row>
    <row r="8769" spans="2:11" x14ac:dyDescent="0.2">
      <c r="B8769" s="322" t="s">
        <v>1089</v>
      </c>
      <c r="C8769" s="63" t="s">
        <v>17174</v>
      </c>
      <c r="D8769" s="64" t="s">
        <v>17175</v>
      </c>
      <c r="E8769" s="63" t="s">
        <v>2694</v>
      </c>
      <c r="F8769" s="63" t="s">
        <v>741</v>
      </c>
      <c r="G8769" s="63" t="s">
        <v>143</v>
      </c>
      <c r="H8769" s="323" t="s">
        <v>2695</v>
      </c>
      <c r="J8769" s="241"/>
      <c r="K8769" s="242"/>
    </row>
    <row r="8770" spans="2:11" x14ac:dyDescent="0.2">
      <c r="B8770" s="322" t="s">
        <v>1089</v>
      </c>
      <c r="C8770" s="63" t="s">
        <v>17176</v>
      </c>
      <c r="D8770" s="64" t="s">
        <v>17177</v>
      </c>
      <c r="E8770" s="63" t="s">
        <v>16446</v>
      </c>
      <c r="F8770" s="63" t="s">
        <v>741</v>
      </c>
      <c r="G8770" s="63" t="s">
        <v>143</v>
      </c>
      <c r="H8770" s="323" t="s">
        <v>1093</v>
      </c>
      <c r="J8770" s="241"/>
      <c r="K8770" s="242"/>
    </row>
    <row r="8771" spans="2:11" x14ac:dyDescent="0.2">
      <c r="B8771" s="322" t="s">
        <v>581</v>
      </c>
      <c r="C8771" s="63" t="s">
        <v>17178</v>
      </c>
      <c r="D8771" s="64" t="s">
        <v>17179</v>
      </c>
      <c r="E8771" s="63" t="s">
        <v>589</v>
      </c>
      <c r="F8771" s="63" t="s">
        <v>584</v>
      </c>
      <c r="G8771" s="63" t="s">
        <v>143</v>
      </c>
      <c r="H8771" s="323" t="s">
        <v>587</v>
      </c>
      <c r="J8771" s="241"/>
      <c r="K8771" s="242"/>
    </row>
    <row r="8772" spans="2:11" x14ac:dyDescent="0.2">
      <c r="B8772" s="322" t="s">
        <v>7010</v>
      </c>
      <c r="C8772" s="63" t="s">
        <v>17180</v>
      </c>
      <c r="D8772" s="64" t="s">
        <v>17181</v>
      </c>
      <c r="E8772" s="63" t="s">
        <v>7013</v>
      </c>
      <c r="F8772" s="63" t="s">
        <v>7014</v>
      </c>
      <c r="G8772" s="63" t="s">
        <v>717</v>
      </c>
      <c r="H8772" s="323" t="s">
        <v>7015</v>
      </c>
      <c r="J8772" s="241"/>
      <c r="K8772" s="242"/>
    </row>
    <row r="8773" spans="2:11" x14ac:dyDescent="0.2">
      <c r="B8773" s="322" t="s">
        <v>910</v>
      </c>
      <c r="C8773" s="63" t="s">
        <v>17182</v>
      </c>
      <c r="D8773" s="64" t="s">
        <v>17183</v>
      </c>
      <c r="E8773" s="63" t="s">
        <v>1842</v>
      </c>
      <c r="F8773" s="63" t="s">
        <v>653</v>
      </c>
      <c r="G8773" s="63" t="s">
        <v>143</v>
      </c>
      <c r="H8773" s="323" t="s">
        <v>654</v>
      </c>
      <c r="J8773" s="241"/>
      <c r="K8773" s="242"/>
    </row>
    <row r="8774" spans="2:11" x14ac:dyDescent="0.2">
      <c r="B8774" s="322" t="s">
        <v>2156</v>
      </c>
      <c r="C8774" s="63" t="s">
        <v>17184</v>
      </c>
      <c r="D8774" s="64" t="s">
        <v>17185</v>
      </c>
      <c r="E8774" s="63" t="s">
        <v>17186</v>
      </c>
      <c r="F8774" s="63" t="s">
        <v>8244</v>
      </c>
      <c r="G8774" s="63" t="s">
        <v>997</v>
      </c>
      <c r="H8774" s="323" t="s">
        <v>17187</v>
      </c>
      <c r="J8774" s="241"/>
      <c r="K8774" s="242"/>
    </row>
    <row r="8775" spans="2:11" x14ac:dyDescent="0.2">
      <c r="B8775" s="322" t="s">
        <v>817</v>
      </c>
      <c r="C8775" s="63" t="s">
        <v>17188</v>
      </c>
      <c r="D8775" s="64" t="s">
        <v>17189</v>
      </c>
      <c r="E8775" s="63" t="s">
        <v>8422</v>
      </c>
      <c r="F8775" s="63" t="s">
        <v>774</v>
      </c>
      <c r="G8775" s="63" t="s">
        <v>143</v>
      </c>
      <c r="H8775" s="323" t="s">
        <v>775</v>
      </c>
      <c r="J8775" s="241"/>
      <c r="K8775" s="242"/>
    </row>
    <row r="8776" spans="2:11" x14ac:dyDescent="0.2">
      <c r="B8776" s="322" t="s">
        <v>581</v>
      </c>
      <c r="C8776" s="63" t="s">
        <v>17190</v>
      </c>
      <c r="D8776" s="64" t="s">
        <v>17191</v>
      </c>
      <c r="E8776" s="63" t="s">
        <v>2587</v>
      </c>
      <c r="F8776" s="63" t="s">
        <v>584</v>
      </c>
      <c r="G8776" s="63" t="s">
        <v>143</v>
      </c>
      <c r="H8776" s="323" t="s">
        <v>921</v>
      </c>
      <c r="J8776" s="241"/>
      <c r="K8776" s="242"/>
    </row>
    <row r="8777" spans="2:11" x14ac:dyDescent="0.2">
      <c r="B8777" s="322" t="s">
        <v>1089</v>
      </c>
      <c r="C8777" s="63" t="s">
        <v>17192</v>
      </c>
      <c r="D8777" s="64" t="s">
        <v>17193</v>
      </c>
      <c r="E8777" s="63" t="s">
        <v>7735</v>
      </c>
      <c r="F8777" s="63" t="s">
        <v>741</v>
      </c>
      <c r="G8777" s="63" t="s">
        <v>143</v>
      </c>
      <c r="H8777" s="323" t="s">
        <v>3624</v>
      </c>
      <c r="J8777" s="241"/>
      <c r="K8777" s="242"/>
    </row>
    <row r="8778" spans="2:11" x14ac:dyDescent="0.2">
      <c r="B8778" s="322" t="s">
        <v>17194</v>
      </c>
      <c r="C8778" s="63" t="s">
        <v>17195</v>
      </c>
      <c r="D8778" s="64" t="s">
        <v>17196</v>
      </c>
      <c r="E8778" s="63" t="s">
        <v>17197</v>
      </c>
      <c r="F8778" s="63" t="s">
        <v>1289</v>
      </c>
      <c r="G8778" s="63" t="s">
        <v>143</v>
      </c>
      <c r="H8778" s="323" t="s">
        <v>2164</v>
      </c>
      <c r="J8778" s="241"/>
      <c r="K8778" s="242"/>
    </row>
    <row r="8779" spans="2:11" x14ac:dyDescent="0.2">
      <c r="B8779" s="322" t="s">
        <v>581</v>
      </c>
      <c r="C8779" s="63" t="s">
        <v>17198</v>
      </c>
      <c r="D8779" s="64" t="s">
        <v>17199</v>
      </c>
      <c r="E8779" s="63" t="s">
        <v>12718</v>
      </c>
      <c r="F8779" s="63" t="s">
        <v>584</v>
      </c>
      <c r="G8779" s="63" t="s">
        <v>143</v>
      </c>
      <c r="H8779" s="323" t="s">
        <v>587</v>
      </c>
      <c r="J8779" s="241"/>
      <c r="K8779" s="242"/>
    </row>
    <row r="8780" spans="2:11" x14ac:dyDescent="0.2">
      <c r="B8780" s="322" t="s">
        <v>1089</v>
      </c>
      <c r="C8780" s="63" t="s">
        <v>17200</v>
      </c>
      <c r="D8780" s="64" t="s">
        <v>17201</v>
      </c>
      <c r="E8780" s="63" t="s">
        <v>8706</v>
      </c>
      <c r="F8780" s="63" t="s">
        <v>741</v>
      </c>
      <c r="G8780" s="63" t="s">
        <v>143</v>
      </c>
      <c r="H8780" s="323" t="s">
        <v>1093</v>
      </c>
      <c r="J8780" s="241"/>
      <c r="K8780" s="242"/>
    </row>
    <row r="8781" spans="2:11" x14ac:dyDescent="0.2">
      <c r="B8781" s="322" t="s">
        <v>594</v>
      </c>
      <c r="C8781" s="63" t="s">
        <v>17202</v>
      </c>
      <c r="D8781" s="64" t="s">
        <v>4758</v>
      </c>
      <c r="E8781" s="63" t="s">
        <v>583</v>
      </c>
      <c r="F8781" s="63" t="s">
        <v>584</v>
      </c>
      <c r="G8781" s="63" t="s">
        <v>143</v>
      </c>
      <c r="H8781" s="323" t="s">
        <v>585</v>
      </c>
      <c r="J8781" s="241"/>
      <c r="K8781" s="242"/>
    </row>
    <row r="8782" spans="2:11" x14ac:dyDescent="0.2">
      <c r="B8782" s="322" t="s">
        <v>594</v>
      </c>
      <c r="C8782" s="63" t="s">
        <v>17203</v>
      </c>
      <c r="D8782" s="64" t="s">
        <v>4758</v>
      </c>
      <c r="E8782" s="63" t="s">
        <v>583</v>
      </c>
      <c r="F8782" s="63" t="s">
        <v>584</v>
      </c>
      <c r="G8782" s="63" t="s">
        <v>143</v>
      </c>
      <c r="H8782" s="323" t="s">
        <v>585</v>
      </c>
      <c r="J8782" s="241"/>
      <c r="K8782" s="242"/>
    </row>
    <row r="8783" spans="2:11" x14ac:dyDescent="0.2">
      <c r="B8783" s="322" t="s">
        <v>594</v>
      </c>
      <c r="C8783" s="63" t="s">
        <v>17204</v>
      </c>
      <c r="D8783" s="64" t="s">
        <v>17205</v>
      </c>
      <c r="E8783" s="63" t="s">
        <v>1256</v>
      </c>
      <c r="F8783" s="63" t="s">
        <v>584</v>
      </c>
      <c r="G8783" s="63" t="s">
        <v>143</v>
      </c>
      <c r="H8783" s="323" t="s">
        <v>585</v>
      </c>
      <c r="J8783" s="241"/>
      <c r="K8783" s="242"/>
    </row>
    <row r="8784" spans="2:11" x14ac:dyDescent="0.2">
      <c r="B8784" s="322" t="s">
        <v>594</v>
      </c>
      <c r="C8784" s="63" t="s">
        <v>17206</v>
      </c>
      <c r="D8784" s="64" t="s">
        <v>17205</v>
      </c>
      <c r="E8784" s="63" t="s">
        <v>1256</v>
      </c>
      <c r="F8784" s="63" t="s">
        <v>584</v>
      </c>
      <c r="G8784" s="63" t="s">
        <v>143</v>
      </c>
      <c r="H8784" s="323" t="s">
        <v>585</v>
      </c>
      <c r="J8784" s="241"/>
      <c r="K8784" s="242"/>
    </row>
    <row r="8785" spans="2:11" x14ac:dyDescent="0.2">
      <c r="B8785" s="322" t="s">
        <v>594</v>
      </c>
      <c r="C8785" s="63" t="s">
        <v>17207</v>
      </c>
      <c r="D8785" s="64" t="s">
        <v>17205</v>
      </c>
      <c r="E8785" s="63" t="s">
        <v>1256</v>
      </c>
      <c r="F8785" s="63" t="s">
        <v>584</v>
      </c>
      <c r="G8785" s="63" t="s">
        <v>143</v>
      </c>
      <c r="H8785" s="323" t="s">
        <v>585</v>
      </c>
      <c r="J8785" s="241"/>
      <c r="K8785" s="242"/>
    </row>
    <row r="8786" spans="2:11" x14ac:dyDescent="0.2">
      <c r="B8786" s="322" t="s">
        <v>594</v>
      </c>
      <c r="C8786" s="63" t="s">
        <v>17208</v>
      </c>
      <c r="D8786" s="64" t="s">
        <v>17205</v>
      </c>
      <c r="E8786" s="63" t="s">
        <v>1256</v>
      </c>
      <c r="F8786" s="63" t="s">
        <v>584</v>
      </c>
      <c r="G8786" s="63" t="s">
        <v>143</v>
      </c>
      <c r="H8786" s="323" t="s">
        <v>585</v>
      </c>
      <c r="J8786" s="241"/>
      <c r="K8786" s="242"/>
    </row>
    <row r="8787" spans="2:11" x14ac:dyDescent="0.2">
      <c r="B8787" s="322" t="s">
        <v>2241</v>
      </c>
      <c r="C8787" s="63" t="s">
        <v>17209</v>
      </c>
      <c r="D8787" s="64" t="s">
        <v>17210</v>
      </c>
      <c r="E8787" s="63" t="s">
        <v>17211</v>
      </c>
      <c r="F8787" s="63" t="s">
        <v>753</v>
      </c>
      <c r="G8787" s="63" t="s">
        <v>143</v>
      </c>
      <c r="H8787" s="323" t="s">
        <v>2282</v>
      </c>
      <c r="J8787" s="241"/>
      <c r="K8787" s="242"/>
    </row>
    <row r="8788" spans="2:11" x14ac:dyDescent="0.2">
      <c r="B8788" s="322" t="s">
        <v>807</v>
      </c>
      <c r="C8788" s="63" t="s">
        <v>17212</v>
      </c>
      <c r="D8788" s="64" t="s">
        <v>17213</v>
      </c>
      <c r="E8788" s="63" t="s">
        <v>17214</v>
      </c>
      <c r="F8788" s="63" t="s">
        <v>640</v>
      </c>
      <c r="G8788" s="63" t="s">
        <v>641</v>
      </c>
      <c r="H8788" s="323" t="s">
        <v>10147</v>
      </c>
      <c r="J8788" s="241"/>
      <c r="K8788" s="242"/>
    </row>
    <row r="8789" spans="2:11" x14ac:dyDescent="0.2">
      <c r="B8789" s="322" t="s">
        <v>581</v>
      </c>
      <c r="C8789" s="63" t="s">
        <v>17215</v>
      </c>
      <c r="D8789" s="64" t="s">
        <v>17216</v>
      </c>
      <c r="E8789" s="63" t="s">
        <v>619</v>
      </c>
      <c r="F8789" s="63" t="s">
        <v>620</v>
      </c>
      <c r="G8789" s="63" t="s">
        <v>143</v>
      </c>
      <c r="H8789" s="323" t="s">
        <v>621</v>
      </c>
      <c r="J8789" s="241"/>
      <c r="K8789" s="242"/>
    </row>
    <row r="8790" spans="2:11" x14ac:dyDescent="0.2">
      <c r="B8790" s="322" t="s">
        <v>581</v>
      </c>
      <c r="C8790" s="63" t="s">
        <v>17215</v>
      </c>
      <c r="D8790" s="64" t="s">
        <v>17216</v>
      </c>
      <c r="E8790" s="63" t="s">
        <v>593</v>
      </c>
      <c r="F8790" s="63" t="s">
        <v>584</v>
      </c>
      <c r="G8790" s="63" t="s">
        <v>143</v>
      </c>
      <c r="H8790" s="323" t="s">
        <v>585</v>
      </c>
      <c r="J8790" s="241"/>
      <c r="K8790" s="242"/>
    </row>
    <row r="8791" spans="2:11" x14ac:dyDescent="0.2">
      <c r="B8791" s="322" t="s">
        <v>581</v>
      </c>
      <c r="C8791" s="63" t="s">
        <v>17215</v>
      </c>
      <c r="D8791" s="64" t="s">
        <v>17216</v>
      </c>
      <c r="E8791" s="63" t="s">
        <v>881</v>
      </c>
      <c r="F8791" s="63" t="s">
        <v>584</v>
      </c>
      <c r="G8791" s="63" t="s">
        <v>143</v>
      </c>
      <c r="H8791" s="323" t="s">
        <v>587</v>
      </c>
      <c r="J8791" s="241"/>
      <c r="K8791" s="242"/>
    </row>
    <row r="8792" spans="2:11" x14ac:dyDescent="0.2">
      <c r="B8792" s="322" t="s">
        <v>594</v>
      </c>
      <c r="C8792" s="63" t="s">
        <v>17215</v>
      </c>
      <c r="D8792" s="64" t="s">
        <v>17216</v>
      </c>
      <c r="E8792" s="63" t="s">
        <v>619</v>
      </c>
      <c r="F8792" s="63" t="s">
        <v>620</v>
      </c>
      <c r="G8792" s="63" t="s">
        <v>143</v>
      </c>
      <c r="H8792" s="323" t="s">
        <v>621</v>
      </c>
      <c r="J8792" s="241"/>
      <c r="K8792" s="242"/>
    </row>
    <row r="8793" spans="2:11" x14ac:dyDescent="0.2">
      <c r="B8793" s="322" t="s">
        <v>594</v>
      </c>
      <c r="C8793" s="63" t="s">
        <v>17215</v>
      </c>
      <c r="D8793" s="64" t="s">
        <v>17216</v>
      </c>
      <c r="E8793" s="63" t="s">
        <v>593</v>
      </c>
      <c r="F8793" s="63" t="s">
        <v>584</v>
      </c>
      <c r="G8793" s="63" t="s">
        <v>143</v>
      </c>
      <c r="H8793" s="323" t="s">
        <v>585</v>
      </c>
      <c r="J8793" s="241"/>
      <c r="K8793" s="242"/>
    </row>
    <row r="8794" spans="2:11" x14ac:dyDescent="0.2">
      <c r="B8794" s="322" t="s">
        <v>594</v>
      </c>
      <c r="C8794" s="63" t="s">
        <v>17215</v>
      </c>
      <c r="D8794" s="64" t="s">
        <v>17216</v>
      </c>
      <c r="E8794" s="63" t="s">
        <v>881</v>
      </c>
      <c r="F8794" s="63" t="s">
        <v>584</v>
      </c>
      <c r="G8794" s="63" t="s">
        <v>143</v>
      </c>
      <c r="H8794" s="323" t="s">
        <v>587</v>
      </c>
      <c r="J8794" s="241"/>
      <c r="K8794" s="242"/>
    </row>
    <row r="8795" spans="2:11" x14ac:dyDescent="0.2">
      <c r="B8795" s="322" t="s">
        <v>581</v>
      </c>
      <c r="C8795" s="63" t="s">
        <v>17217</v>
      </c>
      <c r="D8795" s="64" t="s">
        <v>17218</v>
      </c>
      <c r="E8795" s="63" t="s">
        <v>591</v>
      </c>
      <c r="F8795" s="63" t="s">
        <v>584</v>
      </c>
      <c r="G8795" s="63" t="s">
        <v>143</v>
      </c>
      <c r="H8795" s="323" t="s">
        <v>587</v>
      </c>
      <c r="J8795" s="241"/>
      <c r="K8795" s="242"/>
    </row>
    <row r="8796" spans="2:11" x14ac:dyDescent="0.2">
      <c r="B8796" s="322" t="s">
        <v>581</v>
      </c>
      <c r="C8796" s="63" t="s">
        <v>17217</v>
      </c>
      <c r="D8796" s="64" t="s">
        <v>17218</v>
      </c>
      <c r="E8796" s="63" t="s">
        <v>583</v>
      </c>
      <c r="F8796" s="63" t="s">
        <v>584</v>
      </c>
      <c r="G8796" s="63" t="s">
        <v>143</v>
      </c>
      <c r="H8796" s="323" t="s">
        <v>585</v>
      </c>
      <c r="J8796" s="241"/>
      <c r="K8796" s="242"/>
    </row>
    <row r="8797" spans="2:11" x14ac:dyDescent="0.2">
      <c r="B8797" s="322" t="s">
        <v>817</v>
      </c>
      <c r="C8797" s="63" t="s">
        <v>17219</v>
      </c>
      <c r="D8797" s="64" t="s">
        <v>17220</v>
      </c>
      <c r="E8797" s="63" t="s">
        <v>15473</v>
      </c>
      <c r="F8797" s="63" t="s">
        <v>821</v>
      </c>
      <c r="G8797" s="63" t="s">
        <v>143</v>
      </c>
      <c r="H8797" s="323" t="s">
        <v>822</v>
      </c>
      <c r="J8797" s="241"/>
      <c r="K8797" s="242"/>
    </row>
    <row r="8798" spans="2:11" x14ac:dyDescent="0.2">
      <c r="B8798" s="322" t="s">
        <v>17221</v>
      </c>
      <c r="C8798" s="63" t="s">
        <v>17222</v>
      </c>
      <c r="D8798" s="64" t="s">
        <v>17223</v>
      </c>
      <c r="E8798" s="63" t="s">
        <v>17224</v>
      </c>
      <c r="F8798" s="63" t="s">
        <v>1289</v>
      </c>
      <c r="G8798" s="63" t="s">
        <v>143</v>
      </c>
      <c r="H8798" s="323" t="s">
        <v>1290</v>
      </c>
      <c r="J8798" s="241"/>
      <c r="K8798" s="242"/>
    </row>
    <row r="8799" spans="2:11" x14ac:dyDescent="0.2">
      <c r="B8799" s="322" t="s">
        <v>3481</v>
      </c>
      <c r="C8799" s="63" t="s">
        <v>17225</v>
      </c>
      <c r="D8799" s="64" t="s">
        <v>17226</v>
      </c>
      <c r="E8799" s="63" t="s">
        <v>11856</v>
      </c>
      <c r="F8799" s="63" t="s">
        <v>741</v>
      </c>
      <c r="G8799" s="63" t="s">
        <v>143</v>
      </c>
      <c r="H8799" s="323" t="s">
        <v>1585</v>
      </c>
      <c r="J8799" s="241"/>
      <c r="K8799" s="242"/>
    </row>
    <row r="8800" spans="2:11" x14ac:dyDescent="0.2">
      <c r="B8800" s="322" t="s">
        <v>15482</v>
      </c>
      <c r="C8800" s="63" t="s">
        <v>17227</v>
      </c>
      <c r="D8800" s="64" t="s">
        <v>17228</v>
      </c>
      <c r="E8800" s="63" t="s">
        <v>7809</v>
      </c>
      <c r="F8800" s="63" t="s">
        <v>1441</v>
      </c>
      <c r="G8800" s="63" t="s">
        <v>143</v>
      </c>
      <c r="H8800" s="323" t="s">
        <v>1433</v>
      </c>
      <c r="J8800" s="241"/>
      <c r="K8800" s="242"/>
    </row>
    <row r="8801" spans="2:11" x14ac:dyDescent="0.2">
      <c r="B8801" s="322" t="s">
        <v>581</v>
      </c>
      <c r="C8801" s="63" t="s">
        <v>17229</v>
      </c>
      <c r="D8801" s="64" t="s">
        <v>17230</v>
      </c>
      <c r="E8801" s="63" t="s">
        <v>1256</v>
      </c>
      <c r="F8801" s="63" t="s">
        <v>584</v>
      </c>
      <c r="G8801" s="63" t="s">
        <v>143</v>
      </c>
      <c r="H8801" s="323" t="s">
        <v>585</v>
      </c>
      <c r="J8801" s="241"/>
      <c r="K8801" s="242"/>
    </row>
    <row r="8802" spans="2:11" x14ac:dyDescent="0.2">
      <c r="B8802" s="322" t="s">
        <v>594</v>
      </c>
      <c r="C8802" s="63" t="s">
        <v>17229</v>
      </c>
      <c r="D8802" s="64" t="s">
        <v>17230</v>
      </c>
      <c r="E8802" s="63" t="s">
        <v>583</v>
      </c>
      <c r="F8802" s="63" t="s">
        <v>584</v>
      </c>
      <c r="G8802" s="63" t="s">
        <v>143</v>
      </c>
      <c r="H8802" s="323" t="s">
        <v>585</v>
      </c>
      <c r="J8802" s="241"/>
      <c r="K8802" s="242"/>
    </row>
    <row r="8803" spans="2:11" x14ac:dyDescent="0.2">
      <c r="B8803" s="322" t="s">
        <v>7010</v>
      </c>
      <c r="C8803" s="63" t="s">
        <v>17231</v>
      </c>
      <c r="D8803" s="64" t="s">
        <v>17232</v>
      </c>
      <c r="E8803" s="63" t="s">
        <v>4295</v>
      </c>
      <c r="F8803" s="63" t="s">
        <v>4296</v>
      </c>
      <c r="G8803" s="63" t="s">
        <v>717</v>
      </c>
      <c r="H8803" s="323" t="s">
        <v>4297</v>
      </c>
      <c r="J8803" s="241"/>
      <c r="K8803" s="242"/>
    </row>
    <row r="8804" spans="2:11" x14ac:dyDescent="0.2">
      <c r="B8804" s="322" t="s">
        <v>817</v>
      </c>
      <c r="C8804" s="63" t="s">
        <v>17233</v>
      </c>
      <c r="D8804" s="64" t="s">
        <v>17234</v>
      </c>
      <c r="E8804" s="63" t="s">
        <v>3097</v>
      </c>
      <c r="F8804" s="63" t="s">
        <v>821</v>
      </c>
      <c r="G8804" s="63" t="s">
        <v>143</v>
      </c>
      <c r="H8804" s="323" t="s">
        <v>822</v>
      </c>
      <c r="J8804" s="241"/>
      <c r="K8804" s="242"/>
    </row>
    <row r="8805" spans="2:11" x14ac:dyDescent="0.2">
      <c r="B8805" s="322" t="s">
        <v>817</v>
      </c>
      <c r="C8805" s="63" t="s">
        <v>17233</v>
      </c>
      <c r="D8805" s="64" t="s">
        <v>17234</v>
      </c>
      <c r="E8805" s="63" t="s">
        <v>1376</v>
      </c>
      <c r="F8805" s="63" t="s">
        <v>1377</v>
      </c>
      <c r="G8805" s="63" t="s">
        <v>143</v>
      </c>
      <c r="H8805" s="323" t="s">
        <v>1378</v>
      </c>
      <c r="J8805" s="241"/>
      <c r="K8805" s="242"/>
    </row>
    <row r="8806" spans="2:11" x14ac:dyDescent="0.2">
      <c r="B8806" s="322" t="s">
        <v>11031</v>
      </c>
      <c r="C8806" s="63" t="s">
        <v>17235</v>
      </c>
      <c r="D8806" s="64" t="s">
        <v>17236</v>
      </c>
      <c r="E8806" s="63" t="s">
        <v>11034</v>
      </c>
      <c r="F8806" s="63" t="s">
        <v>821</v>
      </c>
      <c r="G8806" s="63" t="s">
        <v>143</v>
      </c>
      <c r="H8806" s="323" t="s">
        <v>1945</v>
      </c>
      <c r="J8806" s="241"/>
      <c r="K8806" s="242"/>
    </row>
    <row r="8807" spans="2:11" x14ac:dyDescent="0.2">
      <c r="B8807" s="322" t="s">
        <v>11031</v>
      </c>
      <c r="C8807" s="63" t="s">
        <v>17235</v>
      </c>
      <c r="D8807" s="64" t="s">
        <v>17236</v>
      </c>
      <c r="E8807" s="63" t="s">
        <v>11034</v>
      </c>
      <c r="F8807" s="63" t="s">
        <v>821</v>
      </c>
      <c r="G8807" s="63" t="s">
        <v>143</v>
      </c>
      <c r="H8807" s="323" t="s">
        <v>1945</v>
      </c>
      <c r="J8807" s="241"/>
      <c r="K8807" s="242"/>
    </row>
    <row r="8808" spans="2:11" x14ac:dyDescent="0.2">
      <c r="B8808" s="322" t="s">
        <v>17237</v>
      </c>
      <c r="C8808" s="63" t="s">
        <v>17238</v>
      </c>
      <c r="D8808" s="64" t="s">
        <v>17239</v>
      </c>
      <c r="E8808" s="63" t="s">
        <v>17240</v>
      </c>
      <c r="F8808" s="63" t="s">
        <v>584</v>
      </c>
      <c r="G8808" s="63" t="s">
        <v>143</v>
      </c>
      <c r="H8808" s="323" t="s">
        <v>609</v>
      </c>
      <c r="J8808" s="241"/>
      <c r="K8808" s="242"/>
    </row>
    <row r="8809" spans="2:11" x14ac:dyDescent="0.2">
      <c r="B8809" s="322" t="s">
        <v>4044</v>
      </c>
      <c r="C8809" s="63" t="s">
        <v>17241</v>
      </c>
      <c r="D8809" s="64" t="s">
        <v>17242</v>
      </c>
      <c r="E8809" s="63" t="s">
        <v>3476</v>
      </c>
      <c r="F8809" s="63" t="s">
        <v>584</v>
      </c>
      <c r="G8809" s="63" t="s">
        <v>143</v>
      </c>
      <c r="H8809" s="323" t="s">
        <v>587</v>
      </c>
      <c r="J8809" s="241"/>
      <c r="K8809" s="242"/>
    </row>
    <row r="8810" spans="2:11" x14ac:dyDescent="0.2">
      <c r="B8810" s="322" t="s">
        <v>4044</v>
      </c>
      <c r="C8810" s="63" t="s">
        <v>17243</v>
      </c>
      <c r="D8810" s="64" t="s">
        <v>17242</v>
      </c>
      <c r="E8810" s="63" t="s">
        <v>17244</v>
      </c>
      <c r="F8810" s="63" t="s">
        <v>584</v>
      </c>
      <c r="G8810" s="63" t="s">
        <v>143</v>
      </c>
      <c r="H8810" s="323" t="s">
        <v>662</v>
      </c>
      <c r="J8810" s="241"/>
      <c r="K8810" s="242"/>
    </row>
    <row r="8811" spans="2:11" x14ac:dyDescent="0.2">
      <c r="B8811" s="322" t="s">
        <v>17245</v>
      </c>
      <c r="C8811" s="63" t="s">
        <v>17246</v>
      </c>
      <c r="D8811" s="64" t="s">
        <v>17247</v>
      </c>
      <c r="E8811" s="63" t="s">
        <v>17248</v>
      </c>
      <c r="F8811" s="63" t="s">
        <v>821</v>
      </c>
      <c r="G8811" s="63" t="s">
        <v>143</v>
      </c>
      <c r="H8811" s="323" t="s">
        <v>1945</v>
      </c>
      <c r="J8811" s="241"/>
      <c r="K8811" s="242"/>
    </row>
    <row r="8812" spans="2:11" x14ac:dyDescent="0.2">
      <c r="B8812" s="322" t="s">
        <v>17245</v>
      </c>
      <c r="C8812" s="63" t="s">
        <v>7167</v>
      </c>
      <c r="D8812" s="64" t="s">
        <v>17247</v>
      </c>
      <c r="E8812" s="63" t="s">
        <v>17249</v>
      </c>
      <c r="F8812" s="63" t="s">
        <v>132</v>
      </c>
      <c r="G8812" s="63" t="s">
        <v>143</v>
      </c>
      <c r="H8812" s="323" t="s">
        <v>676</v>
      </c>
      <c r="J8812" s="241"/>
      <c r="K8812" s="242"/>
    </row>
    <row r="8813" spans="2:11" x14ac:dyDescent="0.2">
      <c r="B8813" s="322" t="s">
        <v>17245</v>
      </c>
      <c r="C8813" s="63" t="s">
        <v>7167</v>
      </c>
      <c r="D8813" s="64" t="s">
        <v>17247</v>
      </c>
      <c r="E8813" s="63" t="s">
        <v>17249</v>
      </c>
      <c r="F8813" s="63" t="s">
        <v>132</v>
      </c>
      <c r="G8813" s="63" t="s">
        <v>143</v>
      </c>
      <c r="H8813" s="323" t="s">
        <v>676</v>
      </c>
      <c r="J8813" s="241"/>
      <c r="K8813" s="242"/>
    </row>
    <row r="8814" spans="2:11" x14ac:dyDescent="0.2">
      <c r="B8814" s="322" t="s">
        <v>17245</v>
      </c>
      <c r="C8814" s="63" t="s">
        <v>7168</v>
      </c>
      <c r="D8814" s="64" t="s">
        <v>17247</v>
      </c>
      <c r="E8814" s="63" t="s">
        <v>7169</v>
      </c>
      <c r="F8814" s="63" t="s">
        <v>1026</v>
      </c>
      <c r="G8814" s="63" t="s">
        <v>143</v>
      </c>
      <c r="H8814" s="323" t="s">
        <v>1027</v>
      </c>
      <c r="J8814" s="241"/>
      <c r="K8814" s="242"/>
    </row>
    <row r="8815" spans="2:11" x14ac:dyDescent="0.2">
      <c r="B8815" s="322" t="s">
        <v>17245</v>
      </c>
      <c r="C8815" s="63" t="s">
        <v>17250</v>
      </c>
      <c r="D8815" s="64" t="s">
        <v>17247</v>
      </c>
      <c r="E8815" s="63" t="s">
        <v>7169</v>
      </c>
      <c r="F8815" s="63" t="s">
        <v>1026</v>
      </c>
      <c r="G8815" s="63" t="s">
        <v>143</v>
      </c>
      <c r="H8815" s="323" t="s">
        <v>1027</v>
      </c>
      <c r="J8815" s="241"/>
      <c r="K8815" s="242"/>
    </row>
    <row r="8816" spans="2:11" x14ac:dyDescent="0.2">
      <c r="B8816" s="322" t="s">
        <v>17245</v>
      </c>
      <c r="C8816" s="63" t="s">
        <v>17251</v>
      </c>
      <c r="D8816" s="64" t="s">
        <v>17247</v>
      </c>
      <c r="E8816" s="63" t="s">
        <v>17252</v>
      </c>
      <c r="F8816" s="63" t="s">
        <v>821</v>
      </c>
      <c r="G8816" s="63" t="s">
        <v>143</v>
      </c>
      <c r="H8816" s="323" t="s">
        <v>822</v>
      </c>
      <c r="J8816" s="241"/>
      <c r="K8816" s="242"/>
    </row>
    <row r="8817" spans="2:11" x14ac:dyDescent="0.2">
      <c r="B8817" s="322" t="s">
        <v>17245</v>
      </c>
      <c r="C8817" s="63" t="s">
        <v>17253</v>
      </c>
      <c r="D8817" s="64" t="s">
        <v>17247</v>
      </c>
      <c r="E8817" s="63" t="s">
        <v>17254</v>
      </c>
      <c r="F8817" s="63" t="s">
        <v>4993</v>
      </c>
      <c r="G8817" s="63" t="s">
        <v>143</v>
      </c>
      <c r="H8817" s="323" t="s">
        <v>4994</v>
      </c>
      <c r="J8817" s="241"/>
      <c r="K8817" s="242"/>
    </row>
    <row r="8818" spans="2:11" x14ac:dyDescent="0.2">
      <c r="B8818" s="322" t="s">
        <v>17245</v>
      </c>
      <c r="C8818" s="63" t="s">
        <v>17255</v>
      </c>
      <c r="D8818" s="64" t="s">
        <v>17247</v>
      </c>
      <c r="E8818" s="63" t="s">
        <v>17256</v>
      </c>
      <c r="F8818" s="63" t="s">
        <v>12236</v>
      </c>
      <c r="G8818" s="63" t="s">
        <v>143</v>
      </c>
      <c r="H8818" s="323" t="s">
        <v>12237</v>
      </c>
      <c r="J8818" s="241"/>
      <c r="K8818" s="242"/>
    </row>
    <row r="8819" spans="2:11" x14ac:dyDescent="0.2">
      <c r="B8819" s="322" t="s">
        <v>628</v>
      </c>
      <c r="C8819" s="63" t="s">
        <v>17257</v>
      </c>
      <c r="D8819" s="64" t="s">
        <v>17258</v>
      </c>
      <c r="E8819" s="63" t="s">
        <v>9322</v>
      </c>
      <c r="F8819" s="63" t="s">
        <v>632</v>
      </c>
      <c r="G8819" s="63" t="s">
        <v>143</v>
      </c>
      <c r="H8819" s="323" t="s">
        <v>633</v>
      </c>
      <c r="J8819" s="241"/>
      <c r="K8819" s="242"/>
    </row>
    <row r="8820" spans="2:11" x14ac:dyDescent="0.2">
      <c r="B8820" s="322" t="s">
        <v>910</v>
      </c>
      <c r="C8820" s="63" t="s">
        <v>17259</v>
      </c>
      <c r="D8820" s="64" t="s">
        <v>17260</v>
      </c>
      <c r="E8820" s="63" t="s">
        <v>9275</v>
      </c>
      <c r="F8820" s="63" t="s">
        <v>653</v>
      </c>
      <c r="G8820" s="63" t="s">
        <v>143</v>
      </c>
      <c r="H8820" s="323" t="s">
        <v>654</v>
      </c>
      <c r="J8820" s="241"/>
      <c r="K8820" s="242"/>
    </row>
    <row r="8821" spans="2:11" x14ac:dyDescent="0.2">
      <c r="B8821" s="322" t="s">
        <v>581</v>
      </c>
      <c r="C8821" s="63" t="s">
        <v>17261</v>
      </c>
      <c r="D8821" s="64" t="s">
        <v>17262</v>
      </c>
      <c r="E8821" s="63" t="s">
        <v>1256</v>
      </c>
      <c r="F8821" s="63" t="s">
        <v>584</v>
      </c>
      <c r="G8821" s="63" t="s">
        <v>143</v>
      </c>
      <c r="H8821" s="323" t="s">
        <v>585</v>
      </c>
      <c r="J8821" s="241"/>
      <c r="K8821" s="242"/>
    </row>
    <row r="8822" spans="2:11" x14ac:dyDescent="0.2">
      <c r="B8822" s="322" t="s">
        <v>6229</v>
      </c>
      <c r="C8822" s="63" t="s">
        <v>17263</v>
      </c>
      <c r="D8822" s="64" t="s">
        <v>17264</v>
      </c>
      <c r="E8822" s="63" t="s">
        <v>17265</v>
      </c>
      <c r="F8822" s="63" t="s">
        <v>584</v>
      </c>
      <c r="G8822" s="63" t="s">
        <v>143</v>
      </c>
      <c r="H8822" s="323" t="s">
        <v>662</v>
      </c>
      <c r="J8822" s="241"/>
      <c r="K8822" s="242"/>
    </row>
    <row r="8823" spans="2:11" x14ac:dyDescent="0.2">
      <c r="B8823" s="322" t="s">
        <v>6229</v>
      </c>
      <c r="C8823" s="63" t="s">
        <v>17263</v>
      </c>
      <c r="D8823" s="64" t="s">
        <v>17264</v>
      </c>
      <c r="E8823" s="63" t="s">
        <v>17265</v>
      </c>
      <c r="F8823" s="63" t="s">
        <v>584</v>
      </c>
      <c r="G8823" s="63" t="s">
        <v>143</v>
      </c>
      <c r="H8823" s="323" t="s">
        <v>662</v>
      </c>
      <c r="J8823" s="241"/>
      <c r="K8823" s="242"/>
    </row>
    <row r="8824" spans="2:11" x14ac:dyDescent="0.2">
      <c r="B8824" s="322" t="s">
        <v>6229</v>
      </c>
      <c r="C8824" s="63" t="s">
        <v>17263</v>
      </c>
      <c r="D8824" s="64" t="s">
        <v>17264</v>
      </c>
      <c r="E8824" s="63" t="s">
        <v>17265</v>
      </c>
      <c r="F8824" s="63" t="s">
        <v>920</v>
      </c>
      <c r="G8824" s="63" t="s">
        <v>143</v>
      </c>
      <c r="H8824" s="323" t="s">
        <v>662</v>
      </c>
      <c r="J8824" s="241"/>
      <c r="K8824" s="242"/>
    </row>
    <row r="8825" spans="2:11" x14ac:dyDescent="0.2">
      <c r="B8825" s="322" t="s">
        <v>6229</v>
      </c>
      <c r="C8825" s="63" t="s">
        <v>17263</v>
      </c>
      <c r="D8825" s="64" t="s">
        <v>17264</v>
      </c>
      <c r="E8825" s="63" t="s">
        <v>17265</v>
      </c>
      <c r="F8825" s="63" t="s">
        <v>920</v>
      </c>
      <c r="G8825" s="63" t="s">
        <v>143</v>
      </c>
      <c r="H8825" s="323" t="s">
        <v>662</v>
      </c>
      <c r="J8825" s="241"/>
      <c r="K8825" s="242"/>
    </row>
    <row r="8826" spans="2:11" x14ac:dyDescent="0.2">
      <c r="B8826" s="322" t="s">
        <v>581</v>
      </c>
      <c r="C8826" s="63" t="s">
        <v>17266</v>
      </c>
      <c r="D8826" s="64" t="s">
        <v>17267</v>
      </c>
      <c r="E8826" s="63" t="s">
        <v>593</v>
      </c>
      <c r="F8826" s="63" t="s">
        <v>584</v>
      </c>
      <c r="G8826" s="63" t="s">
        <v>143</v>
      </c>
      <c r="H8826" s="323" t="s">
        <v>585</v>
      </c>
      <c r="J8826" s="241"/>
      <c r="K8826" s="242"/>
    </row>
    <row r="8827" spans="2:11" x14ac:dyDescent="0.2">
      <c r="B8827" s="322" t="s">
        <v>17268</v>
      </c>
      <c r="C8827" s="63" t="s">
        <v>17269</v>
      </c>
      <c r="D8827" s="64" t="s">
        <v>17270</v>
      </c>
      <c r="E8827" s="63" t="s">
        <v>17271</v>
      </c>
      <c r="F8827" s="63" t="s">
        <v>17272</v>
      </c>
      <c r="G8827" s="63" t="s">
        <v>1480</v>
      </c>
      <c r="H8827" s="323" t="s">
        <v>17273</v>
      </c>
      <c r="J8827" s="241"/>
      <c r="K8827" s="242"/>
    </row>
    <row r="8828" spans="2:11" x14ac:dyDescent="0.2">
      <c r="B8828" s="322" t="s">
        <v>628</v>
      </c>
      <c r="C8828" s="63" t="s">
        <v>17274</v>
      </c>
      <c r="D8828" s="64" t="s">
        <v>17275</v>
      </c>
      <c r="E8828" s="63" t="s">
        <v>1941</v>
      </c>
      <c r="F8828" s="63" t="s">
        <v>632</v>
      </c>
      <c r="G8828" s="63" t="s">
        <v>143</v>
      </c>
      <c r="H8828" s="323" t="s">
        <v>633</v>
      </c>
      <c r="J8828" s="241"/>
      <c r="K8828" s="242"/>
    </row>
    <row r="8829" spans="2:11" x14ac:dyDescent="0.2">
      <c r="B8829" s="322" t="s">
        <v>6229</v>
      </c>
      <c r="C8829" s="63" t="s">
        <v>17276</v>
      </c>
      <c r="D8829" s="64" t="s">
        <v>17277</v>
      </c>
      <c r="E8829" s="63" t="s">
        <v>17278</v>
      </c>
      <c r="F8829" s="63" t="s">
        <v>584</v>
      </c>
      <c r="G8829" s="63" t="s">
        <v>143</v>
      </c>
      <c r="H8829" s="323" t="s">
        <v>609</v>
      </c>
      <c r="J8829" s="241"/>
      <c r="K8829" s="242"/>
    </row>
    <row r="8830" spans="2:11" x14ac:dyDescent="0.2">
      <c r="B8830" s="322" t="s">
        <v>6229</v>
      </c>
      <c r="C8830" s="63" t="s">
        <v>17276</v>
      </c>
      <c r="D8830" s="64" t="s">
        <v>17277</v>
      </c>
      <c r="E8830" s="63" t="s">
        <v>17278</v>
      </c>
      <c r="F8830" s="63" t="s">
        <v>584</v>
      </c>
      <c r="G8830" s="63" t="s">
        <v>143</v>
      </c>
      <c r="H8830" s="323" t="s">
        <v>609</v>
      </c>
      <c r="J8830" s="241"/>
      <c r="K8830" s="242"/>
    </row>
    <row r="8831" spans="2:11" x14ac:dyDescent="0.2">
      <c r="B8831" s="322" t="s">
        <v>628</v>
      </c>
      <c r="C8831" s="63" t="s">
        <v>17279</v>
      </c>
      <c r="D8831" s="64" t="s">
        <v>17280</v>
      </c>
      <c r="E8831" s="63" t="s">
        <v>631</v>
      </c>
      <c r="F8831" s="63" t="s">
        <v>632</v>
      </c>
      <c r="G8831" s="63" t="s">
        <v>143</v>
      </c>
      <c r="H8831" s="323" t="s">
        <v>633</v>
      </c>
      <c r="J8831" s="241"/>
      <c r="K8831" s="242"/>
    </row>
    <row r="8832" spans="2:11" x14ac:dyDescent="0.2">
      <c r="B8832" s="322" t="s">
        <v>2058</v>
      </c>
      <c r="C8832" s="63" t="s">
        <v>17281</v>
      </c>
      <c r="D8832" s="64" t="s">
        <v>17282</v>
      </c>
      <c r="E8832" s="63" t="s">
        <v>17283</v>
      </c>
      <c r="F8832" s="63" t="s">
        <v>6454</v>
      </c>
      <c r="G8832" s="63" t="s">
        <v>143</v>
      </c>
      <c r="H8832" s="323" t="s">
        <v>6455</v>
      </c>
      <c r="J8832" s="241"/>
      <c r="K8832" s="242"/>
    </row>
    <row r="8833" spans="2:11" x14ac:dyDescent="0.2">
      <c r="B8833" s="322" t="s">
        <v>581</v>
      </c>
      <c r="C8833" s="63" t="s">
        <v>17284</v>
      </c>
      <c r="D8833" s="64" t="s">
        <v>17285</v>
      </c>
      <c r="E8833" s="63" t="s">
        <v>583</v>
      </c>
      <c r="F8833" s="63" t="s">
        <v>584</v>
      </c>
      <c r="G8833" s="63" t="s">
        <v>143</v>
      </c>
      <c r="H8833" s="323" t="s">
        <v>585</v>
      </c>
      <c r="J8833" s="241"/>
      <c r="K8833" s="242"/>
    </row>
    <row r="8834" spans="2:11" x14ac:dyDescent="0.2">
      <c r="B8834" s="322" t="s">
        <v>581</v>
      </c>
      <c r="C8834" s="63" t="s">
        <v>17284</v>
      </c>
      <c r="D8834" s="64" t="s">
        <v>17285</v>
      </c>
      <c r="E8834" s="63" t="s">
        <v>593</v>
      </c>
      <c r="F8834" s="63" t="s">
        <v>584</v>
      </c>
      <c r="G8834" s="63" t="s">
        <v>143</v>
      </c>
      <c r="H8834" s="323" t="s">
        <v>585</v>
      </c>
      <c r="J8834" s="241"/>
      <c r="K8834" s="242"/>
    </row>
    <row r="8835" spans="2:11" x14ac:dyDescent="0.2">
      <c r="B8835" s="322" t="s">
        <v>581</v>
      </c>
      <c r="C8835" s="63" t="s">
        <v>17284</v>
      </c>
      <c r="D8835" s="64" t="s">
        <v>17285</v>
      </c>
      <c r="E8835" s="63" t="s">
        <v>586</v>
      </c>
      <c r="F8835" s="63" t="s">
        <v>584</v>
      </c>
      <c r="G8835" s="63" t="s">
        <v>143</v>
      </c>
      <c r="H8835" s="323" t="s">
        <v>587</v>
      </c>
      <c r="J8835" s="241"/>
      <c r="K8835" s="242"/>
    </row>
    <row r="8836" spans="2:11" x14ac:dyDescent="0.2">
      <c r="B8836" s="322" t="s">
        <v>581</v>
      </c>
      <c r="C8836" s="63" t="s">
        <v>17286</v>
      </c>
      <c r="D8836" s="64" t="s">
        <v>17287</v>
      </c>
      <c r="E8836" s="63" t="s">
        <v>583</v>
      </c>
      <c r="F8836" s="63" t="s">
        <v>584</v>
      </c>
      <c r="G8836" s="63" t="s">
        <v>143</v>
      </c>
      <c r="H8836" s="323" t="s">
        <v>585</v>
      </c>
      <c r="J8836" s="241"/>
      <c r="K8836" s="242"/>
    </row>
    <row r="8837" spans="2:11" x14ac:dyDescent="0.2">
      <c r="B8837" s="322" t="s">
        <v>581</v>
      </c>
      <c r="C8837" s="63" t="s">
        <v>17286</v>
      </c>
      <c r="D8837" s="64" t="s">
        <v>17287</v>
      </c>
      <c r="E8837" s="63" t="s">
        <v>1256</v>
      </c>
      <c r="F8837" s="63" t="s">
        <v>584</v>
      </c>
      <c r="G8837" s="63" t="s">
        <v>143</v>
      </c>
      <c r="H8837" s="323" t="s">
        <v>585</v>
      </c>
      <c r="J8837" s="241"/>
      <c r="K8837" s="242"/>
    </row>
    <row r="8838" spans="2:11" x14ac:dyDescent="0.2">
      <c r="B8838" s="322" t="s">
        <v>594</v>
      </c>
      <c r="C8838" s="63" t="s">
        <v>17286</v>
      </c>
      <c r="D8838" s="64" t="s">
        <v>17287</v>
      </c>
      <c r="E8838" s="63" t="s">
        <v>583</v>
      </c>
      <c r="F8838" s="63" t="s">
        <v>584</v>
      </c>
      <c r="G8838" s="63" t="s">
        <v>143</v>
      </c>
      <c r="H8838" s="323" t="s">
        <v>585</v>
      </c>
      <c r="J8838" s="241"/>
      <c r="K8838" s="242"/>
    </row>
    <row r="8839" spans="2:11" x14ac:dyDescent="0.2">
      <c r="B8839" s="322" t="s">
        <v>17288</v>
      </c>
      <c r="C8839" s="63" t="s">
        <v>17289</v>
      </c>
      <c r="D8839" s="64" t="s">
        <v>17290</v>
      </c>
      <c r="E8839" s="63" t="s">
        <v>17291</v>
      </c>
      <c r="F8839" s="63" t="s">
        <v>17292</v>
      </c>
      <c r="G8839" s="63" t="s">
        <v>984</v>
      </c>
      <c r="H8839" s="323" t="s">
        <v>17293</v>
      </c>
      <c r="J8839" s="241"/>
      <c r="K8839" s="242"/>
    </row>
    <row r="8840" spans="2:11" x14ac:dyDescent="0.2">
      <c r="B8840" s="322" t="s">
        <v>581</v>
      </c>
      <c r="C8840" s="63" t="s">
        <v>17294</v>
      </c>
      <c r="D8840" s="64" t="s">
        <v>17295</v>
      </c>
      <c r="E8840" s="63" t="s">
        <v>591</v>
      </c>
      <c r="F8840" s="63" t="s">
        <v>584</v>
      </c>
      <c r="G8840" s="63" t="s">
        <v>143</v>
      </c>
      <c r="H8840" s="323" t="s">
        <v>587</v>
      </c>
      <c r="J8840" s="241"/>
      <c r="K8840" s="242"/>
    </row>
    <row r="8841" spans="2:11" x14ac:dyDescent="0.2">
      <c r="B8841" s="322" t="s">
        <v>581</v>
      </c>
      <c r="C8841" s="63" t="s">
        <v>17294</v>
      </c>
      <c r="D8841" s="64" t="s">
        <v>17295</v>
      </c>
      <c r="E8841" s="63" t="s">
        <v>583</v>
      </c>
      <c r="F8841" s="63" t="s">
        <v>584</v>
      </c>
      <c r="G8841" s="63" t="s">
        <v>143</v>
      </c>
      <c r="H8841" s="323" t="s">
        <v>585</v>
      </c>
      <c r="J8841" s="241"/>
      <c r="K8841" s="242"/>
    </row>
    <row r="8842" spans="2:11" x14ac:dyDescent="0.2">
      <c r="B8842" s="322" t="s">
        <v>17296</v>
      </c>
      <c r="C8842" s="63" t="s">
        <v>17297</v>
      </c>
      <c r="D8842" s="64" t="s">
        <v>17298</v>
      </c>
      <c r="E8842" s="63" t="s">
        <v>17299</v>
      </c>
      <c r="F8842" s="63" t="s">
        <v>17300</v>
      </c>
      <c r="G8842" s="63" t="s">
        <v>805</v>
      </c>
      <c r="H8842" s="323" t="s">
        <v>17301</v>
      </c>
      <c r="J8842" s="241"/>
      <c r="K8842" s="242"/>
    </row>
    <row r="8843" spans="2:11" x14ac:dyDescent="0.2">
      <c r="B8843" s="322" t="s">
        <v>17302</v>
      </c>
      <c r="C8843" s="63" t="s">
        <v>17303</v>
      </c>
      <c r="D8843" s="64" t="s">
        <v>17304</v>
      </c>
      <c r="E8843" s="63" t="s">
        <v>10179</v>
      </c>
      <c r="F8843" s="63" t="s">
        <v>4470</v>
      </c>
      <c r="G8843" s="63" t="s">
        <v>143</v>
      </c>
      <c r="H8843" s="323" t="s">
        <v>5816</v>
      </c>
      <c r="J8843" s="241"/>
      <c r="K8843" s="242"/>
    </row>
    <row r="8844" spans="2:11" x14ac:dyDescent="0.2">
      <c r="B8844" s="322" t="s">
        <v>17302</v>
      </c>
      <c r="C8844" s="63" t="s">
        <v>17303</v>
      </c>
      <c r="D8844" s="64" t="s">
        <v>17304</v>
      </c>
      <c r="E8844" s="63" t="s">
        <v>17305</v>
      </c>
      <c r="F8844" s="63" t="s">
        <v>2510</v>
      </c>
      <c r="G8844" s="63" t="s">
        <v>143</v>
      </c>
      <c r="H8844" s="323" t="s">
        <v>2511</v>
      </c>
      <c r="J8844" s="241"/>
      <c r="K8844" s="242"/>
    </row>
    <row r="8845" spans="2:11" x14ac:dyDescent="0.2">
      <c r="B8845" s="322" t="s">
        <v>807</v>
      </c>
      <c r="C8845" s="63" t="s">
        <v>17306</v>
      </c>
      <c r="D8845" s="64" t="s">
        <v>17307</v>
      </c>
      <c r="E8845" s="63" t="s">
        <v>17308</v>
      </c>
      <c r="F8845" s="63" t="s">
        <v>640</v>
      </c>
      <c r="G8845" s="63" t="s">
        <v>641</v>
      </c>
      <c r="H8845" s="323" t="s">
        <v>700</v>
      </c>
      <c r="J8845" s="241"/>
      <c r="K8845" s="242"/>
    </row>
    <row r="8846" spans="2:11" x14ac:dyDescent="0.2">
      <c r="B8846" s="322" t="s">
        <v>9049</v>
      </c>
      <c r="C8846" s="63" t="s">
        <v>17309</v>
      </c>
      <c r="D8846" s="64" t="s">
        <v>17310</v>
      </c>
      <c r="E8846" s="63" t="s">
        <v>10216</v>
      </c>
      <c r="F8846" s="63" t="s">
        <v>1229</v>
      </c>
      <c r="G8846" s="63" t="s">
        <v>143</v>
      </c>
      <c r="H8846" s="323" t="s">
        <v>1230</v>
      </c>
      <c r="J8846" s="241"/>
      <c r="K8846" s="242"/>
    </row>
    <row r="8847" spans="2:11" x14ac:dyDescent="0.2">
      <c r="B8847" s="322" t="s">
        <v>581</v>
      </c>
      <c r="C8847" s="63" t="s">
        <v>17311</v>
      </c>
      <c r="D8847" s="64" t="s">
        <v>17312</v>
      </c>
      <c r="E8847" s="63" t="s">
        <v>1249</v>
      </c>
      <c r="F8847" s="63" t="s">
        <v>584</v>
      </c>
      <c r="G8847" s="63" t="s">
        <v>143</v>
      </c>
      <c r="H8847" s="323" t="s">
        <v>609</v>
      </c>
      <c r="J8847" s="241"/>
      <c r="K8847" s="242"/>
    </row>
    <row r="8848" spans="2:11" x14ac:dyDescent="0.2">
      <c r="B8848" s="322" t="s">
        <v>817</v>
      </c>
      <c r="C8848" s="63" t="s">
        <v>17313</v>
      </c>
      <c r="D8848" s="64" t="s">
        <v>17314</v>
      </c>
      <c r="E8848" s="63" t="s">
        <v>2622</v>
      </c>
      <c r="F8848" s="63" t="s">
        <v>821</v>
      </c>
      <c r="G8848" s="63" t="s">
        <v>143</v>
      </c>
      <c r="H8848" s="323" t="s">
        <v>2623</v>
      </c>
      <c r="J8848" s="241"/>
      <c r="K8848" s="242"/>
    </row>
    <row r="8849" spans="2:11" x14ac:dyDescent="0.2">
      <c r="B8849" s="322" t="s">
        <v>581</v>
      </c>
      <c r="C8849" s="63" t="s">
        <v>17315</v>
      </c>
      <c r="D8849" s="64" t="s">
        <v>17316</v>
      </c>
      <c r="E8849" s="63" t="s">
        <v>583</v>
      </c>
      <c r="F8849" s="63" t="s">
        <v>584</v>
      </c>
      <c r="G8849" s="63" t="s">
        <v>143</v>
      </c>
      <c r="H8849" s="323" t="s">
        <v>585</v>
      </c>
      <c r="J8849" s="241"/>
      <c r="K8849" s="242"/>
    </row>
    <row r="8850" spans="2:11" x14ac:dyDescent="0.2">
      <c r="B8850" s="322" t="s">
        <v>17317</v>
      </c>
      <c r="C8850" s="63" t="s">
        <v>17318</v>
      </c>
      <c r="D8850" s="64" t="s">
        <v>17319</v>
      </c>
      <c r="E8850" s="63" t="s">
        <v>17320</v>
      </c>
      <c r="F8850" s="63" t="s">
        <v>1818</v>
      </c>
      <c r="G8850" s="63" t="s">
        <v>143</v>
      </c>
      <c r="H8850" s="323" t="s">
        <v>17321</v>
      </c>
      <c r="J8850" s="241"/>
      <c r="K8850" s="242"/>
    </row>
    <row r="8851" spans="2:11" x14ac:dyDescent="0.2">
      <c r="B8851" s="322" t="s">
        <v>6044</v>
      </c>
      <c r="C8851" s="63" t="s">
        <v>17322</v>
      </c>
      <c r="D8851" s="64" t="s">
        <v>17323</v>
      </c>
      <c r="E8851" s="63" t="s">
        <v>6047</v>
      </c>
      <c r="F8851" s="63" t="s">
        <v>2292</v>
      </c>
      <c r="G8851" s="63" t="s">
        <v>143</v>
      </c>
      <c r="H8851" s="323" t="s">
        <v>2293</v>
      </c>
      <c r="J8851" s="241"/>
      <c r="K8851" s="242"/>
    </row>
    <row r="8852" spans="2:11" x14ac:dyDescent="0.2">
      <c r="B8852" s="322" t="s">
        <v>6351</v>
      </c>
      <c r="C8852" s="63" t="s">
        <v>17324</v>
      </c>
      <c r="D8852" s="64" t="s">
        <v>17325</v>
      </c>
      <c r="E8852" s="63" t="s">
        <v>2595</v>
      </c>
      <c r="F8852" s="63" t="s">
        <v>584</v>
      </c>
      <c r="G8852" s="63" t="s">
        <v>143</v>
      </c>
      <c r="H8852" s="323" t="s">
        <v>921</v>
      </c>
      <c r="J8852" s="241"/>
      <c r="K8852" s="242"/>
    </row>
    <row r="8853" spans="2:11" x14ac:dyDescent="0.2">
      <c r="B8853" s="322" t="s">
        <v>15269</v>
      </c>
      <c r="C8853" s="63" t="s">
        <v>17324</v>
      </c>
      <c r="D8853" s="64" t="s">
        <v>17325</v>
      </c>
      <c r="E8853" s="63" t="s">
        <v>15272</v>
      </c>
      <c r="F8853" s="63" t="s">
        <v>1441</v>
      </c>
      <c r="G8853" s="63" t="s">
        <v>143</v>
      </c>
      <c r="H8853" s="323" t="s">
        <v>1433</v>
      </c>
      <c r="J8853" s="241"/>
      <c r="K8853" s="242"/>
    </row>
    <row r="8854" spans="2:11" x14ac:dyDescent="0.2">
      <c r="B8854" s="322" t="s">
        <v>6229</v>
      </c>
      <c r="C8854" s="63" t="s">
        <v>17326</v>
      </c>
      <c r="D8854" s="64" t="s">
        <v>17327</v>
      </c>
      <c r="E8854" s="63" t="s">
        <v>17328</v>
      </c>
      <c r="F8854" s="63" t="s">
        <v>1083</v>
      </c>
      <c r="G8854" s="63" t="s">
        <v>143</v>
      </c>
      <c r="H8854" s="323" t="s">
        <v>4093</v>
      </c>
      <c r="J8854" s="241"/>
      <c r="K8854" s="242"/>
    </row>
    <row r="8855" spans="2:11" x14ac:dyDescent="0.2">
      <c r="B8855" s="322" t="s">
        <v>6229</v>
      </c>
      <c r="C8855" s="63" t="s">
        <v>17326</v>
      </c>
      <c r="D8855" s="64" t="s">
        <v>17327</v>
      </c>
      <c r="E8855" s="63" t="s">
        <v>17328</v>
      </c>
      <c r="F8855" s="63" t="s">
        <v>1083</v>
      </c>
      <c r="G8855" s="63" t="s">
        <v>143</v>
      </c>
      <c r="H8855" s="323" t="s">
        <v>4093</v>
      </c>
      <c r="J8855" s="241"/>
      <c r="K8855" s="242"/>
    </row>
    <row r="8856" spans="2:11" x14ac:dyDescent="0.2">
      <c r="B8856" s="322" t="s">
        <v>6229</v>
      </c>
      <c r="C8856" s="63" t="s">
        <v>17326</v>
      </c>
      <c r="D8856" s="64" t="s">
        <v>17327</v>
      </c>
      <c r="E8856" s="63" t="s">
        <v>17329</v>
      </c>
      <c r="F8856" s="63" t="s">
        <v>667</v>
      </c>
      <c r="G8856" s="63" t="s">
        <v>143</v>
      </c>
      <c r="H8856" s="323" t="s">
        <v>7632</v>
      </c>
      <c r="J8856" s="241"/>
      <c r="K8856" s="242"/>
    </row>
    <row r="8857" spans="2:11" x14ac:dyDescent="0.2">
      <c r="B8857" s="322" t="s">
        <v>628</v>
      </c>
      <c r="C8857" s="63" t="s">
        <v>17330</v>
      </c>
      <c r="D8857" s="64" t="s">
        <v>17331</v>
      </c>
      <c r="E8857" s="63" t="s">
        <v>10559</v>
      </c>
      <c r="F8857" s="63" t="s">
        <v>632</v>
      </c>
      <c r="G8857" s="63" t="s">
        <v>143</v>
      </c>
      <c r="H8857" s="323" t="s">
        <v>633</v>
      </c>
      <c r="J8857" s="241"/>
      <c r="K8857" s="242"/>
    </row>
    <row r="8858" spans="2:11" x14ac:dyDescent="0.2">
      <c r="B8858" s="322" t="s">
        <v>581</v>
      </c>
      <c r="C8858" s="63" t="s">
        <v>17332</v>
      </c>
      <c r="D8858" s="64" t="s">
        <v>17333</v>
      </c>
      <c r="E8858" s="63" t="s">
        <v>2371</v>
      </c>
      <c r="F8858" s="63" t="s">
        <v>584</v>
      </c>
      <c r="G8858" s="63" t="s">
        <v>143</v>
      </c>
      <c r="H8858" s="323" t="s">
        <v>587</v>
      </c>
      <c r="J8858" s="241"/>
      <c r="K8858" s="242"/>
    </row>
    <row r="8859" spans="2:11" x14ac:dyDescent="0.2">
      <c r="B8859" s="322" t="s">
        <v>628</v>
      </c>
      <c r="C8859" s="63" t="s">
        <v>17334</v>
      </c>
      <c r="D8859" s="64" t="s">
        <v>17335</v>
      </c>
      <c r="E8859" s="63" t="s">
        <v>1967</v>
      </c>
      <c r="F8859" s="63" t="s">
        <v>632</v>
      </c>
      <c r="G8859" s="63" t="s">
        <v>143</v>
      </c>
      <c r="H8859" s="323" t="s">
        <v>633</v>
      </c>
      <c r="J8859" s="241"/>
      <c r="K8859" s="242"/>
    </row>
    <row r="8860" spans="2:11" x14ac:dyDescent="0.2">
      <c r="B8860" s="322" t="s">
        <v>17336</v>
      </c>
      <c r="C8860" s="63" t="s">
        <v>17337</v>
      </c>
      <c r="D8860" s="64" t="s">
        <v>17338</v>
      </c>
      <c r="E8860" s="63" t="s">
        <v>17339</v>
      </c>
      <c r="F8860" s="63" t="s">
        <v>16870</v>
      </c>
      <c r="G8860" s="63" t="s">
        <v>717</v>
      </c>
      <c r="H8860" s="323" t="s">
        <v>16871</v>
      </c>
      <c r="J8860" s="241"/>
      <c r="K8860" s="242"/>
    </row>
    <row r="8861" spans="2:11" x14ac:dyDescent="0.2">
      <c r="B8861" s="322" t="s">
        <v>581</v>
      </c>
      <c r="C8861" s="63" t="s">
        <v>17340</v>
      </c>
      <c r="D8861" s="64" t="s">
        <v>17341</v>
      </c>
      <c r="E8861" s="63" t="s">
        <v>1037</v>
      </c>
      <c r="F8861" s="63" t="s">
        <v>584</v>
      </c>
      <c r="G8861" s="63" t="s">
        <v>143</v>
      </c>
      <c r="H8861" s="323" t="s">
        <v>587</v>
      </c>
      <c r="J8861" s="241"/>
      <c r="K8861" s="242"/>
    </row>
    <row r="8862" spans="2:11" x14ac:dyDescent="0.2">
      <c r="B8862" s="322" t="s">
        <v>581</v>
      </c>
      <c r="C8862" s="63" t="s">
        <v>17340</v>
      </c>
      <c r="D8862" s="64" t="s">
        <v>17341</v>
      </c>
      <c r="E8862" s="63" t="s">
        <v>2587</v>
      </c>
      <c r="F8862" s="63" t="s">
        <v>584</v>
      </c>
      <c r="G8862" s="63" t="s">
        <v>143</v>
      </c>
      <c r="H8862" s="323" t="s">
        <v>921</v>
      </c>
      <c r="J8862" s="241"/>
      <c r="K8862" s="242"/>
    </row>
    <row r="8863" spans="2:11" x14ac:dyDescent="0.2">
      <c r="B8863" s="322" t="s">
        <v>9820</v>
      </c>
      <c r="C8863" s="63" t="s">
        <v>17342</v>
      </c>
      <c r="D8863" s="64" t="s">
        <v>17343</v>
      </c>
      <c r="E8863" s="63" t="s">
        <v>17344</v>
      </c>
      <c r="F8863" s="63" t="s">
        <v>647</v>
      </c>
      <c r="G8863" s="63" t="s">
        <v>1680</v>
      </c>
      <c r="H8863" s="323" t="s">
        <v>17345</v>
      </c>
      <c r="J8863" s="241"/>
      <c r="K8863" s="242"/>
    </row>
    <row r="8864" spans="2:11" x14ac:dyDescent="0.2">
      <c r="B8864" s="322" t="s">
        <v>581</v>
      </c>
      <c r="C8864" s="63" t="s">
        <v>17346</v>
      </c>
      <c r="D8864" s="64" t="s">
        <v>17347</v>
      </c>
      <c r="E8864" s="63" t="s">
        <v>619</v>
      </c>
      <c r="F8864" s="63" t="s">
        <v>620</v>
      </c>
      <c r="G8864" s="63" t="s">
        <v>143</v>
      </c>
      <c r="H8864" s="323" t="s">
        <v>621</v>
      </c>
      <c r="J8864" s="241"/>
      <c r="K8864" s="242"/>
    </row>
    <row r="8865" spans="2:11" x14ac:dyDescent="0.2">
      <c r="B8865" s="322" t="s">
        <v>581</v>
      </c>
      <c r="C8865" s="63" t="s">
        <v>17346</v>
      </c>
      <c r="D8865" s="64" t="s">
        <v>17347</v>
      </c>
      <c r="E8865" s="63" t="s">
        <v>583</v>
      </c>
      <c r="F8865" s="63" t="s">
        <v>584</v>
      </c>
      <c r="G8865" s="63" t="s">
        <v>143</v>
      </c>
      <c r="H8865" s="323" t="s">
        <v>585</v>
      </c>
      <c r="J8865" s="241"/>
      <c r="K8865" s="242"/>
    </row>
    <row r="8866" spans="2:11" x14ac:dyDescent="0.2">
      <c r="B8866" s="322" t="s">
        <v>581</v>
      </c>
      <c r="C8866" s="63" t="s">
        <v>17346</v>
      </c>
      <c r="D8866" s="64" t="s">
        <v>17347</v>
      </c>
      <c r="E8866" s="63" t="s">
        <v>2371</v>
      </c>
      <c r="F8866" s="63" t="s">
        <v>584</v>
      </c>
      <c r="G8866" s="63" t="s">
        <v>143</v>
      </c>
      <c r="H8866" s="323" t="s">
        <v>587</v>
      </c>
      <c r="J8866" s="241"/>
      <c r="K8866" s="242"/>
    </row>
    <row r="8867" spans="2:11" x14ac:dyDescent="0.2">
      <c r="B8867" s="322" t="s">
        <v>581</v>
      </c>
      <c r="C8867" s="63" t="s">
        <v>17346</v>
      </c>
      <c r="D8867" s="64" t="s">
        <v>17347</v>
      </c>
      <c r="E8867" s="63" t="s">
        <v>5926</v>
      </c>
      <c r="F8867" s="63" t="s">
        <v>584</v>
      </c>
      <c r="G8867" s="63" t="s">
        <v>143</v>
      </c>
      <c r="H8867" s="323" t="s">
        <v>587</v>
      </c>
      <c r="J8867" s="241"/>
      <c r="K8867" s="242"/>
    </row>
    <row r="8868" spans="2:11" x14ac:dyDescent="0.2">
      <c r="B8868" s="322" t="s">
        <v>581</v>
      </c>
      <c r="C8868" s="63" t="s">
        <v>17346</v>
      </c>
      <c r="D8868" s="64" t="s">
        <v>17347</v>
      </c>
      <c r="E8868" s="63" t="s">
        <v>1037</v>
      </c>
      <c r="F8868" s="63" t="s">
        <v>584</v>
      </c>
      <c r="G8868" s="63" t="s">
        <v>143</v>
      </c>
      <c r="H8868" s="323" t="s">
        <v>587</v>
      </c>
      <c r="J8868" s="241"/>
      <c r="K8868" s="242"/>
    </row>
    <row r="8869" spans="2:11" x14ac:dyDescent="0.2">
      <c r="B8869" s="322" t="s">
        <v>581</v>
      </c>
      <c r="C8869" s="63" t="s">
        <v>17348</v>
      </c>
      <c r="D8869" s="64" t="s">
        <v>17349</v>
      </c>
      <c r="E8869" s="63" t="s">
        <v>583</v>
      </c>
      <c r="F8869" s="63" t="s">
        <v>584</v>
      </c>
      <c r="G8869" s="63" t="s">
        <v>143</v>
      </c>
      <c r="H8869" s="323" t="s">
        <v>585</v>
      </c>
      <c r="J8869" s="241"/>
      <c r="K8869" s="242"/>
    </row>
    <row r="8870" spans="2:11" x14ac:dyDescent="0.2">
      <c r="B8870" s="322" t="s">
        <v>1428</v>
      </c>
      <c r="C8870" s="63" t="s">
        <v>17350</v>
      </c>
      <c r="D8870" s="64" t="s">
        <v>17351</v>
      </c>
      <c r="E8870" s="63" t="s">
        <v>4559</v>
      </c>
      <c r="F8870" s="63" t="s">
        <v>1432</v>
      </c>
      <c r="G8870" s="63" t="s">
        <v>143</v>
      </c>
      <c r="H8870" s="323" t="s">
        <v>1433</v>
      </c>
      <c r="J8870" s="241"/>
      <c r="K8870" s="242"/>
    </row>
    <row r="8871" spans="2:11" x14ac:dyDescent="0.2">
      <c r="B8871" s="322" t="s">
        <v>9049</v>
      </c>
      <c r="C8871" s="63" t="s">
        <v>17352</v>
      </c>
      <c r="D8871" s="64" t="s">
        <v>17353</v>
      </c>
      <c r="E8871" s="63" t="s">
        <v>10215</v>
      </c>
      <c r="F8871" s="63" t="s">
        <v>1207</v>
      </c>
      <c r="G8871" s="63" t="s">
        <v>143</v>
      </c>
      <c r="H8871" s="323" t="s">
        <v>8165</v>
      </c>
      <c r="J8871" s="241"/>
      <c r="K8871" s="242"/>
    </row>
    <row r="8872" spans="2:11" x14ac:dyDescent="0.2">
      <c r="B8872" s="322" t="s">
        <v>1089</v>
      </c>
      <c r="C8872" s="63" t="s">
        <v>17354</v>
      </c>
      <c r="D8872" s="64" t="s">
        <v>17355</v>
      </c>
      <c r="E8872" s="63" t="s">
        <v>4076</v>
      </c>
      <c r="F8872" s="63" t="s">
        <v>741</v>
      </c>
      <c r="G8872" s="63" t="s">
        <v>143</v>
      </c>
      <c r="H8872" s="323" t="s">
        <v>1093</v>
      </c>
      <c r="J8872" s="241"/>
      <c r="K8872" s="242"/>
    </row>
    <row r="8873" spans="2:11" x14ac:dyDescent="0.2">
      <c r="B8873" s="322" t="s">
        <v>1089</v>
      </c>
      <c r="C8873" s="63" t="s">
        <v>17356</v>
      </c>
      <c r="D8873" s="64" t="s">
        <v>17357</v>
      </c>
      <c r="E8873" s="63" t="s">
        <v>8706</v>
      </c>
      <c r="F8873" s="63" t="s">
        <v>741</v>
      </c>
      <c r="G8873" s="63" t="s">
        <v>143</v>
      </c>
      <c r="H8873" s="323" t="s">
        <v>1093</v>
      </c>
      <c r="J8873" s="241"/>
      <c r="K8873" s="242"/>
    </row>
    <row r="8874" spans="2:11" x14ac:dyDescent="0.2">
      <c r="B8874" s="322" t="s">
        <v>4515</v>
      </c>
      <c r="C8874" s="63" t="s">
        <v>17358</v>
      </c>
      <c r="D8874" s="64" t="s">
        <v>17359</v>
      </c>
      <c r="E8874" s="63" t="s">
        <v>17360</v>
      </c>
      <c r="F8874" s="63" t="s">
        <v>614</v>
      </c>
      <c r="G8874" s="63" t="s">
        <v>615</v>
      </c>
      <c r="H8874" s="323" t="s">
        <v>616</v>
      </c>
      <c r="J8874" s="241"/>
      <c r="K8874" s="242"/>
    </row>
    <row r="8875" spans="2:11" x14ac:dyDescent="0.2">
      <c r="B8875" s="322" t="s">
        <v>817</v>
      </c>
      <c r="C8875" s="63" t="s">
        <v>17361</v>
      </c>
      <c r="D8875" s="64" t="s">
        <v>17362</v>
      </c>
      <c r="E8875" s="63" t="s">
        <v>2622</v>
      </c>
      <c r="F8875" s="63" t="s">
        <v>821</v>
      </c>
      <c r="G8875" s="63" t="s">
        <v>143</v>
      </c>
      <c r="H8875" s="323" t="s">
        <v>2623</v>
      </c>
      <c r="J8875" s="241"/>
      <c r="K8875" s="242"/>
    </row>
    <row r="8876" spans="2:11" x14ac:dyDescent="0.2">
      <c r="B8876" s="322" t="s">
        <v>581</v>
      </c>
      <c r="C8876" s="63" t="s">
        <v>17363</v>
      </c>
      <c r="D8876" s="64" t="s">
        <v>17364</v>
      </c>
      <c r="E8876" s="63" t="s">
        <v>591</v>
      </c>
      <c r="F8876" s="63" t="s">
        <v>584</v>
      </c>
      <c r="G8876" s="63" t="s">
        <v>143</v>
      </c>
      <c r="H8876" s="323" t="s">
        <v>587</v>
      </c>
      <c r="J8876" s="241"/>
      <c r="K8876" s="242"/>
    </row>
    <row r="8877" spans="2:11" x14ac:dyDescent="0.2">
      <c r="B8877" s="322" t="s">
        <v>1063</v>
      </c>
      <c r="C8877" s="63" t="s">
        <v>17365</v>
      </c>
      <c r="D8877" s="64" t="s">
        <v>4830</v>
      </c>
      <c r="E8877" s="63" t="s">
        <v>2417</v>
      </c>
      <c r="F8877" s="63" t="s">
        <v>741</v>
      </c>
      <c r="G8877" s="63" t="s">
        <v>143</v>
      </c>
      <c r="H8877" s="323" t="s">
        <v>2418</v>
      </c>
      <c r="J8877" s="241"/>
      <c r="K8877" s="242"/>
    </row>
    <row r="8878" spans="2:11" x14ac:dyDescent="0.2">
      <c r="B8878" s="322" t="s">
        <v>1063</v>
      </c>
      <c r="C8878" s="63" t="s">
        <v>17366</v>
      </c>
      <c r="D8878" s="64" t="s">
        <v>4830</v>
      </c>
      <c r="E8878" s="63" t="s">
        <v>2417</v>
      </c>
      <c r="F8878" s="63" t="s">
        <v>741</v>
      </c>
      <c r="G8878" s="63" t="s">
        <v>143</v>
      </c>
      <c r="H8878" s="323" t="s">
        <v>2418</v>
      </c>
      <c r="J8878" s="241"/>
      <c r="K8878" s="242"/>
    </row>
    <row r="8879" spans="2:11" x14ac:dyDescent="0.2">
      <c r="B8879" s="322" t="s">
        <v>1063</v>
      </c>
      <c r="C8879" s="63" t="s">
        <v>17366</v>
      </c>
      <c r="D8879" s="64" t="s">
        <v>4830</v>
      </c>
      <c r="E8879" s="63" t="s">
        <v>2417</v>
      </c>
      <c r="F8879" s="63" t="s">
        <v>741</v>
      </c>
      <c r="G8879" s="63" t="s">
        <v>143</v>
      </c>
      <c r="H8879" s="323" t="s">
        <v>2418</v>
      </c>
      <c r="J8879" s="241"/>
      <c r="K8879" s="242"/>
    </row>
    <row r="8880" spans="2:11" x14ac:dyDescent="0.2">
      <c r="B8880" s="322" t="s">
        <v>1063</v>
      </c>
      <c r="C8880" s="63" t="s">
        <v>8611</v>
      </c>
      <c r="D8880" s="64" t="s">
        <v>4830</v>
      </c>
      <c r="E8880" s="63" t="s">
        <v>2417</v>
      </c>
      <c r="F8880" s="63" t="s">
        <v>741</v>
      </c>
      <c r="G8880" s="63" t="s">
        <v>143</v>
      </c>
      <c r="H8880" s="323" t="s">
        <v>2418</v>
      </c>
      <c r="J8880" s="241"/>
      <c r="K8880" s="242"/>
    </row>
    <row r="8881" spans="2:11" x14ac:dyDescent="0.2">
      <c r="B8881" s="322" t="s">
        <v>1063</v>
      </c>
      <c r="C8881" s="63" t="s">
        <v>17367</v>
      </c>
      <c r="D8881" s="64" t="s">
        <v>4830</v>
      </c>
      <c r="E8881" s="63" t="s">
        <v>2417</v>
      </c>
      <c r="F8881" s="63" t="s">
        <v>741</v>
      </c>
      <c r="G8881" s="63" t="s">
        <v>143</v>
      </c>
      <c r="H8881" s="323" t="s">
        <v>2418</v>
      </c>
      <c r="J8881" s="241"/>
      <c r="K8881" s="242"/>
    </row>
    <row r="8882" spans="2:11" x14ac:dyDescent="0.2">
      <c r="B8882" s="322" t="s">
        <v>1063</v>
      </c>
      <c r="C8882" s="63" t="s">
        <v>17368</v>
      </c>
      <c r="D8882" s="64" t="s">
        <v>4830</v>
      </c>
      <c r="E8882" s="63" t="s">
        <v>2417</v>
      </c>
      <c r="F8882" s="63" t="s">
        <v>741</v>
      </c>
      <c r="G8882" s="63" t="s">
        <v>143</v>
      </c>
      <c r="H8882" s="323" t="s">
        <v>2418</v>
      </c>
      <c r="J8882" s="241"/>
      <c r="K8882" s="242"/>
    </row>
    <row r="8883" spans="2:11" x14ac:dyDescent="0.2">
      <c r="B8883" s="322" t="s">
        <v>1063</v>
      </c>
      <c r="C8883" s="63" t="s">
        <v>17369</v>
      </c>
      <c r="D8883" s="64" t="s">
        <v>4830</v>
      </c>
      <c r="E8883" s="63" t="s">
        <v>2417</v>
      </c>
      <c r="F8883" s="63" t="s">
        <v>741</v>
      </c>
      <c r="G8883" s="63" t="s">
        <v>143</v>
      </c>
      <c r="H8883" s="323" t="s">
        <v>2418</v>
      </c>
      <c r="J8883" s="241"/>
      <c r="K8883" s="242"/>
    </row>
    <row r="8884" spans="2:11" x14ac:dyDescent="0.2">
      <c r="B8884" s="322" t="s">
        <v>1063</v>
      </c>
      <c r="C8884" s="63" t="s">
        <v>17370</v>
      </c>
      <c r="D8884" s="64" t="s">
        <v>4830</v>
      </c>
      <c r="E8884" s="63" t="s">
        <v>2417</v>
      </c>
      <c r="F8884" s="63" t="s">
        <v>741</v>
      </c>
      <c r="G8884" s="63" t="s">
        <v>143</v>
      </c>
      <c r="H8884" s="323" t="s">
        <v>2418</v>
      </c>
      <c r="J8884" s="241"/>
      <c r="K8884" s="242"/>
    </row>
    <row r="8885" spans="2:11" x14ac:dyDescent="0.2">
      <c r="B8885" s="322" t="s">
        <v>1063</v>
      </c>
      <c r="C8885" s="63" t="s">
        <v>17371</v>
      </c>
      <c r="D8885" s="64" t="s">
        <v>4830</v>
      </c>
      <c r="E8885" s="63" t="s">
        <v>14438</v>
      </c>
      <c r="F8885" s="63" t="s">
        <v>774</v>
      </c>
      <c r="G8885" s="63" t="s">
        <v>143</v>
      </c>
      <c r="H8885" s="323" t="s">
        <v>775</v>
      </c>
      <c r="J8885" s="241"/>
      <c r="K8885" s="242"/>
    </row>
    <row r="8886" spans="2:11" x14ac:dyDescent="0.2">
      <c r="B8886" s="322" t="s">
        <v>1063</v>
      </c>
      <c r="C8886" s="63" t="s">
        <v>17372</v>
      </c>
      <c r="D8886" s="64" t="s">
        <v>4830</v>
      </c>
      <c r="E8886" s="63" t="s">
        <v>2417</v>
      </c>
      <c r="F8886" s="63" t="s">
        <v>741</v>
      </c>
      <c r="G8886" s="63" t="s">
        <v>143</v>
      </c>
      <c r="H8886" s="323" t="s">
        <v>2418</v>
      </c>
      <c r="J8886" s="241"/>
      <c r="K8886" s="242"/>
    </row>
    <row r="8887" spans="2:11" x14ac:dyDescent="0.2">
      <c r="B8887" s="322" t="s">
        <v>1063</v>
      </c>
      <c r="C8887" s="63" t="s">
        <v>17373</v>
      </c>
      <c r="D8887" s="64" t="s">
        <v>4830</v>
      </c>
      <c r="E8887" s="63" t="s">
        <v>2417</v>
      </c>
      <c r="F8887" s="63" t="s">
        <v>741</v>
      </c>
      <c r="G8887" s="63" t="s">
        <v>143</v>
      </c>
      <c r="H8887" s="323" t="s">
        <v>2418</v>
      </c>
      <c r="J8887" s="241"/>
      <c r="K8887" s="242"/>
    </row>
    <row r="8888" spans="2:11" x14ac:dyDescent="0.2">
      <c r="B8888" s="322" t="s">
        <v>1063</v>
      </c>
      <c r="C8888" s="63" t="s">
        <v>17374</v>
      </c>
      <c r="D8888" s="64" t="s">
        <v>4830</v>
      </c>
      <c r="E8888" s="63" t="s">
        <v>2417</v>
      </c>
      <c r="F8888" s="63" t="s">
        <v>741</v>
      </c>
      <c r="G8888" s="63" t="s">
        <v>143</v>
      </c>
      <c r="H8888" s="323" t="s">
        <v>2418</v>
      </c>
      <c r="J8888" s="241"/>
      <c r="K8888" s="242"/>
    </row>
    <row r="8889" spans="2:11" x14ac:dyDescent="0.2">
      <c r="B8889" s="322" t="s">
        <v>1063</v>
      </c>
      <c r="C8889" s="63" t="s">
        <v>8612</v>
      </c>
      <c r="D8889" s="64" t="s">
        <v>4830</v>
      </c>
      <c r="E8889" s="63" t="s">
        <v>2417</v>
      </c>
      <c r="F8889" s="63" t="s">
        <v>741</v>
      </c>
      <c r="G8889" s="63" t="s">
        <v>143</v>
      </c>
      <c r="H8889" s="323" t="s">
        <v>2418</v>
      </c>
      <c r="J8889" s="241"/>
      <c r="K8889" s="242"/>
    </row>
    <row r="8890" spans="2:11" x14ac:dyDescent="0.2">
      <c r="B8890" s="322" t="s">
        <v>1063</v>
      </c>
      <c r="C8890" s="63" t="s">
        <v>8612</v>
      </c>
      <c r="D8890" s="64" t="s">
        <v>4830</v>
      </c>
      <c r="E8890" s="63" t="s">
        <v>2417</v>
      </c>
      <c r="F8890" s="63" t="s">
        <v>741</v>
      </c>
      <c r="G8890" s="63" t="s">
        <v>143</v>
      </c>
      <c r="H8890" s="323" t="s">
        <v>2418</v>
      </c>
      <c r="J8890" s="241"/>
      <c r="K8890" s="242"/>
    </row>
    <row r="8891" spans="2:11" x14ac:dyDescent="0.2">
      <c r="B8891" s="322" t="s">
        <v>1063</v>
      </c>
      <c r="C8891" s="63" t="s">
        <v>17375</v>
      </c>
      <c r="D8891" s="64" t="s">
        <v>4830</v>
      </c>
      <c r="E8891" s="63" t="s">
        <v>2417</v>
      </c>
      <c r="F8891" s="63" t="s">
        <v>741</v>
      </c>
      <c r="G8891" s="63" t="s">
        <v>143</v>
      </c>
      <c r="H8891" s="323" t="s">
        <v>2418</v>
      </c>
      <c r="J8891" s="241"/>
      <c r="K8891" s="242"/>
    </row>
    <row r="8892" spans="2:11" x14ac:dyDescent="0.2">
      <c r="B8892" s="322" t="s">
        <v>1063</v>
      </c>
      <c r="C8892" s="63" t="s">
        <v>8613</v>
      </c>
      <c r="D8892" s="64" t="s">
        <v>4830</v>
      </c>
      <c r="E8892" s="63" t="s">
        <v>2417</v>
      </c>
      <c r="F8892" s="63" t="s">
        <v>741</v>
      </c>
      <c r="G8892" s="63" t="s">
        <v>143</v>
      </c>
      <c r="H8892" s="323" t="s">
        <v>2418</v>
      </c>
      <c r="J8892" s="241"/>
      <c r="K8892" s="242"/>
    </row>
    <row r="8893" spans="2:11" x14ac:dyDescent="0.2">
      <c r="B8893" s="322" t="s">
        <v>1063</v>
      </c>
      <c r="C8893" s="63" t="s">
        <v>17376</v>
      </c>
      <c r="D8893" s="64" t="s">
        <v>4830</v>
      </c>
      <c r="E8893" s="63" t="s">
        <v>2417</v>
      </c>
      <c r="F8893" s="63" t="s">
        <v>741</v>
      </c>
      <c r="G8893" s="63" t="s">
        <v>143</v>
      </c>
      <c r="H8893" s="323" t="s">
        <v>2418</v>
      </c>
      <c r="J8893" s="241"/>
      <c r="K8893" s="242"/>
    </row>
    <row r="8894" spans="2:11" x14ac:dyDescent="0.2">
      <c r="B8894" s="322" t="s">
        <v>1063</v>
      </c>
      <c r="C8894" s="63" t="s">
        <v>17377</v>
      </c>
      <c r="D8894" s="64" t="s">
        <v>4830</v>
      </c>
      <c r="E8894" s="63" t="s">
        <v>2417</v>
      </c>
      <c r="F8894" s="63" t="s">
        <v>741</v>
      </c>
      <c r="G8894" s="63" t="s">
        <v>143</v>
      </c>
      <c r="H8894" s="323" t="s">
        <v>2418</v>
      </c>
      <c r="J8894" s="241"/>
      <c r="K8894" s="242"/>
    </row>
    <row r="8895" spans="2:11" x14ac:dyDescent="0.2">
      <c r="B8895" s="322" t="s">
        <v>1063</v>
      </c>
      <c r="C8895" s="63" t="s">
        <v>17378</v>
      </c>
      <c r="D8895" s="64" t="s">
        <v>4830</v>
      </c>
      <c r="E8895" s="63" t="s">
        <v>2417</v>
      </c>
      <c r="F8895" s="63" t="s">
        <v>741</v>
      </c>
      <c r="G8895" s="63" t="s">
        <v>143</v>
      </c>
      <c r="H8895" s="323" t="s">
        <v>2418</v>
      </c>
      <c r="J8895" s="241"/>
      <c r="K8895" s="242"/>
    </row>
    <row r="8896" spans="2:11" x14ac:dyDescent="0.2">
      <c r="B8896" s="322" t="s">
        <v>1063</v>
      </c>
      <c r="C8896" s="63" t="s">
        <v>17379</v>
      </c>
      <c r="D8896" s="64" t="s">
        <v>4830</v>
      </c>
      <c r="E8896" s="63" t="s">
        <v>2417</v>
      </c>
      <c r="F8896" s="63" t="s">
        <v>741</v>
      </c>
      <c r="G8896" s="63" t="s">
        <v>143</v>
      </c>
      <c r="H8896" s="323" t="s">
        <v>2418</v>
      </c>
      <c r="J8896" s="241"/>
      <c r="K8896" s="242"/>
    </row>
    <row r="8897" spans="2:11" x14ac:dyDescent="0.2">
      <c r="B8897" s="322" t="s">
        <v>1063</v>
      </c>
      <c r="C8897" s="63" t="s">
        <v>10680</v>
      </c>
      <c r="D8897" s="64" t="s">
        <v>4830</v>
      </c>
      <c r="E8897" s="63" t="s">
        <v>2417</v>
      </c>
      <c r="F8897" s="63" t="s">
        <v>741</v>
      </c>
      <c r="G8897" s="63" t="s">
        <v>143</v>
      </c>
      <c r="H8897" s="323" t="s">
        <v>2418</v>
      </c>
      <c r="J8897" s="241"/>
      <c r="K8897" s="242"/>
    </row>
    <row r="8898" spans="2:11" x14ac:dyDescent="0.2">
      <c r="B8898" s="322" t="s">
        <v>17380</v>
      </c>
      <c r="C8898" s="63" t="s">
        <v>17381</v>
      </c>
      <c r="D8898" s="64" t="s">
        <v>17382</v>
      </c>
      <c r="E8898" s="63" t="s">
        <v>17383</v>
      </c>
      <c r="F8898" s="63" t="s">
        <v>741</v>
      </c>
      <c r="G8898" s="63" t="s">
        <v>143</v>
      </c>
      <c r="H8898" s="323" t="s">
        <v>3624</v>
      </c>
      <c r="J8898" s="241"/>
      <c r="K8898" s="242"/>
    </row>
    <row r="8899" spans="2:11" x14ac:dyDescent="0.2">
      <c r="B8899" s="322" t="s">
        <v>12920</v>
      </c>
      <c r="C8899" s="63" t="s">
        <v>17384</v>
      </c>
      <c r="D8899" s="64" t="s">
        <v>17385</v>
      </c>
      <c r="E8899" s="63" t="s">
        <v>17386</v>
      </c>
      <c r="F8899" s="63" t="s">
        <v>877</v>
      </c>
      <c r="G8899" s="63" t="s">
        <v>143</v>
      </c>
      <c r="H8899" s="323" t="s">
        <v>1095</v>
      </c>
      <c r="J8899" s="241"/>
      <c r="K8899" s="242"/>
    </row>
    <row r="8900" spans="2:11" x14ac:dyDescent="0.2">
      <c r="B8900" s="322" t="s">
        <v>12920</v>
      </c>
      <c r="C8900" s="63" t="s">
        <v>17384</v>
      </c>
      <c r="D8900" s="64" t="s">
        <v>17385</v>
      </c>
      <c r="E8900" s="63" t="s">
        <v>17387</v>
      </c>
      <c r="F8900" s="63" t="s">
        <v>1709</v>
      </c>
      <c r="G8900" s="63" t="s">
        <v>143</v>
      </c>
      <c r="H8900" s="323" t="s">
        <v>4184</v>
      </c>
      <c r="J8900" s="241"/>
      <c r="K8900" s="242"/>
    </row>
    <row r="8901" spans="2:11" x14ac:dyDescent="0.2">
      <c r="B8901" s="322" t="s">
        <v>12920</v>
      </c>
      <c r="C8901" s="63" t="s">
        <v>17384</v>
      </c>
      <c r="D8901" s="64" t="s">
        <v>17385</v>
      </c>
      <c r="E8901" s="63" t="s">
        <v>17388</v>
      </c>
      <c r="F8901" s="63" t="s">
        <v>741</v>
      </c>
      <c r="G8901" s="63" t="s">
        <v>143</v>
      </c>
      <c r="H8901" s="323" t="s">
        <v>2755</v>
      </c>
      <c r="J8901" s="241"/>
      <c r="K8901" s="242"/>
    </row>
    <row r="8902" spans="2:11" x14ac:dyDescent="0.2">
      <c r="B8902" s="322" t="s">
        <v>5996</v>
      </c>
      <c r="C8902" s="63" t="s">
        <v>17389</v>
      </c>
      <c r="D8902" s="64" t="s">
        <v>17390</v>
      </c>
      <c r="E8902" s="63" t="s">
        <v>5999</v>
      </c>
      <c r="F8902" s="63" t="s">
        <v>977</v>
      </c>
      <c r="G8902" s="63" t="s">
        <v>143</v>
      </c>
      <c r="H8902" s="323" t="s">
        <v>978</v>
      </c>
      <c r="J8902" s="241"/>
      <c r="K8902" s="242"/>
    </row>
    <row r="8903" spans="2:11" x14ac:dyDescent="0.2">
      <c r="B8903" s="322" t="s">
        <v>5996</v>
      </c>
      <c r="C8903" s="63" t="s">
        <v>17389</v>
      </c>
      <c r="D8903" s="64" t="s">
        <v>17390</v>
      </c>
      <c r="E8903" s="63" t="s">
        <v>17391</v>
      </c>
      <c r="F8903" s="63" t="s">
        <v>584</v>
      </c>
      <c r="G8903" s="63" t="s">
        <v>143</v>
      </c>
      <c r="H8903" s="323" t="s">
        <v>609</v>
      </c>
      <c r="J8903" s="241"/>
      <c r="K8903" s="242"/>
    </row>
    <row r="8904" spans="2:11" x14ac:dyDescent="0.2">
      <c r="B8904" s="322" t="s">
        <v>2192</v>
      </c>
      <c r="C8904" s="63" t="s">
        <v>17392</v>
      </c>
      <c r="D8904" s="64" t="s">
        <v>17393</v>
      </c>
      <c r="E8904" s="63" t="s">
        <v>2465</v>
      </c>
      <c r="F8904" s="63" t="s">
        <v>9734</v>
      </c>
      <c r="G8904" s="63" t="s">
        <v>1033</v>
      </c>
      <c r="H8904" s="323" t="s">
        <v>2467</v>
      </c>
      <c r="J8904" s="241"/>
      <c r="K8904" s="242"/>
    </row>
    <row r="8905" spans="2:11" x14ac:dyDescent="0.2">
      <c r="B8905" s="322" t="s">
        <v>1952</v>
      </c>
      <c r="C8905" s="63" t="s">
        <v>17394</v>
      </c>
      <c r="D8905" s="64" t="s">
        <v>17395</v>
      </c>
      <c r="E8905" s="63" t="s">
        <v>639</v>
      </c>
      <c r="F8905" s="63" t="s">
        <v>640</v>
      </c>
      <c r="G8905" s="63" t="s">
        <v>641</v>
      </c>
      <c r="H8905" s="323" t="s">
        <v>1955</v>
      </c>
      <c r="J8905" s="241"/>
      <c r="K8905" s="242"/>
    </row>
    <row r="8906" spans="2:11" x14ac:dyDescent="0.2">
      <c r="B8906" s="322" t="s">
        <v>8019</v>
      </c>
      <c r="C8906" s="63" t="s">
        <v>17396</v>
      </c>
      <c r="D8906" s="64" t="s">
        <v>17397</v>
      </c>
      <c r="E8906" s="63" t="s">
        <v>8020</v>
      </c>
      <c r="F8906" s="63" t="s">
        <v>584</v>
      </c>
      <c r="G8906" s="63" t="s">
        <v>143</v>
      </c>
      <c r="H8906" s="323" t="s">
        <v>921</v>
      </c>
      <c r="J8906" s="241"/>
      <c r="K8906" s="242"/>
    </row>
    <row r="8907" spans="2:11" x14ac:dyDescent="0.2">
      <c r="B8907" s="322" t="s">
        <v>581</v>
      </c>
      <c r="C8907" s="63" t="s">
        <v>17398</v>
      </c>
      <c r="D8907" s="64" t="s">
        <v>17399</v>
      </c>
      <c r="E8907" s="63" t="s">
        <v>591</v>
      </c>
      <c r="F8907" s="63" t="s">
        <v>584</v>
      </c>
      <c r="G8907" s="63" t="s">
        <v>143</v>
      </c>
      <c r="H8907" s="323" t="s">
        <v>587</v>
      </c>
      <c r="J8907" s="241"/>
      <c r="K8907" s="242"/>
    </row>
    <row r="8908" spans="2:11" x14ac:dyDescent="0.2">
      <c r="B8908" s="322" t="s">
        <v>581</v>
      </c>
      <c r="C8908" s="63" t="s">
        <v>17398</v>
      </c>
      <c r="D8908" s="64" t="s">
        <v>17399</v>
      </c>
      <c r="E8908" s="63" t="s">
        <v>583</v>
      </c>
      <c r="F8908" s="63" t="s">
        <v>584</v>
      </c>
      <c r="G8908" s="63" t="s">
        <v>143</v>
      </c>
      <c r="H8908" s="323" t="s">
        <v>585</v>
      </c>
      <c r="J8908" s="241"/>
      <c r="K8908" s="242"/>
    </row>
    <row r="8909" spans="2:11" x14ac:dyDescent="0.2">
      <c r="B8909" s="322" t="s">
        <v>581</v>
      </c>
      <c r="C8909" s="63" t="s">
        <v>17398</v>
      </c>
      <c r="D8909" s="64" t="s">
        <v>17399</v>
      </c>
      <c r="E8909" s="63" t="s">
        <v>881</v>
      </c>
      <c r="F8909" s="63" t="s">
        <v>584</v>
      </c>
      <c r="G8909" s="63" t="s">
        <v>143</v>
      </c>
      <c r="H8909" s="323" t="s">
        <v>587</v>
      </c>
      <c r="J8909" s="241"/>
      <c r="K8909" s="242"/>
    </row>
    <row r="8910" spans="2:11" x14ac:dyDescent="0.2">
      <c r="B8910" s="322" t="s">
        <v>17400</v>
      </c>
      <c r="C8910" s="63" t="s">
        <v>17401</v>
      </c>
      <c r="D8910" s="64" t="s">
        <v>17402</v>
      </c>
      <c r="E8910" s="63" t="s">
        <v>17403</v>
      </c>
      <c r="F8910" s="63" t="s">
        <v>1432</v>
      </c>
      <c r="G8910" s="63" t="s">
        <v>143</v>
      </c>
      <c r="H8910" s="323" t="s">
        <v>1433</v>
      </c>
      <c r="J8910" s="241"/>
      <c r="K8910" s="242"/>
    </row>
    <row r="8911" spans="2:11" x14ac:dyDescent="0.2">
      <c r="B8911" s="322" t="s">
        <v>581</v>
      </c>
      <c r="C8911" s="63" t="s">
        <v>17404</v>
      </c>
      <c r="D8911" s="64" t="s">
        <v>17405</v>
      </c>
      <c r="E8911" s="63" t="s">
        <v>589</v>
      </c>
      <c r="F8911" s="63" t="s">
        <v>584</v>
      </c>
      <c r="G8911" s="63" t="s">
        <v>143</v>
      </c>
      <c r="H8911" s="323" t="s">
        <v>587</v>
      </c>
      <c r="J8911" s="241"/>
      <c r="K8911" s="242"/>
    </row>
    <row r="8912" spans="2:11" x14ac:dyDescent="0.2">
      <c r="B8912" s="322" t="s">
        <v>594</v>
      </c>
      <c r="C8912" s="63" t="s">
        <v>17404</v>
      </c>
      <c r="D8912" s="64" t="s">
        <v>17405</v>
      </c>
      <c r="E8912" s="63" t="s">
        <v>583</v>
      </c>
      <c r="F8912" s="63" t="s">
        <v>584</v>
      </c>
      <c r="G8912" s="63" t="s">
        <v>143</v>
      </c>
      <c r="H8912" s="323" t="s">
        <v>585</v>
      </c>
      <c r="J8912" s="241"/>
      <c r="K8912" s="242"/>
    </row>
    <row r="8913" spans="2:11" x14ac:dyDescent="0.2">
      <c r="B8913" s="322" t="s">
        <v>594</v>
      </c>
      <c r="C8913" s="63" t="s">
        <v>17404</v>
      </c>
      <c r="D8913" s="64" t="s">
        <v>17405</v>
      </c>
      <c r="E8913" s="63" t="s">
        <v>589</v>
      </c>
      <c r="F8913" s="63" t="s">
        <v>584</v>
      </c>
      <c r="G8913" s="63" t="s">
        <v>143</v>
      </c>
      <c r="H8913" s="323" t="s">
        <v>587</v>
      </c>
      <c r="J8913" s="241"/>
      <c r="K8913" s="242"/>
    </row>
    <row r="8914" spans="2:11" x14ac:dyDescent="0.2">
      <c r="B8914" s="322" t="s">
        <v>1063</v>
      </c>
      <c r="C8914" s="63" t="s">
        <v>17406</v>
      </c>
      <c r="D8914" s="64" t="s">
        <v>17407</v>
      </c>
      <c r="E8914" s="63" t="s">
        <v>1652</v>
      </c>
      <c r="F8914" s="63" t="s">
        <v>595</v>
      </c>
      <c r="G8914" s="63" t="s">
        <v>143</v>
      </c>
      <c r="H8914" s="323" t="s">
        <v>921</v>
      </c>
      <c r="J8914" s="241"/>
      <c r="K8914" s="242"/>
    </row>
    <row r="8915" spans="2:11" x14ac:dyDescent="0.2">
      <c r="B8915" s="322" t="s">
        <v>10995</v>
      </c>
      <c r="C8915" s="63" t="s">
        <v>17408</v>
      </c>
      <c r="D8915" s="64" t="s">
        <v>17409</v>
      </c>
      <c r="E8915" s="63" t="s">
        <v>10998</v>
      </c>
      <c r="F8915" s="63" t="s">
        <v>852</v>
      </c>
      <c r="G8915" s="63" t="s">
        <v>143</v>
      </c>
      <c r="H8915" s="323" t="s">
        <v>2630</v>
      </c>
      <c r="J8915" s="241"/>
      <c r="K8915" s="242"/>
    </row>
    <row r="8916" spans="2:11" x14ac:dyDescent="0.2">
      <c r="B8916" s="322" t="s">
        <v>1428</v>
      </c>
      <c r="C8916" s="63" t="s">
        <v>4846</v>
      </c>
      <c r="D8916" s="64" t="s">
        <v>4847</v>
      </c>
      <c r="E8916" s="63" t="s">
        <v>2595</v>
      </c>
      <c r="F8916" s="63" t="s">
        <v>584</v>
      </c>
      <c r="G8916" s="63" t="s">
        <v>143</v>
      </c>
      <c r="H8916" s="323" t="s">
        <v>921</v>
      </c>
      <c r="J8916" s="241"/>
      <c r="K8916" s="242"/>
    </row>
    <row r="8917" spans="2:11" x14ac:dyDescent="0.2">
      <c r="B8917" s="322" t="s">
        <v>14604</v>
      </c>
      <c r="C8917" s="63" t="s">
        <v>4846</v>
      </c>
      <c r="D8917" s="64" t="s">
        <v>4847</v>
      </c>
      <c r="E8917" s="63" t="s">
        <v>2595</v>
      </c>
      <c r="F8917" s="63" t="s">
        <v>584</v>
      </c>
      <c r="G8917" s="63" t="s">
        <v>143</v>
      </c>
      <c r="H8917" s="323" t="s">
        <v>921</v>
      </c>
      <c r="J8917" s="241"/>
      <c r="K8917" s="242"/>
    </row>
    <row r="8918" spans="2:11" x14ac:dyDescent="0.2">
      <c r="B8918" s="322" t="s">
        <v>649</v>
      </c>
      <c r="C8918" s="63" t="s">
        <v>17410</v>
      </c>
      <c r="D8918" s="64" t="s">
        <v>17411</v>
      </c>
      <c r="E8918" s="63" t="s">
        <v>2684</v>
      </c>
      <c r="F8918" s="63" t="s">
        <v>1432</v>
      </c>
      <c r="G8918" s="63" t="s">
        <v>143</v>
      </c>
      <c r="H8918" s="323" t="s">
        <v>1433</v>
      </c>
      <c r="J8918" s="241"/>
      <c r="K8918" s="242"/>
    </row>
    <row r="8919" spans="2:11" x14ac:dyDescent="0.2">
      <c r="B8919" s="322" t="s">
        <v>581</v>
      </c>
      <c r="C8919" s="63" t="s">
        <v>17412</v>
      </c>
      <c r="D8919" s="64" t="s">
        <v>17413</v>
      </c>
      <c r="E8919" s="63" t="s">
        <v>619</v>
      </c>
      <c r="F8919" s="63" t="s">
        <v>620</v>
      </c>
      <c r="G8919" s="63" t="s">
        <v>143</v>
      </c>
      <c r="H8919" s="323" t="s">
        <v>621</v>
      </c>
      <c r="J8919" s="241"/>
      <c r="K8919" s="242"/>
    </row>
    <row r="8920" spans="2:11" x14ac:dyDescent="0.2">
      <c r="B8920" s="322" t="s">
        <v>581</v>
      </c>
      <c r="C8920" s="63" t="s">
        <v>17412</v>
      </c>
      <c r="D8920" s="64" t="s">
        <v>17413</v>
      </c>
      <c r="E8920" s="63" t="s">
        <v>8663</v>
      </c>
      <c r="F8920" s="63" t="s">
        <v>584</v>
      </c>
      <c r="G8920" s="63" t="s">
        <v>143</v>
      </c>
      <c r="H8920" s="323" t="s">
        <v>609</v>
      </c>
      <c r="J8920" s="241"/>
      <c r="K8920" s="242"/>
    </row>
    <row r="8921" spans="2:11" x14ac:dyDescent="0.2">
      <c r="B8921" s="322" t="s">
        <v>581</v>
      </c>
      <c r="C8921" s="63" t="s">
        <v>17412</v>
      </c>
      <c r="D8921" s="64" t="s">
        <v>17413</v>
      </c>
      <c r="E8921" s="63" t="s">
        <v>881</v>
      </c>
      <c r="F8921" s="63" t="s">
        <v>584</v>
      </c>
      <c r="G8921" s="63" t="s">
        <v>143</v>
      </c>
      <c r="H8921" s="323" t="s">
        <v>587</v>
      </c>
      <c r="J8921" s="241"/>
      <c r="K8921" s="242"/>
    </row>
    <row r="8922" spans="2:11" x14ac:dyDescent="0.2">
      <c r="B8922" s="322" t="s">
        <v>594</v>
      </c>
      <c r="C8922" s="63" t="s">
        <v>17412</v>
      </c>
      <c r="D8922" s="64" t="s">
        <v>17413</v>
      </c>
      <c r="E8922" s="63" t="s">
        <v>593</v>
      </c>
      <c r="F8922" s="63" t="s">
        <v>584</v>
      </c>
      <c r="G8922" s="63" t="s">
        <v>143</v>
      </c>
      <c r="H8922" s="323" t="s">
        <v>585</v>
      </c>
      <c r="J8922" s="241"/>
      <c r="K8922" s="242"/>
    </row>
    <row r="8923" spans="2:11" x14ac:dyDescent="0.2">
      <c r="B8923" s="322" t="s">
        <v>594</v>
      </c>
      <c r="C8923" s="63" t="s">
        <v>17412</v>
      </c>
      <c r="D8923" s="64" t="s">
        <v>17413</v>
      </c>
      <c r="E8923" s="63" t="s">
        <v>7208</v>
      </c>
      <c r="F8923" s="63" t="s">
        <v>595</v>
      </c>
      <c r="G8923" s="63" t="s">
        <v>143</v>
      </c>
      <c r="H8923" s="323" t="s">
        <v>587</v>
      </c>
      <c r="J8923" s="241"/>
      <c r="K8923" s="242"/>
    </row>
    <row r="8924" spans="2:11" x14ac:dyDescent="0.2">
      <c r="B8924" s="322" t="s">
        <v>581</v>
      </c>
      <c r="C8924" s="63" t="s">
        <v>17414</v>
      </c>
      <c r="D8924" s="64" t="s">
        <v>17415</v>
      </c>
      <c r="E8924" s="63" t="s">
        <v>1256</v>
      </c>
      <c r="F8924" s="63" t="s">
        <v>584</v>
      </c>
      <c r="G8924" s="63" t="s">
        <v>143</v>
      </c>
      <c r="H8924" s="323" t="s">
        <v>585</v>
      </c>
      <c r="J8924" s="241"/>
      <c r="K8924" s="242"/>
    </row>
    <row r="8925" spans="2:11" x14ac:dyDescent="0.2">
      <c r="B8925" s="322" t="s">
        <v>581</v>
      </c>
      <c r="C8925" s="63" t="s">
        <v>17414</v>
      </c>
      <c r="D8925" s="64" t="s">
        <v>17415</v>
      </c>
      <c r="E8925" s="63" t="s">
        <v>5926</v>
      </c>
      <c r="F8925" s="63" t="s">
        <v>584</v>
      </c>
      <c r="G8925" s="63" t="s">
        <v>143</v>
      </c>
      <c r="H8925" s="323" t="s">
        <v>587</v>
      </c>
      <c r="J8925" s="241"/>
      <c r="K8925" s="242"/>
    </row>
    <row r="8926" spans="2:11" x14ac:dyDescent="0.2">
      <c r="B8926" s="322" t="s">
        <v>581</v>
      </c>
      <c r="C8926" s="63" t="s">
        <v>17414</v>
      </c>
      <c r="D8926" s="64" t="s">
        <v>17415</v>
      </c>
      <c r="E8926" s="63" t="s">
        <v>2587</v>
      </c>
      <c r="F8926" s="63" t="s">
        <v>584</v>
      </c>
      <c r="G8926" s="63" t="s">
        <v>143</v>
      </c>
      <c r="H8926" s="323" t="s">
        <v>921</v>
      </c>
      <c r="J8926" s="241"/>
      <c r="K8926" s="242"/>
    </row>
    <row r="8927" spans="2:11" x14ac:dyDescent="0.2">
      <c r="B8927" s="322" t="s">
        <v>594</v>
      </c>
      <c r="C8927" s="63" t="s">
        <v>17414</v>
      </c>
      <c r="D8927" s="64" t="s">
        <v>17415</v>
      </c>
      <c r="E8927" s="63" t="s">
        <v>583</v>
      </c>
      <c r="F8927" s="63" t="s">
        <v>584</v>
      </c>
      <c r="G8927" s="63" t="s">
        <v>143</v>
      </c>
      <c r="H8927" s="323" t="s">
        <v>585</v>
      </c>
      <c r="J8927" s="241"/>
      <c r="K8927" s="242"/>
    </row>
    <row r="8928" spans="2:11" x14ac:dyDescent="0.2">
      <c r="B8928" s="322" t="s">
        <v>1063</v>
      </c>
      <c r="C8928" s="63" t="s">
        <v>17416</v>
      </c>
      <c r="D8928" s="64" t="s">
        <v>17417</v>
      </c>
      <c r="E8928" s="63" t="s">
        <v>1967</v>
      </c>
      <c r="F8928" s="63" t="s">
        <v>632</v>
      </c>
      <c r="G8928" s="63" t="s">
        <v>143</v>
      </c>
      <c r="H8928" s="323" t="s">
        <v>633</v>
      </c>
      <c r="J8928" s="241"/>
      <c r="K8928" s="242"/>
    </row>
    <row r="8929" spans="2:11" x14ac:dyDescent="0.2">
      <c r="B8929" s="322" t="s">
        <v>4016</v>
      </c>
      <c r="C8929" s="63" t="s">
        <v>4017</v>
      </c>
      <c r="D8929" s="64" t="s">
        <v>17418</v>
      </c>
      <c r="E8929" s="63" t="s">
        <v>15069</v>
      </c>
      <c r="F8929" s="63" t="s">
        <v>741</v>
      </c>
      <c r="G8929" s="63" t="s">
        <v>143</v>
      </c>
      <c r="H8929" s="323" t="s">
        <v>587</v>
      </c>
      <c r="J8929" s="241"/>
      <c r="K8929" s="242"/>
    </row>
    <row r="8930" spans="2:11" x14ac:dyDescent="0.2">
      <c r="B8930" s="322" t="s">
        <v>4016</v>
      </c>
      <c r="C8930" s="63" t="s">
        <v>4017</v>
      </c>
      <c r="D8930" s="64" t="s">
        <v>17418</v>
      </c>
      <c r="E8930" s="63" t="s">
        <v>6575</v>
      </c>
      <c r="F8930" s="63" t="s">
        <v>741</v>
      </c>
      <c r="G8930" s="63" t="s">
        <v>143</v>
      </c>
      <c r="H8930" s="323" t="s">
        <v>662</v>
      </c>
      <c r="J8930" s="241"/>
      <c r="K8930" s="242"/>
    </row>
    <row r="8931" spans="2:11" x14ac:dyDescent="0.2">
      <c r="B8931" s="322" t="s">
        <v>4016</v>
      </c>
      <c r="C8931" s="63" t="s">
        <v>4017</v>
      </c>
      <c r="D8931" s="64" t="s">
        <v>17418</v>
      </c>
      <c r="E8931" s="63" t="s">
        <v>15071</v>
      </c>
      <c r="F8931" s="63" t="s">
        <v>595</v>
      </c>
      <c r="G8931" s="63" t="s">
        <v>143</v>
      </c>
      <c r="H8931" s="323" t="s">
        <v>587</v>
      </c>
      <c r="J8931" s="241"/>
      <c r="K8931" s="242"/>
    </row>
    <row r="8932" spans="2:11" x14ac:dyDescent="0.2">
      <c r="B8932" s="322" t="s">
        <v>4016</v>
      </c>
      <c r="C8932" s="63" t="s">
        <v>4017</v>
      </c>
      <c r="D8932" s="64" t="s">
        <v>17418</v>
      </c>
      <c r="E8932" s="63" t="s">
        <v>17419</v>
      </c>
      <c r="F8932" s="63" t="s">
        <v>741</v>
      </c>
      <c r="G8932" s="63" t="s">
        <v>143</v>
      </c>
      <c r="H8932" s="323" t="s">
        <v>587</v>
      </c>
      <c r="J8932" s="241"/>
      <c r="K8932" s="242"/>
    </row>
    <row r="8933" spans="2:11" x14ac:dyDescent="0.2">
      <c r="B8933" s="322" t="s">
        <v>4016</v>
      </c>
      <c r="C8933" s="63" t="s">
        <v>4017</v>
      </c>
      <c r="D8933" s="64" t="s">
        <v>17418</v>
      </c>
      <c r="E8933" s="63" t="s">
        <v>17420</v>
      </c>
      <c r="F8933" s="63" t="s">
        <v>595</v>
      </c>
      <c r="G8933" s="63" t="s">
        <v>143</v>
      </c>
      <c r="H8933" s="323" t="s">
        <v>662</v>
      </c>
      <c r="J8933" s="241"/>
      <c r="K8933" s="242"/>
    </row>
    <row r="8934" spans="2:11" x14ac:dyDescent="0.2">
      <c r="B8934" s="322" t="s">
        <v>4016</v>
      </c>
      <c r="C8934" s="63" t="s">
        <v>4017</v>
      </c>
      <c r="D8934" s="64" t="s">
        <v>17418</v>
      </c>
      <c r="E8934" s="63" t="s">
        <v>17421</v>
      </c>
      <c r="F8934" s="63" t="s">
        <v>741</v>
      </c>
      <c r="G8934" s="63" t="s">
        <v>143</v>
      </c>
      <c r="H8934" s="323" t="s">
        <v>921</v>
      </c>
      <c r="J8934" s="241"/>
      <c r="K8934" s="242"/>
    </row>
    <row r="8935" spans="2:11" x14ac:dyDescent="0.2">
      <c r="B8935" s="322" t="s">
        <v>4016</v>
      </c>
      <c r="C8935" s="63" t="s">
        <v>4017</v>
      </c>
      <c r="D8935" s="64" t="s">
        <v>17418</v>
      </c>
      <c r="E8935" s="63" t="s">
        <v>15094</v>
      </c>
      <c r="F8935" s="63" t="s">
        <v>741</v>
      </c>
      <c r="G8935" s="63" t="s">
        <v>143</v>
      </c>
      <c r="H8935" s="323" t="s">
        <v>921</v>
      </c>
      <c r="J8935" s="241"/>
      <c r="K8935" s="242"/>
    </row>
    <row r="8936" spans="2:11" x14ac:dyDescent="0.2">
      <c r="B8936" s="322" t="s">
        <v>1089</v>
      </c>
      <c r="C8936" s="63" t="s">
        <v>17422</v>
      </c>
      <c r="D8936" s="64" t="s">
        <v>17423</v>
      </c>
      <c r="E8936" s="63" t="s">
        <v>4076</v>
      </c>
      <c r="F8936" s="63" t="s">
        <v>741</v>
      </c>
      <c r="G8936" s="63" t="s">
        <v>143</v>
      </c>
      <c r="H8936" s="323" t="s">
        <v>1093</v>
      </c>
      <c r="J8936" s="241"/>
      <c r="K8936" s="242"/>
    </row>
    <row r="8937" spans="2:11" x14ac:dyDescent="0.2">
      <c r="B8937" s="322" t="s">
        <v>7598</v>
      </c>
      <c r="C8937" s="63" t="s">
        <v>17424</v>
      </c>
      <c r="D8937" s="64" t="s">
        <v>17425</v>
      </c>
      <c r="E8937" s="63" t="s">
        <v>7601</v>
      </c>
      <c r="F8937" s="63" t="s">
        <v>1441</v>
      </c>
      <c r="G8937" s="63" t="s">
        <v>143</v>
      </c>
      <c r="H8937" s="323" t="s">
        <v>1433</v>
      </c>
      <c r="J8937" s="241"/>
      <c r="K8937" s="242"/>
    </row>
    <row r="8938" spans="2:11" x14ac:dyDescent="0.2">
      <c r="B8938" s="322" t="s">
        <v>9794</v>
      </c>
      <c r="C8938" s="63" t="s">
        <v>17426</v>
      </c>
      <c r="D8938" s="64" t="s">
        <v>17427</v>
      </c>
      <c r="E8938" s="63" t="s">
        <v>9797</v>
      </c>
      <c r="F8938" s="63" t="s">
        <v>977</v>
      </c>
      <c r="G8938" s="63" t="s">
        <v>143</v>
      </c>
      <c r="H8938" s="323" t="s">
        <v>978</v>
      </c>
      <c r="J8938" s="241"/>
      <c r="K8938" s="242"/>
    </row>
    <row r="8939" spans="2:11" x14ac:dyDescent="0.2">
      <c r="B8939" s="322" t="s">
        <v>8122</v>
      </c>
      <c r="C8939" s="63" t="s">
        <v>17428</v>
      </c>
      <c r="D8939" s="64" t="s">
        <v>17429</v>
      </c>
      <c r="E8939" s="63" t="s">
        <v>15919</v>
      </c>
      <c r="F8939" s="63" t="s">
        <v>741</v>
      </c>
      <c r="G8939" s="63" t="s">
        <v>143</v>
      </c>
      <c r="H8939" s="323" t="s">
        <v>742</v>
      </c>
      <c r="J8939" s="241"/>
      <c r="K8939" s="242"/>
    </row>
    <row r="8940" spans="2:11" x14ac:dyDescent="0.2">
      <c r="B8940" s="322" t="s">
        <v>655</v>
      </c>
      <c r="C8940" s="63" t="s">
        <v>17430</v>
      </c>
      <c r="D8940" s="64" t="s">
        <v>17431</v>
      </c>
      <c r="E8940" s="63" t="s">
        <v>2595</v>
      </c>
      <c r="F8940" s="63" t="s">
        <v>584</v>
      </c>
      <c r="G8940" s="63" t="s">
        <v>143</v>
      </c>
      <c r="H8940" s="323" t="s">
        <v>921</v>
      </c>
      <c r="J8940" s="241"/>
      <c r="K8940" s="242"/>
    </row>
    <row r="8941" spans="2:11" x14ac:dyDescent="0.2">
      <c r="B8941" s="322" t="s">
        <v>6229</v>
      </c>
      <c r="C8941" s="63" t="s">
        <v>17432</v>
      </c>
      <c r="D8941" s="64" t="s">
        <v>17433</v>
      </c>
      <c r="E8941" s="63" t="s">
        <v>17434</v>
      </c>
      <c r="F8941" s="63" t="s">
        <v>9432</v>
      </c>
      <c r="G8941" s="63" t="s">
        <v>143</v>
      </c>
      <c r="H8941" s="323" t="s">
        <v>1097</v>
      </c>
      <c r="J8941" s="241"/>
      <c r="K8941" s="242"/>
    </row>
    <row r="8942" spans="2:11" x14ac:dyDescent="0.2">
      <c r="B8942" s="322" t="s">
        <v>17435</v>
      </c>
      <c r="C8942" s="63" t="s">
        <v>15810</v>
      </c>
      <c r="D8942" s="64" t="s">
        <v>17436</v>
      </c>
      <c r="E8942" s="63" t="s">
        <v>17437</v>
      </c>
      <c r="F8942" s="63" t="s">
        <v>584</v>
      </c>
      <c r="G8942" s="63" t="s">
        <v>143</v>
      </c>
      <c r="H8942" s="323" t="s">
        <v>609</v>
      </c>
      <c r="J8942" s="241"/>
      <c r="K8942" s="242"/>
    </row>
    <row r="8943" spans="2:11" x14ac:dyDescent="0.2">
      <c r="B8943" s="322" t="s">
        <v>17435</v>
      </c>
      <c r="C8943" s="63" t="s">
        <v>15810</v>
      </c>
      <c r="D8943" s="64" t="s">
        <v>17436</v>
      </c>
      <c r="E8943" s="63" t="s">
        <v>17437</v>
      </c>
      <c r="F8943" s="63" t="s">
        <v>584</v>
      </c>
      <c r="G8943" s="63" t="s">
        <v>143</v>
      </c>
      <c r="H8943" s="323" t="s">
        <v>609</v>
      </c>
      <c r="J8943" s="241"/>
      <c r="K8943" s="242"/>
    </row>
    <row r="8944" spans="2:11" x14ac:dyDescent="0.2">
      <c r="B8944" s="322" t="s">
        <v>8736</v>
      </c>
      <c r="C8944" s="63" t="s">
        <v>17438</v>
      </c>
      <c r="D8944" s="64" t="s">
        <v>17439</v>
      </c>
      <c r="E8944" s="63" t="s">
        <v>17440</v>
      </c>
      <c r="F8944" s="63" t="s">
        <v>1736</v>
      </c>
      <c r="G8944" s="63" t="s">
        <v>641</v>
      </c>
      <c r="H8944" s="323" t="s">
        <v>6057</v>
      </c>
      <c r="J8944" s="241"/>
      <c r="K8944" s="242"/>
    </row>
    <row r="8945" spans="2:11" x14ac:dyDescent="0.2">
      <c r="B8945" s="322" t="s">
        <v>12359</v>
      </c>
      <c r="C8945" s="63" t="s">
        <v>17441</v>
      </c>
      <c r="D8945" s="64" t="s">
        <v>17442</v>
      </c>
      <c r="E8945" s="63" t="s">
        <v>12362</v>
      </c>
      <c r="F8945" s="63" t="s">
        <v>584</v>
      </c>
      <c r="G8945" s="63" t="s">
        <v>143</v>
      </c>
      <c r="H8945" s="323" t="s">
        <v>587</v>
      </c>
      <c r="J8945" s="241"/>
      <c r="K8945" s="242"/>
    </row>
    <row r="8946" spans="2:11" x14ac:dyDescent="0.2">
      <c r="B8946" s="322" t="s">
        <v>17443</v>
      </c>
      <c r="C8946" s="63" t="s">
        <v>17444</v>
      </c>
      <c r="D8946" s="64" t="s">
        <v>17445</v>
      </c>
      <c r="E8946" s="63" t="s">
        <v>17446</v>
      </c>
      <c r="F8946" s="63" t="s">
        <v>17447</v>
      </c>
      <c r="G8946" s="63" t="s">
        <v>143</v>
      </c>
      <c r="H8946" s="323" t="s">
        <v>17448</v>
      </c>
      <c r="J8946" s="241"/>
      <c r="K8946" s="242"/>
    </row>
    <row r="8947" spans="2:11" x14ac:dyDescent="0.2">
      <c r="B8947" s="322" t="s">
        <v>622</v>
      </c>
      <c r="C8947" s="63" t="s">
        <v>17449</v>
      </c>
      <c r="D8947" s="64" t="s">
        <v>17450</v>
      </c>
      <c r="E8947" s="63" t="s">
        <v>2751</v>
      </c>
      <c r="F8947" s="63" t="s">
        <v>741</v>
      </c>
      <c r="G8947" s="63" t="s">
        <v>143</v>
      </c>
      <c r="H8947" s="323" t="s">
        <v>878</v>
      </c>
      <c r="J8947" s="241"/>
      <c r="K8947" s="242"/>
    </row>
    <row r="8948" spans="2:11" x14ac:dyDescent="0.2">
      <c r="B8948" s="322" t="s">
        <v>2011</v>
      </c>
      <c r="C8948" s="63" t="s">
        <v>17451</v>
      </c>
      <c r="D8948" s="64" t="s">
        <v>17452</v>
      </c>
      <c r="E8948" s="63" t="s">
        <v>5314</v>
      </c>
      <c r="F8948" s="63" t="s">
        <v>1309</v>
      </c>
      <c r="G8948" s="63" t="s">
        <v>143</v>
      </c>
      <c r="H8948" s="323" t="s">
        <v>1310</v>
      </c>
      <c r="J8948" s="241"/>
      <c r="K8948" s="242"/>
    </row>
    <row r="8949" spans="2:11" x14ac:dyDescent="0.2">
      <c r="B8949" s="322" t="s">
        <v>2011</v>
      </c>
      <c r="C8949" s="63" t="s">
        <v>17453</v>
      </c>
      <c r="D8949" s="64" t="s">
        <v>17452</v>
      </c>
      <c r="E8949" s="63" t="s">
        <v>16480</v>
      </c>
      <c r="F8949" s="63" t="s">
        <v>865</v>
      </c>
      <c r="G8949" s="63" t="s">
        <v>143</v>
      </c>
      <c r="H8949" s="323" t="s">
        <v>866</v>
      </c>
      <c r="J8949" s="241"/>
      <c r="K8949" s="242"/>
    </row>
    <row r="8950" spans="2:11" x14ac:dyDescent="0.2">
      <c r="B8950" s="322" t="s">
        <v>2011</v>
      </c>
      <c r="C8950" s="63" t="s">
        <v>17453</v>
      </c>
      <c r="D8950" s="64" t="s">
        <v>17452</v>
      </c>
      <c r="E8950" s="63" t="s">
        <v>5314</v>
      </c>
      <c r="F8950" s="63" t="s">
        <v>1309</v>
      </c>
      <c r="G8950" s="63" t="s">
        <v>143</v>
      </c>
      <c r="H8950" s="323" t="s">
        <v>1310</v>
      </c>
      <c r="J8950" s="241"/>
      <c r="K8950" s="242"/>
    </row>
    <row r="8951" spans="2:11" x14ac:dyDescent="0.2">
      <c r="B8951" s="322" t="s">
        <v>1428</v>
      </c>
      <c r="C8951" s="63" t="s">
        <v>17454</v>
      </c>
      <c r="D8951" s="64" t="s">
        <v>17455</v>
      </c>
      <c r="E8951" s="63" t="s">
        <v>6811</v>
      </c>
      <c r="F8951" s="63" t="s">
        <v>1432</v>
      </c>
      <c r="G8951" s="63" t="s">
        <v>143</v>
      </c>
      <c r="H8951" s="323" t="s">
        <v>6072</v>
      </c>
      <c r="J8951" s="241"/>
      <c r="K8951" s="242"/>
    </row>
    <row r="8952" spans="2:11" x14ac:dyDescent="0.2">
      <c r="B8952" s="322" t="s">
        <v>581</v>
      </c>
      <c r="C8952" s="63" t="s">
        <v>17456</v>
      </c>
      <c r="D8952" s="64" t="s">
        <v>17457</v>
      </c>
      <c r="E8952" s="63" t="s">
        <v>583</v>
      </c>
      <c r="F8952" s="63" t="s">
        <v>584</v>
      </c>
      <c r="G8952" s="63" t="s">
        <v>143</v>
      </c>
      <c r="H8952" s="323" t="s">
        <v>585</v>
      </c>
      <c r="J8952" s="241"/>
      <c r="K8952" s="242"/>
    </row>
    <row r="8953" spans="2:11" x14ac:dyDescent="0.2">
      <c r="B8953" s="322" t="s">
        <v>581</v>
      </c>
      <c r="C8953" s="63" t="s">
        <v>17456</v>
      </c>
      <c r="D8953" s="64" t="s">
        <v>17457</v>
      </c>
      <c r="E8953" s="63" t="s">
        <v>1037</v>
      </c>
      <c r="F8953" s="63" t="s">
        <v>584</v>
      </c>
      <c r="G8953" s="63" t="s">
        <v>143</v>
      </c>
      <c r="H8953" s="323" t="s">
        <v>587</v>
      </c>
      <c r="J8953" s="241"/>
      <c r="K8953" s="242"/>
    </row>
    <row r="8954" spans="2:11" x14ac:dyDescent="0.2">
      <c r="B8954" s="322" t="s">
        <v>1428</v>
      </c>
      <c r="C8954" s="63" t="s">
        <v>17458</v>
      </c>
      <c r="D8954" s="64" t="s">
        <v>17459</v>
      </c>
      <c r="E8954" s="63" t="s">
        <v>6811</v>
      </c>
      <c r="F8954" s="63" t="s">
        <v>1432</v>
      </c>
      <c r="G8954" s="63" t="s">
        <v>143</v>
      </c>
      <c r="H8954" s="323" t="s">
        <v>6072</v>
      </c>
      <c r="J8954" s="241"/>
      <c r="K8954" s="242"/>
    </row>
    <row r="8955" spans="2:11" x14ac:dyDescent="0.2">
      <c r="B8955" s="322" t="s">
        <v>938</v>
      </c>
      <c r="C8955" s="63" t="s">
        <v>17460</v>
      </c>
      <c r="D8955" s="64" t="s">
        <v>17461</v>
      </c>
      <c r="E8955" s="63" t="s">
        <v>941</v>
      </c>
      <c r="F8955" s="63" t="s">
        <v>584</v>
      </c>
      <c r="G8955" s="63" t="s">
        <v>143</v>
      </c>
      <c r="H8955" s="323" t="s">
        <v>609</v>
      </c>
      <c r="J8955" s="241"/>
      <c r="K8955" s="242"/>
    </row>
    <row r="8956" spans="2:11" x14ac:dyDescent="0.2">
      <c r="B8956" s="322" t="s">
        <v>17462</v>
      </c>
      <c r="C8956" s="63" t="s">
        <v>17463</v>
      </c>
      <c r="D8956" s="64" t="s">
        <v>17464</v>
      </c>
      <c r="E8956" s="63" t="s">
        <v>17465</v>
      </c>
      <c r="F8956" s="63" t="s">
        <v>977</v>
      </c>
      <c r="G8956" s="63" t="s">
        <v>143</v>
      </c>
      <c r="H8956" s="323" t="s">
        <v>978</v>
      </c>
      <c r="J8956" s="241"/>
      <c r="K8956" s="242"/>
    </row>
    <row r="8957" spans="2:11" x14ac:dyDescent="0.2">
      <c r="B8957" s="322" t="s">
        <v>8300</v>
      </c>
      <c r="C8957" s="63" t="s">
        <v>8301</v>
      </c>
      <c r="D8957" s="64" t="s">
        <v>17466</v>
      </c>
      <c r="E8957" s="63" t="s">
        <v>12521</v>
      </c>
      <c r="F8957" s="63" t="s">
        <v>753</v>
      </c>
      <c r="G8957" s="63" t="s">
        <v>143</v>
      </c>
      <c r="H8957" s="323" t="s">
        <v>2282</v>
      </c>
      <c r="J8957" s="241"/>
      <c r="K8957" s="242"/>
    </row>
    <row r="8958" spans="2:11" x14ac:dyDescent="0.2">
      <c r="B8958" s="322" t="s">
        <v>17467</v>
      </c>
      <c r="C8958" s="63" t="s">
        <v>17468</v>
      </c>
      <c r="D8958" s="64" t="s">
        <v>17469</v>
      </c>
      <c r="E8958" s="63" t="s">
        <v>17470</v>
      </c>
      <c r="F8958" s="63" t="s">
        <v>1207</v>
      </c>
      <c r="G8958" s="63" t="s">
        <v>143</v>
      </c>
      <c r="H8958" s="323" t="s">
        <v>2208</v>
      </c>
      <c r="J8958" s="241"/>
      <c r="K8958" s="242"/>
    </row>
    <row r="8959" spans="2:11" x14ac:dyDescent="0.2">
      <c r="B8959" s="322" t="s">
        <v>581</v>
      </c>
      <c r="C8959" s="63" t="s">
        <v>17471</v>
      </c>
      <c r="D8959" s="64" t="s">
        <v>17472</v>
      </c>
      <c r="E8959" s="63" t="s">
        <v>583</v>
      </c>
      <c r="F8959" s="63" t="s">
        <v>584</v>
      </c>
      <c r="G8959" s="63" t="s">
        <v>143</v>
      </c>
      <c r="H8959" s="323" t="s">
        <v>585</v>
      </c>
      <c r="J8959" s="241"/>
      <c r="K8959" s="242"/>
    </row>
    <row r="8960" spans="2:11" x14ac:dyDescent="0.2">
      <c r="B8960" s="322" t="s">
        <v>581</v>
      </c>
      <c r="C8960" s="63" t="s">
        <v>17471</v>
      </c>
      <c r="D8960" s="64" t="s">
        <v>17472</v>
      </c>
      <c r="E8960" s="63" t="s">
        <v>583</v>
      </c>
      <c r="F8960" s="63" t="s">
        <v>584</v>
      </c>
      <c r="G8960" s="63" t="s">
        <v>143</v>
      </c>
      <c r="H8960" s="323" t="s">
        <v>585</v>
      </c>
      <c r="J8960" s="241"/>
      <c r="K8960" s="242"/>
    </row>
    <row r="8961" spans="2:11" x14ac:dyDescent="0.2">
      <c r="B8961" s="322" t="s">
        <v>581</v>
      </c>
      <c r="C8961" s="63" t="s">
        <v>17473</v>
      </c>
      <c r="D8961" s="64" t="s">
        <v>17474</v>
      </c>
      <c r="E8961" s="63" t="s">
        <v>2371</v>
      </c>
      <c r="F8961" s="63" t="s">
        <v>584</v>
      </c>
      <c r="G8961" s="63" t="s">
        <v>143</v>
      </c>
      <c r="H8961" s="323" t="s">
        <v>587</v>
      </c>
      <c r="J8961" s="241"/>
      <c r="K8961" s="242"/>
    </row>
    <row r="8962" spans="2:11" x14ac:dyDescent="0.2">
      <c r="B8962" s="322" t="s">
        <v>605</v>
      </c>
      <c r="C8962" s="63" t="s">
        <v>17475</v>
      </c>
      <c r="D8962" s="64" t="s">
        <v>17476</v>
      </c>
      <c r="E8962" s="63" t="s">
        <v>4622</v>
      </c>
      <c r="F8962" s="63" t="s">
        <v>741</v>
      </c>
      <c r="G8962" s="63" t="s">
        <v>143</v>
      </c>
      <c r="H8962" s="323" t="s">
        <v>2755</v>
      </c>
      <c r="J8962" s="241"/>
      <c r="K8962" s="242"/>
    </row>
    <row r="8963" spans="2:11" x14ac:dyDescent="0.2">
      <c r="B8963" s="322" t="s">
        <v>17477</v>
      </c>
      <c r="C8963" s="63" t="s">
        <v>17478</v>
      </c>
      <c r="D8963" s="64" t="s">
        <v>17479</v>
      </c>
      <c r="E8963" s="63" t="s">
        <v>17480</v>
      </c>
      <c r="F8963" s="63" t="s">
        <v>753</v>
      </c>
      <c r="G8963" s="63" t="s">
        <v>143</v>
      </c>
      <c r="H8963" s="323" t="s">
        <v>1878</v>
      </c>
      <c r="J8963" s="241"/>
      <c r="K8963" s="242"/>
    </row>
    <row r="8964" spans="2:11" x14ac:dyDescent="0.2">
      <c r="B8964" s="322" t="s">
        <v>2075</v>
      </c>
      <c r="C8964" s="63" t="s">
        <v>17481</v>
      </c>
      <c r="D8964" s="64" t="s">
        <v>17482</v>
      </c>
      <c r="E8964" s="63" t="s">
        <v>6218</v>
      </c>
      <c r="F8964" s="63" t="s">
        <v>1818</v>
      </c>
      <c r="G8964" s="63" t="s">
        <v>143</v>
      </c>
      <c r="H8964" s="323" t="s">
        <v>6219</v>
      </c>
      <c r="J8964" s="241"/>
      <c r="K8964" s="242"/>
    </row>
    <row r="8965" spans="2:11" x14ac:dyDescent="0.2">
      <c r="B8965" s="322" t="s">
        <v>17483</v>
      </c>
      <c r="C8965" s="63" t="s">
        <v>17484</v>
      </c>
      <c r="D8965" s="64" t="s">
        <v>17485</v>
      </c>
      <c r="E8965" s="63" t="s">
        <v>17486</v>
      </c>
      <c r="F8965" s="63" t="s">
        <v>821</v>
      </c>
      <c r="G8965" s="63" t="s">
        <v>143</v>
      </c>
      <c r="H8965" s="323" t="s">
        <v>1945</v>
      </c>
      <c r="J8965" s="241"/>
      <c r="K8965" s="242"/>
    </row>
    <row r="8966" spans="2:11" x14ac:dyDescent="0.2">
      <c r="B8966" s="322" t="s">
        <v>17483</v>
      </c>
      <c r="C8966" s="63" t="s">
        <v>17487</v>
      </c>
      <c r="D8966" s="64" t="s">
        <v>17485</v>
      </c>
      <c r="E8966" s="63" t="s">
        <v>8149</v>
      </c>
      <c r="F8966" s="63" t="s">
        <v>6626</v>
      </c>
      <c r="G8966" s="63" t="s">
        <v>143</v>
      </c>
      <c r="H8966" s="323" t="s">
        <v>6627</v>
      </c>
      <c r="J8966" s="241"/>
      <c r="K8966" s="242"/>
    </row>
    <row r="8967" spans="2:11" x14ac:dyDescent="0.2">
      <c r="B8967" s="322" t="s">
        <v>17483</v>
      </c>
      <c r="C8967" s="63" t="s">
        <v>17487</v>
      </c>
      <c r="D8967" s="64" t="s">
        <v>17485</v>
      </c>
      <c r="E8967" s="63" t="s">
        <v>8604</v>
      </c>
      <c r="F8967" s="63" t="s">
        <v>584</v>
      </c>
      <c r="G8967" s="63" t="s">
        <v>143</v>
      </c>
      <c r="H8967" s="323" t="s">
        <v>921</v>
      </c>
      <c r="J8967" s="241"/>
      <c r="K8967" s="242"/>
    </row>
    <row r="8968" spans="2:11" x14ac:dyDescent="0.2">
      <c r="B8968" s="322" t="s">
        <v>17483</v>
      </c>
      <c r="C8968" s="63" t="s">
        <v>17487</v>
      </c>
      <c r="D8968" s="64" t="s">
        <v>17485</v>
      </c>
      <c r="E8968" s="63" t="s">
        <v>6109</v>
      </c>
      <c r="F8968" s="63" t="s">
        <v>584</v>
      </c>
      <c r="G8968" s="63" t="s">
        <v>143</v>
      </c>
      <c r="H8968" s="323" t="s">
        <v>921</v>
      </c>
      <c r="J8968" s="241"/>
      <c r="K8968" s="242"/>
    </row>
    <row r="8969" spans="2:11" x14ac:dyDescent="0.2">
      <c r="B8969" s="322" t="s">
        <v>17483</v>
      </c>
      <c r="C8969" s="63" t="s">
        <v>17487</v>
      </c>
      <c r="D8969" s="64" t="s">
        <v>17485</v>
      </c>
      <c r="E8969" s="63" t="s">
        <v>17488</v>
      </c>
      <c r="F8969" s="63" t="s">
        <v>17489</v>
      </c>
      <c r="G8969" s="63" t="s">
        <v>143</v>
      </c>
      <c r="H8969" s="323" t="s">
        <v>17490</v>
      </c>
      <c r="J8969" s="241"/>
      <c r="K8969" s="242"/>
    </row>
    <row r="8970" spans="2:11" x14ac:dyDescent="0.2">
      <c r="B8970" s="322" t="s">
        <v>17483</v>
      </c>
      <c r="C8970" s="63" t="s">
        <v>17487</v>
      </c>
      <c r="D8970" s="64" t="s">
        <v>17485</v>
      </c>
      <c r="E8970" s="63" t="s">
        <v>17491</v>
      </c>
      <c r="F8970" s="63" t="s">
        <v>584</v>
      </c>
      <c r="G8970" s="63" t="s">
        <v>143</v>
      </c>
      <c r="H8970" s="323" t="s">
        <v>921</v>
      </c>
      <c r="J8970" s="241"/>
      <c r="K8970" s="242"/>
    </row>
    <row r="8971" spans="2:11" x14ac:dyDescent="0.2">
      <c r="B8971" s="322" t="s">
        <v>17483</v>
      </c>
      <c r="C8971" s="63" t="s">
        <v>17487</v>
      </c>
      <c r="D8971" s="64" t="s">
        <v>17485</v>
      </c>
      <c r="E8971" s="63" t="s">
        <v>17492</v>
      </c>
      <c r="F8971" s="63" t="s">
        <v>1377</v>
      </c>
      <c r="G8971" s="63" t="s">
        <v>143</v>
      </c>
      <c r="H8971" s="323" t="s">
        <v>1378</v>
      </c>
      <c r="J8971" s="241"/>
      <c r="K8971" s="242"/>
    </row>
    <row r="8972" spans="2:11" x14ac:dyDescent="0.2">
      <c r="B8972" s="322" t="s">
        <v>17483</v>
      </c>
      <c r="C8972" s="63" t="s">
        <v>17487</v>
      </c>
      <c r="D8972" s="64" t="s">
        <v>17485</v>
      </c>
      <c r="E8972" s="63" t="s">
        <v>17493</v>
      </c>
      <c r="F8972" s="63" t="s">
        <v>4971</v>
      </c>
      <c r="G8972" s="63" t="s">
        <v>724</v>
      </c>
      <c r="H8972" s="323" t="s">
        <v>4972</v>
      </c>
      <c r="J8972" s="241"/>
      <c r="K8972" s="242"/>
    </row>
    <row r="8973" spans="2:11" x14ac:dyDescent="0.2">
      <c r="B8973" s="322" t="s">
        <v>17483</v>
      </c>
      <c r="C8973" s="63" t="s">
        <v>17487</v>
      </c>
      <c r="D8973" s="64" t="s">
        <v>17485</v>
      </c>
      <c r="E8973" s="63" t="s">
        <v>17493</v>
      </c>
      <c r="F8973" s="63" t="s">
        <v>4971</v>
      </c>
      <c r="G8973" s="63" t="s">
        <v>143</v>
      </c>
      <c r="H8973" s="323" t="s">
        <v>4972</v>
      </c>
      <c r="J8973" s="241"/>
      <c r="K8973" s="242"/>
    </row>
    <row r="8974" spans="2:11" x14ac:dyDescent="0.2">
      <c r="B8974" s="322" t="s">
        <v>17483</v>
      </c>
      <c r="C8974" s="63" t="s">
        <v>17487</v>
      </c>
      <c r="D8974" s="64" t="s">
        <v>17485</v>
      </c>
      <c r="E8974" s="63" t="s">
        <v>17494</v>
      </c>
      <c r="F8974" s="63" t="s">
        <v>584</v>
      </c>
      <c r="G8974" s="63" t="s">
        <v>143</v>
      </c>
      <c r="H8974" s="323" t="s">
        <v>921</v>
      </c>
      <c r="J8974" s="241"/>
      <c r="K8974" s="242"/>
    </row>
    <row r="8975" spans="2:11" x14ac:dyDescent="0.2">
      <c r="B8975" s="322" t="s">
        <v>17483</v>
      </c>
      <c r="C8975" s="63" t="s">
        <v>17487</v>
      </c>
      <c r="D8975" s="64" t="s">
        <v>17485</v>
      </c>
      <c r="E8975" s="63" t="s">
        <v>17495</v>
      </c>
      <c r="F8975" s="63" t="s">
        <v>1113</v>
      </c>
      <c r="G8975" s="63" t="s">
        <v>143</v>
      </c>
      <c r="H8975" s="323" t="s">
        <v>1114</v>
      </c>
      <c r="J8975" s="241"/>
      <c r="K8975" s="242"/>
    </row>
    <row r="8976" spans="2:11" x14ac:dyDescent="0.2">
      <c r="B8976" s="322" t="s">
        <v>17483</v>
      </c>
      <c r="C8976" s="63" t="s">
        <v>17487</v>
      </c>
      <c r="D8976" s="64" t="s">
        <v>17485</v>
      </c>
      <c r="E8976" s="63" t="s">
        <v>17496</v>
      </c>
      <c r="F8976" s="63" t="s">
        <v>1790</v>
      </c>
      <c r="G8976" s="63" t="s">
        <v>143</v>
      </c>
      <c r="H8976" s="323" t="s">
        <v>1791</v>
      </c>
      <c r="J8976" s="241"/>
      <c r="K8976" s="242"/>
    </row>
    <row r="8977" spans="2:11" x14ac:dyDescent="0.2">
      <c r="B8977" s="322" t="s">
        <v>17483</v>
      </c>
      <c r="C8977" s="63" t="s">
        <v>17487</v>
      </c>
      <c r="D8977" s="64" t="s">
        <v>17485</v>
      </c>
      <c r="E8977" s="63" t="s">
        <v>17497</v>
      </c>
      <c r="F8977" s="63" t="s">
        <v>6766</v>
      </c>
      <c r="G8977" s="63" t="s">
        <v>143</v>
      </c>
      <c r="H8977" s="323" t="s">
        <v>6767</v>
      </c>
      <c r="J8977" s="241"/>
      <c r="K8977" s="242"/>
    </row>
    <row r="8978" spans="2:11" x14ac:dyDescent="0.2">
      <c r="B8978" s="322" t="s">
        <v>17483</v>
      </c>
      <c r="C8978" s="63" t="s">
        <v>17498</v>
      </c>
      <c r="D8978" s="64" t="s">
        <v>17485</v>
      </c>
      <c r="E8978" s="63" t="s">
        <v>17499</v>
      </c>
      <c r="F8978" s="63" t="s">
        <v>6629</v>
      </c>
      <c r="G8978" s="63" t="s">
        <v>143</v>
      </c>
      <c r="H8978" s="323" t="s">
        <v>6630</v>
      </c>
      <c r="J8978" s="241"/>
      <c r="K8978" s="242"/>
    </row>
    <row r="8979" spans="2:11" x14ac:dyDescent="0.2">
      <c r="B8979" s="322" t="s">
        <v>17483</v>
      </c>
      <c r="C8979" s="63" t="s">
        <v>17498</v>
      </c>
      <c r="D8979" s="64" t="s">
        <v>17485</v>
      </c>
      <c r="E8979" s="63" t="s">
        <v>17500</v>
      </c>
      <c r="F8979" s="63" t="s">
        <v>1113</v>
      </c>
      <c r="G8979" s="63" t="s">
        <v>143</v>
      </c>
      <c r="H8979" s="323" t="s">
        <v>1114</v>
      </c>
      <c r="J8979" s="241"/>
      <c r="K8979" s="242"/>
    </row>
    <row r="8980" spans="2:11" x14ac:dyDescent="0.2">
      <c r="B8980" s="322" t="s">
        <v>17483</v>
      </c>
      <c r="C8980" s="63" t="s">
        <v>17498</v>
      </c>
      <c r="D8980" s="64" t="s">
        <v>17485</v>
      </c>
      <c r="E8980" s="63" t="s">
        <v>17501</v>
      </c>
      <c r="F8980" s="63" t="s">
        <v>584</v>
      </c>
      <c r="G8980" s="63" t="s">
        <v>143</v>
      </c>
      <c r="H8980" s="323" t="s">
        <v>587</v>
      </c>
      <c r="J8980" s="241"/>
      <c r="K8980" s="242"/>
    </row>
    <row r="8981" spans="2:11" x14ac:dyDescent="0.2">
      <c r="B8981" s="322" t="s">
        <v>17483</v>
      </c>
      <c r="C8981" s="63" t="s">
        <v>17498</v>
      </c>
      <c r="D8981" s="64" t="s">
        <v>17485</v>
      </c>
      <c r="E8981" s="63" t="s">
        <v>17502</v>
      </c>
      <c r="F8981" s="63" t="s">
        <v>137</v>
      </c>
      <c r="G8981" s="63" t="s">
        <v>143</v>
      </c>
      <c r="H8981" s="323" t="s">
        <v>1072</v>
      </c>
      <c r="J8981" s="241"/>
      <c r="K8981" s="242"/>
    </row>
    <row r="8982" spans="2:11" x14ac:dyDescent="0.2">
      <c r="B8982" s="322" t="s">
        <v>17483</v>
      </c>
      <c r="C8982" s="63" t="s">
        <v>17498</v>
      </c>
      <c r="D8982" s="64" t="s">
        <v>17485</v>
      </c>
      <c r="E8982" s="63" t="s">
        <v>17503</v>
      </c>
      <c r="F8982" s="63" t="s">
        <v>137</v>
      </c>
      <c r="G8982" s="63" t="s">
        <v>143</v>
      </c>
      <c r="H8982" s="323" t="s">
        <v>1072</v>
      </c>
      <c r="J8982" s="241"/>
      <c r="K8982" s="242"/>
    </row>
    <row r="8983" spans="2:11" x14ac:dyDescent="0.2">
      <c r="B8983" s="322" t="s">
        <v>17483</v>
      </c>
      <c r="C8983" s="63" t="s">
        <v>17498</v>
      </c>
      <c r="D8983" s="64" t="s">
        <v>17485</v>
      </c>
      <c r="E8983" s="63" t="s">
        <v>17504</v>
      </c>
      <c r="F8983" s="63" t="s">
        <v>17505</v>
      </c>
      <c r="G8983" s="63" t="s">
        <v>143</v>
      </c>
      <c r="H8983" s="323" t="s">
        <v>17506</v>
      </c>
      <c r="J8983" s="241"/>
      <c r="K8983" s="242"/>
    </row>
    <row r="8984" spans="2:11" x14ac:dyDescent="0.2">
      <c r="B8984" s="322" t="s">
        <v>17483</v>
      </c>
      <c r="C8984" s="63" t="s">
        <v>17498</v>
      </c>
      <c r="D8984" s="64" t="s">
        <v>17485</v>
      </c>
      <c r="E8984" s="63" t="s">
        <v>17507</v>
      </c>
      <c r="F8984" s="63" t="s">
        <v>137</v>
      </c>
      <c r="G8984" s="63" t="s">
        <v>143</v>
      </c>
      <c r="H8984" s="323" t="s">
        <v>1072</v>
      </c>
      <c r="J8984" s="241"/>
      <c r="K8984" s="242"/>
    </row>
    <row r="8985" spans="2:11" x14ac:dyDescent="0.2">
      <c r="B8985" s="322" t="s">
        <v>17483</v>
      </c>
      <c r="C8985" s="63" t="s">
        <v>17498</v>
      </c>
      <c r="D8985" s="64" t="s">
        <v>17485</v>
      </c>
      <c r="E8985" s="63" t="s">
        <v>17508</v>
      </c>
      <c r="F8985" s="63" t="s">
        <v>584</v>
      </c>
      <c r="G8985" s="63" t="s">
        <v>143</v>
      </c>
      <c r="H8985" s="323" t="s">
        <v>921</v>
      </c>
      <c r="J8985" s="241"/>
      <c r="K8985" s="242"/>
    </row>
    <row r="8986" spans="2:11" x14ac:dyDescent="0.2">
      <c r="B8986" s="322" t="s">
        <v>17483</v>
      </c>
      <c r="C8986" s="63" t="s">
        <v>17498</v>
      </c>
      <c r="D8986" s="64" t="s">
        <v>17485</v>
      </c>
      <c r="E8986" s="63" t="s">
        <v>17491</v>
      </c>
      <c r="F8986" s="63" t="s">
        <v>584</v>
      </c>
      <c r="G8986" s="63" t="s">
        <v>143</v>
      </c>
      <c r="H8986" s="323" t="s">
        <v>921</v>
      </c>
      <c r="J8986" s="241"/>
      <c r="K8986" s="242"/>
    </row>
    <row r="8987" spans="2:11" x14ac:dyDescent="0.2">
      <c r="B8987" s="322" t="s">
        <v>17483</v>
      </c>
      <c r="C8987" s="63" t="s">
        <v>17498</v>
      </c>
      <c r="D8987" s="64" t="s">
        <v>17485</v>
      </c>
      <c r="E8987" s="63" t="s">
        <v>17509</v>
      </c>
      <c r="F8987" s="63" t="s">
        <v>584</v>
      </c>
      <c r="G8987" s="63" t="s">
        <v>143</v>
      </c>
      <c r="H8987" s="323" t="s">
        <v>921</v>
      </c>
      <c r="J8987" s="241"/>
      <c r="K8987" s="242"/>
    </row>
    <row r="8988" spans="2:11" x14ac:dyDescent="0.2">
      <c r="B8988" s="322" t="s">
        <v>17483</v>
      </c>
      <c r="C8988" s="63" t="s">
        <v>17498</v>
      </c>
      <c r="D8988" s="64" t="s">
        <v>17485</v>
      </c>
      <c r="E8988" s="63" t="s">
        <v>17510</v>
      </c>
      <c r="F8988" s="63" t="s">
        <v>138</v>
      </c>
      <c r="G8988" s="63" t="s">
        <v>143</v>
      </c>
      <c r="H8988" s="323" t="s">
        <v>672</v>
      </c>
      <c r="J8988" s="241"/>
      <c r="K8988" s="242"/>
    </row>
    <row r="8989" spans="2:11" x14ac:dyDescent="0.2">
      <c r="B8989" s="322" t="s">
        <v>17483</v>
      </c>
      <c r="C8989" s="63" t="s">
        <v>17498</v>
      </c>
      <c r="D8989" s="64" t="s">
        <v>17485</v>
      </c>
      <c r="E8989" s="63" t="s">
        <v>17511</v>
      </c>
      <c r="F8989" s="63" t="s">
        <v>138</v>
      </c>
      <c r="G8989" s="63" t="s">
        <v>143</v>
      </c>
      <c r="H8989" s="323" t="s">
        <v>672</v>
      </c>
      <c r="J8989" s="241"/>
      <c r="K8989" s="242"/>
    </row>
    <row r="8990" spans="2:11" x14ac:dyDescent="0.2">
      <c r="B8990" s="322" t="s">
        <v>17483</v>
      </c>
      <c r="C8990" s="63" t="s">
        <v>17498</v>
      </c>
      <c r="D8990" s="64" t="s">
        <v>17485</v>
      </c>
      <c r="E8990" s="63" t="s">
        <v>17512</v>
      </c>
      <c r="F8990" s="63" t="s">
        <v>584</v>
      </c>
      <c r="G8990" s="63" t="s">
        <v>143</v>
      </c>
      <c r="H8990" s="323" t="s">
        <v>921</v>
      </c>
      <c r="J8990" s="241"/>
      <c r="K8990" s="242"/>
    </row>
    <row r="8991" spans="2:11" x14ac:dyDescent="0.2">
      <c r="B8991" s="322" t="s">
        <v>17483</v>
      </c>
      <c r="C8991" s="63" t="s">
        <v>17498</v>
      </c>
      <c r="D8991" s="64" t="s">
        <v>17485</v>
      </c>
      <c r="E8991" s="63" t="s">
        <v>17513</v>
      </c>
      <c r="F8991" s="63" t="s">
        <v>138</v>
      </c>
      <c r="G8991" s="63" t="s">
        <v>143</v>
      </c>
      <c r="H8991" s="323" t="s">
        <v>672</v>
      </c>
      <c r="J8991" s="241"/>
      <c r="K8991" s="242"/>
    </row>
    <row r="8992" spans="2:11" x14ac:dyDescent="0.2">
      <c r="B8992" s="322" t="s">
        <v>17483</v>
      </c>
      <c r="C8992" s="63" t="s">
        <v>17498</v>
      </c>
      <c r="D8992" s="64" t="s">
        <v>17485</v>
      </c>
      <c r="E8992" s="63" t="s">
        <v>17514</v>
      </c>
      <c r="F8992" s="63" t="s">
        <v>138</v>
      </c>
      <c r="G8992" s="63" t="s">
        <v>143</v>
      </c>
      <c r="H8992" s="323" t="s">
        <v>672</v>
      </c>
      <c r="J8992" s="241"/>
      <c r="K8992" s="242"/>
    </row>
    <row r="8993" spans="2:11" x14ac:dyDescent="0.2">
      <c r="B8993" s="322" t="s">
        <v>17483</v>
      </c>
      <c r="C8993" s="63" t="s">
        <v>17498</v>
      </c>
      <c r="D8993" s="64" t="s">
        <v>17485</v>
      </c>
      <c r="E8993" s="63" t="s">
        <v>17515</v>
      </c>
      <c r="F8993" s="63" t="s">
        <v>595</v>
      </c>
      <c r="G8993" s="63" t="s">
        <v>143</v>
      </c>
      <c r="H8993" s="323" t="s">
        <v>921</v>
      </c>
      <c r="J8993" s="241"/>
      <c r="K8993" s="242"/>
    </row>
    <row r="8994" spans="2:11" x14ac:dyDescent="0.2">
      <c r="B8994" s="322" t="s">
        <v>17483</v>
      </c>
      <c r="C8994" s="63" t="s">
        <v>17498</v>
      </c>
      <c r="D8994" s="64" t="s">
        <v>17485</v>
      </c>
      <c r="E8994" s="63" t="s">
        <v>17516</v>
      </c>
      <c r="F8994" s="63" t="s">
        <v>584</v>
      </c>
      <c r="G8994" s="63" t="s">
        <v>143</v>
      </c>
      <c r="H8994" s="323" t="s">
        <v>921</v>
      </c>
      <c r="J8994" s="241"/>
      <c r="K8994" s="242"/>
    </row>
    <row r="8995" spans="2:11" x14ac:dyDescent="0.2">
      <c r="B8995" s="322" t="s">
        <v>17483</v>
      </c>
      <c r="C8995" s="63" t="s">
        <v>17498</v>
      </c>
      <c r="D8995" s="64" t="s">
        <v>17485</v>
      </c>
      <c r="E8995" s="63" t="s">
        <v>17517</v>
      </c>
      <c r="F8995" s="63" t="s">
        <v>6172</v>
      </c>
      <c r="G8995" s="63" t="s">
        <v>143</v>
      </c>
      <c r="H8995" s="323" t="s">
        <v>6173</v>
      </c>
      <c r="J8995" s="241"/>
      <c r="K8995" s="242"/>
    </row>
    <row r="8996" spans="2:11" x14ac:dyDescent="0.2">
      <c r="B8996" s="322" t="s">
        <v>17483</v>
      </c>
      <c r="C8996" s="63" t="s">
        <v>17498</v>
      </c>
      <c r="D8996" s="64" t="s">
        <v>17485</v>
      </c>
      <c r="E8996" s="63" t="s">
        <v>17518</v>
      </c>
      <c r="F8996" s="63" t="s">
        <v>139</v>
      </c>
      <c r="G8996" s="63" t="s">
        <v>143</v>
      </c>
      <c r="H8996" s="323" t="s">
        <v>6647</v>
      </c>
      <c r="J8996" s="241"/>
      <c r="K8996" s="242"/>
    </row>
    <row r="8997" spans="2:11" x14ac:dyDescent="0.2">
      <c r="B8997" s="322" t="s">
        <v>17483</v>
      </c>
      <c r="C8997" s="63" t="s">
        <v>17498</v>
      </c>
      <c r="D8997" s="64" t="s">
        <v>17485</v>
      </c>
      <c r="E8997" s="63" t="s">
        <v>17519</v>
      </c>
      <c r="F8997" s="63" t="s">
        <v>3178</v>
      </c>
      <c r="G8997" s="63" t="s">
        <v>143</v>
      </c>
      <c r="H8997" s="323" t="s">
        <v>3179</v>
      </c>
      <c r="J8997" s="241"/>
      <c r="K8997" s="242"/>
    </row>
    <row r="8998" spans="2:11" x14ac:dyDescent="0.2">
      <c r="B8998" s="322" t="s">
        <v>17483</v>
      </c>
      <c r="C8998" s="63" t="s">
        <v>17498</v>
      </c>
      <c r="D8998" s="64" t="s">
        <v>17485</v>
      </c>
      <c r="E8998" s="63" t="s">
        <v>17520</v>
      </c>
      <c r="F8998" s="63" t="s">
        <v>17521</v>
      </c>
      <c r="G8998" s="63" t="s">
        <v>143</v>
      </c>
      <c r="H8998" s="323" t="s">
        <v>17522</v>
      </c>
      <c r="J8998" s="241"/>
      <c r="K8998" s="242"/>
    </row>
    <row r="8999" spans="2:11" x14ac:dyDescent="0.2">
      <c r="B8999" s="322" t="s">
        <v>6229</v>
      </c>
      <c r="C8999" s="63" t="s">
        <v>17523</v>
      </c>
      <c r="D8999" s="64" t="s">
        <v>17524</v>
      </c>
      <c r="E8999" s="63" t="s">
        <v>17525</v>
      </c>
      <c r="F8999" s="63" t="s">
        <v>584</v>
      </c>
      <c r="G8999" s="63" t="s">
        <v>143</v>
      </c>
      <c r="H8999" s="323" t="s">
        <v>609</v>
      </c>
      <c r="J8999" s="241"/>
      <c r="K8999" s="242"/>
    </row>
    <row r="9000" spans="2:11" x14ac:dyDescent="0.2">
      <c r="B9000" s="322" t="s">
        <v>6229</v>
      </c>
      <c r="C9000" s="63" t="s">
        <v>17523</v>
      </c>
      <c r="D9000" s="64" t="s">
        <v>17524</v>
      </c>
      <c r="E9000" s="63" t="s">
        <v>16024</v>
      </c>
      <c r="F9000" s="63" t="s">
        <v>584</v>
      </c>
      <c r="G9000" s="63" t="s">
        <v>143</v>
      </c>
      <c r="H9000" s="323" t="s">
        <v>609</v>
      </c>
      <c r="J9000" s="241"/>
      <c r="K9000" s="242"/>
    </row>
    <row r="9001" spans="2:11" x14ac:dyDescent="0.2">
      <c r="B9001" s="322" t="s">
        <v>17526</v>
      </c>
      <c r="C9001" s="63" t="s">
        <v>17523</v>
      </c>
      <c r="D9001" s="64" t="s">
        <v>17524</v>
      </c>
      <c r="E9001" s="63" t="s">
        <v>17525</v>
      </c>
      <c r="F9001" s="63" t="s">
        <v>584</v>
      </c>
      <c r="G9001" s="63" t="s">
        <v>143</v>
      </c>
      <c r="H9001" s="323" t="s">
        <v>609</v>
      </c>
      <c r="J9001" s="241"/>
      <c r="K9001" s="242"/>
    </row>
    <row r="9002" spans="2:11" x14ac:dyDescent="0.2">
      <c r="B9002" s="322" t="s">
        <v>848</v>
      </c>
      <c r="C9002" s="63" t="s">
        <v>17527</v>
      </c>
      <c r="D9002" s="64" t="s">
        <v>17528</v>
      </c>
      <c r="E9002" s="63" t="s">
        <v>2174</v>
      </c>
      <c r="F9002" s="63" t="s">
        <v>584</v>
      </c>
      <c r="G9002" s="63" t="s">
        <v>143</v>
      </c>
      <c r="H9002" s="323" t="s">
        <v>662</v>
      </c>
      <c r="J9002" s="241"/>
      <c r="K9002" s="242"/>
    </row>
    <row r="9003" spans="2:11" x14ac:dyDescent="0.2">
      <c r="B9003" s="322" t="s">
        <v>17529</v>
      </c>
      <c r="C9003" s="63" t="s">
        <v>17530</v>
      </c>
      <c r="D9003" s="64" t="s">
        <v>17531</v>
      </c>
      <c r="E9003" s="63" t="s">
        <v>17532</v>
      </c>
      <c r="F9003" s="63" t="s">
        <v>1328</v>
      </c>
      <c r="G9003" s="63" t="s">
        <v>143</v>
      </c>
      <c r="H9003" s="323" t="s">
        <v>1329</v>
      </c>
      <c r="J9003" s="241"/>
      <c r="K9003" s="242"/>
    </row>
    <row r="9004" spans="2:11" x14ac:dyDescent="0.2">
      <c r="B9004" s="322" t="s">
        <v>6229</v>
      </c>
      <c r="C9004" s="63" t="s">
        <v>17533</v>
      </c>
      <c r="D9004" s="64" t="s">
        <v>17534</v>
      </c>
      <c r="E9004" s="63" t="s">
        <v>9585</v>
      </c>
      <c r="F9004" s="63" t="s">
        <v>920</v>
      </c>
      <c r="G9004" s="63" t="s">
        <v>143</v>
      </c>
      <c r="H9004" s="323" t="s">
        <v>662</v>
      </c>
      <c r="J9004" s="241"/>
      <c r="K9004" s="242"/>
    </row>
    <row r="9005" spans="2:11" x14ac:dyDescent="0.2">
      <c r="B9005" s="322" t="s">
        <v>6229</v>
      </c>
      <c r="C9005" s="63" t="s">
        <v>17533</v>
      </c>
      <c r="D9005" s="64" t="s">
        <v>17534</v>
      </c>
      <c r="E9005" s="63" t="s">
        <v>9585</v>
      </c>
      <c r="F9005" s="63" t="s">
        <v>920</v>
      </c>
      <c r="G9005" s="63" t="s">
        <v>143</v>
      </c>
      <c r="H9005" s="323" t="s">
        <v>662</v>
      </c>
      <c r="J9005" s="241"/>
      <c r="K9005" s="242"/>
    </row>
    <row r="9006" spans="2:11" x14ac:dyDescent="0.2">
      <c r="B9006" s="322" t="s">
        <v>6229</v>
      </c>
      <c r="C9006" s="63" t="s">
        <v>17533</v>
      </c>
      <c r="D9006" s="64" t="s">
        <v>17534</v>
      </c>
      <c r="E9006" s="63" t="s">
        <v>14412</v>
      </c>
      <c r="F9006" s="63" t="s">
        <v>584</v>
      </c>
      <c r="G9006" s="63" t="s">
        <v>143</v>
      </c>
      <c r="H9006" s="323" t="s">
        <v>609</v>
      </c>
      <c r="J9006" s="241"/>
      <c r="K9006" s="242"/>
    </row>
    <row r="9007" spans="2:11" x14ac:dyDescent="0.2">
      <c r="B9007" s="322" t="s">
        <v>6229</v>
      </c>
      <c r="C9007" s="63" t="s">
        <v>17533</v>
      </c>
      <c r="D9007" s="64" t="s">
        <v>17534</v>
      </c>
      <c r="E9007" s="63" t="s">
        <v>14412</v>
      </c>
      <c r="F9007" s="63" t="s">
        <v>584</v>
      </c>
      <c r="G9007" s="63" t="s">
        <v>143</v>
      </c>
      <c r="H9007" s="323" t="s">
        <v>609</v>
      </c>
      <c r="J9007" s="241"/>
      <c r="K9007" s="242"/>
    </row>
    <row r="9008" spans="2:11" x14ac:dyDescent="0.2">
      <c r="B9008" s="322" t="s">
        <v>6229</v>
      </c>
      <c r="C9008" s="63" t="s">
        <v>17533</v>
      </c>
      <c r="D9008" s="64" t="s">
        <v>17534</v>
      </c>
      <c r="E9008" s="63" t="s">
        <v>14412</v>
      </c>
      <c r="F9008" s="63" t="s">
        <v>920</v>
      </c>
      <c r="G9008" s="63" t="s">
        <v>143</v>
      </c>
      <c r="H9008" s="323" t="s">
        <v>609</v>
      </c>
      <c r="J9008" s="241"/>
      <c r="K9008" s="242"/>
    </row>
    <row r="9009" spans="2:11" x14ac:dyDescent="0.2">
      <c r="B9009" s="322" t="s">
        <v>12920</v>
      </c>
      <c r="C9009" s="63" t="s">
        <v>17535</v>
      </c>
      <c r="D9009" s="64" t="s">
        <v>17536</v>
      </c>
      <c r="E9009" s="63" t="s">
        <v>6354</v>
      </c>
      <c r="F9009" s="63" t="s">
        <v>741</v>
      </c>
      <c r="G9009" s="63" t="s">
        <v>143</v>
      </c>
      <c r="H9009" s="323" t="s">
        <v>1095</v>
      </c>
      <c r="J9009" s="241"/>
      <c r="K9009" s="242"/>
    </row>
    <row r="9010" spans="2:11" x14ac:dyDescent="0.2">
      <c r="B9010" s="322" t="s">
        <v>12920</v>
      </c>
      <c r="C9010" s="63" t="s">
        <v>17535</v>
      </c>
      <c r="D9010" s="64" t="s">
        <v>17536</v>
      </c>
      <c r="E9010" s="63" t="s">
        <v>14514</v>
      </c>
      <c r="F9010" s="63" t="s">
        <v>1709</v>
      </c>
      <c r="G9010" s="63" t="s">
        <v>143</v>
      </c>
      <c r="H9010" s="323" t="s">
        <v>4184</v>
      </c>
      <c r="J9010" s="241"/>
      <c r="K9010" s="242"/>
    </row>
    <row r="9011" spans="2:11" x14ac:dyDescent="0.2">
      <c r="B9011" s="322" t="s">
        <v>1428</v>
      </c>
      <c r="C9011" s="63" t="s">
        <v>17537</v>
      </c>
      <c r="D9011" s="64" t="s">
        <v>17538</v>
      </c>
      <c r="E9011" s="63" t="s">
        <v>4559</v>
      </c>
      <c r="F9011" s="63" t="s">
        <v>1432</v>
      </c>
      <c r="G9011" s="63" t="s">
        <v>143</v>
      </c>
      <c r="H9011" s="323" t="s">
        <v>1433</v>
      </c>
      <c r="J9011" s="241"/>
      <c r="K9011" s="242"/>
    </row>
    <row r="9012" spans="2:11" x14ac:dyDescent="0.2">
      <c r="B9012" s="322" t="s">
        <v>17539</v>
      </c>
      <c r="C9012" s="63" t="s">
        <v>17537</v>
      </c>
      <c r="D9012" s="64" t="s">
        <v>17538</v>
      </c>
      <c r="E9012" s="63" t="s">
        <v>2988</v>
      </c>
      <c r="F9012" s="63" t="s">
        <v>1432</v>
      </c>
      <c r="G9012" s="63" t="s">
        <v>143</v>
      </c>
      <c r="H9012" s="323" t="s">
        <v>1433</v>
      </c>
      <c r="J9012" s="241"/>
      <c r="K9012" s="242"/>
    </row>
    <row r="9013" spans="2:11" x14ac:dyDescent="0.2">
      <c r="B9013" s="322" t="s">
        <v>10671</v>
      </c>
      <c r="C9013" s="63" t="s">
        <v>17540</v>
      </c>
      <c r="D9013" s="64" t="s">
        <v>17541</v>
      </c>
      <c r="E9013" s="63" t="s">
        <v>10674</v>
      </c>
      <c r="F9013" s="63" t="s">
        <v>1277</v>
      </c>
      <c r="G9013" s="63" t="s">
        <v>143</v>
      </c>
      <c r="H9013" s="323" t="s">
        <v>1278</v>
      </c>
      <c r="J9013" s="241"/>
      <c r="K9013" s="242"/>
    </row>
    <row r="9014" spans="2:11" x14ac:dyDescent="0.2">
      <c r="B9014" s="322" t="s">
        <v>4044</v>
      </c>
      <c r="C9014" s="63" t="s">
        <v>17542</v>
      </c>
      <c r="D9014" s="64" t="s">
        <v>17543</v>
      </c>
      <c r="E9014" s="63" t="s">
        <v>7123</v>
      </c>
      <c r="F9014" s="63" t="s">
        <v>584</v>
      </c>
      <c r="G9014" s="63" t="s">
        <v>143</v>
      </c>
      <c r="H9014" s="323" t="s">
        <v>587</v>
      </c>
      <c r="J9014" s="241"/>
      <c r="K9014" s="242"/>
    </row>
    <row r="9015" spans="2:11" x14ac:dyDescent="0.2">
      <c r="B9015" s="322" t="s">
        <v>17544</v>
      </c>
      <c r="C9015" s="63" t="s">
        <v>17545</v>
      </c>
      <c r="D9015" s="64" t="s">
        <v>17546</v>
      </c>
      <c r="E9015" s="63" t="s">
        <v>17547</v>
      </c>
      <c r="F9015" s="63" t="s">
        <v>977</v>
      </c>
      <c r="G9015" s="63" t="s">
        <v>143</v>
      </c>
      <c r="H9015" s="323" t="s">
        <v>978</v>
      </c>
      <c r="J9015" s="241"/>
      <c r="K9015" s="242"/>
    </row>
    <row r="9016" spans="2:11" x14ac:dyDescent="0.2">
      <c r="B9016" s="322" t="s">
        <v>581</v>
      </c>
      <c r="C9016" s="63" t="s">
        <v>17548</v>
      </c>
      <c r="D9016" s="64" t="s">
        <v>17549</v>
      </c>
      <c r="E9016" s="63" t="s">
        <v>619</v>
      </c>
      <c r="F9016" s="63" t="s">
        <v>620</v>
      </c>
      <c r="G9016" s="63" t="s">
        <v>143</v>
      </c>
      <c r="H9016" s="323" t="s">
        <v>621</v>
      </c>
      <c r="J9016" s="241"/>
      <c r="K9016" s="242"/>
    </row>
    <row r="9017" spans="2:11" x14ac:dyDescent="0.2">
      <c r="B9017" s="322" t="s">
        <v>581</v>
      </c>
      <c r="C9017" s="63" t="s">
        <v>17548</v>
      </c>
      <c r="D9017" s="64" t="s">
        <v>17549</v>
      </c>
      <c r="E9017" s="63" t="s">
        <v>881</v>
      </c>
      <c r="F9017" s="63" t="s">
        <v>584</v>
      </c>
      <c r="G9017" s="63" t="s">
        <v>143</v>
      </c>
      <c r="H9017" s="323" t="s">
        <v>587</v>
      </c>
      <c r="J9017" s="241"/>
      <c r="K9017" s="242"/>
    </row>
    <row r="9018" spans="2:11" x14ac:dyDescent="0.2">
      <c r="B9018" s="322" t="s">
        <v>581</v>
      </c>
      <c r="C9018" s="63" t="s">
        <v>17548</v>
      </c>
      <c r="D9018" s="64" t="s">
        <v>17549</v>
      </c>
      <c r="E9018" s="63" t="s">
        <v>5926</v>
      </c>
      <c r="F9018" s="63" t="s">
        <v>584</v>
      </c>
      <c r="G9018" s="63" t="s">
        <v>143</v>
      </c>
      <c r="H9018" s="323" t="s">
        <v>587</v>
      </c>
      <c r="J9018" s="241"/>
      <c r="K9018" s="242"/>
    </row>
    <row r="9019" spans="2:11" x14ac:dyDescent="0.2">
      <c r="B9019" s="322" t="s">
        <v>581</v>
      </c>
      <c r="C9019" s="63" t="s">
        <v>17548</v>
      </c>
      <c r="D9019" s="64" t="s">
        <v>17549</v>
      </c>
      <c r="E9019" s="63" t="s">
        <v>1037</v>
      </c>
      <c r="F9019" s="63" t="s">
        <v>584</v>
      </c>
      <c r="G9019" s="63" t="s">
        <v>143</v>
      </c>
      <c r="H9019" s="323" t="s">
        <v>587</v>
      </c>
      <c r="J9019" s="241"/>
      <c r="K9019" s="242"/>
    </row>
    <row r="9020" spans="2:11" x14ac:dyDescent="0.2">
      <c r="B9020" s="322" t="s">
        <v>581</v>
      </c>
      <c r="C9020" s="63" t="s">
        <v>17548</v>
      </c>
      <c r="D9020" s="64" t="s">
        <v>17549</v>
      </c>
      <c r="E9020" s="63" t="s">
        <v>2587</v>
      </c>
      <c r="F9020" s="63" t="s">
        <v>584</v>
      </c>
      <c r="G9020" s="63" t="s">
        <v>143</v>
      </c>
      <c r="H9020" s="323" t="s">
        <v>921</v>
      </c>
      <c r="J9020" s="241"/>
      <c r="K9020" s="242"/>
    </row>
    <row r="9021" spans="2:11" x14ac:dyDescent="0.2">
      <c r="B9021" s="322" t="s">
        <v>581</v>
      </c>
      <c r="C9021" s="63" t="s">
        <v>17548</v>
      </c>
      <c r="D9021" s="64" t="s">
        <v>17549</v>
      </c>
      <c r="E9021" s="63" t="s">
        <v>2689</v>
      </c>
      <c r="F9021" s="63" t="s">
        <v>584</v>
      </c>
      <c r="G9021" s="63" t="s">
        <v>143</v>
      </c>
      <c r="H9021" s="323" t="s">
        <v>585</v>
      </c>
      <c r="J9021" s="241"/>
      <c r="K9021" s="242"/>
    </row>
    <row r="9022" spans="2:11" x14ac:dyDescent="0.2">
      <c r="B9022" s="322" t="s">
        <v>7326</v>
      </c>
      <c r="C9022" s="63" t="s">
        <v>17550</v>
      </c>
      <c r="D9022" s="64" t="s">
        <v>17551</v>
      </c>
      <c r="E9022" s="63" t="s">
        <v>6933</v>
      </c>
      <c r="F9022" s="63" t="s">
        <v>632</v>
      </c>
      <c r="G9022" s="63" t="s">
        <v>143</v>
      </c>
      <c r="H9022" s="323" t="s">
        <v>633</v>
      </c>
      <c r="J9022" s="241"/>
      <c r="K9022" s="242"/>
    </row>
    <row r="9023" spans="2:11" x14ac:dyDescent="0.2">
      <c r="B9023" s="322" t="s">
        <v>7326</v>
      </c>
      <c r="C9023" s="63" t="s">
        <v>17550</v>
      </c>
      <c r="D9023" s="64" t="s">
        <v>17551</v>
      </c>
      <c r="E9023" s="63" t="s">
        <v>6933</v>
      </c>
      <c r="F9023" s="63" t="s">
        <v>632</v>
      </c>
      <c r="G9023" s="63" t="s">
        <v>143</v>
      </c>
      <c r="H9023" s="323" t="s">
        <v>633</v>
      </c>
      <c r="J9023" s="241"/>
      <c r="K9023" s="242"/>
    </row>
    <row r="9024" spans="2:11" x14ac:dyDescent="0.2">
      <c r="B9024" s="322" t="s">
        <v>9406</v>
      </c>
      <c r="C9024" s="63" t="s">
        <v>17552</v>
      </c>
      <c r="D9024" s="64" t="s">
        <v>17553</v>
      </c>
      <c r="E9024" s="63" t="s">
        <v>9409</v>
      </c>
      <c r="F9024" s="63" t="s">
        <v>132</v>
      </c>
      <c r="G9024" s="63" t="s">
        <v>143</v>
      </c>
      <c r="H9024" s="323" t="s">
        <v>676</v>
      </c>
      <c r="J9024" s="241"/>
      <c r="K9024" s="242"/>
    </row>
    <row r="9025" spans="2:11" x14ac:dyDescent="0.2">
      <c r="B9025" s="322" t="s">
        <v>6351</v>
      </c>
      <c r="C9025" s="63" t="s">
        <v>17554</v>
      </c>
      <c r="D9025" s="64" t="s">
        <v>17555</v>
      </c>
      <c r="E9025" s="63" t="s">
        <v>6358</v>
      </c>
      <c r="F9025" s="63" t="s">
        <v>1818</v>
      </c>
      <c r="G9025" s="63" t="s">
        <v>143</v>
      </c>
      <c r="H9025" s="323" t="s">
        <v>5238</v>
      </c>
      <c r="J9025" s="241"/>
      <c r="K9025" s="242"/>
    </row>
    <row r="9026" spans="2:11" x14ac:dyDescent="0.2">
      <c r="B9026" s="322" t="s">
        <v>581</v>
      </c>
      <c r="C9026" s="63" t="s">
        <v>17556</v>
      </c>
      <c r="D9026" s="64" t="s">
        <v>17557</v>
      </c>
      <c r="E9026" s="63" t="s">
        <v>583</v>
      </c>
      <c r="F9026" s="63" t="s">
        <v>584</v>
      </c>
      <c r="G9026" s="63" t="s">
        <v>143</v>
      </c>
      <c r="H9026" s="323" t="s">
        <v>585</v>
      </c>
      <c r="J9026" s="241"/>
      <c r="K9026" s="242"/>
    </row>
    <row r="9027" spans="2:11" x14ac:dyDescent="0.2">
      <c r="B9027" s="322" t="s">
        <v>581</v>
      </c>
      <c r="C9027" s="63" t="s">
        <v>17556</v>
      </c>
      <c r="D9027" s="64" t="s">
        <v>17557</v>
      </c>
      <c r="E9027" s="63" t="s">
        <v>1256</v>
      </c>
      <c r="F9027" s="63" t="s">
        <v>584</v>
      </c>
      <c r="G9027" s="63" t="s">
        <v>143</v>
      </c>
      <c r="H9027" s="323" t="s">
        <v>585</v>
      </c>
      <c r="J9027" s="241"/>
      <c r="K9027" s="242"/>
    </row>
    <row r="9028" spans="2:11" x14ac:dyDescent="0.2">
      <c r="B9028" s="322" t="s">
        <v>581</v>
      </c>
      <c r="C9028" s="63" t="s">
        <v>17556</v>
      </c>
      <c r="D9028" s="64" t="s">
        <v>17557</v>
      </c>
      <c r="E9028" s="63" t="s">
        <v>2371</v>
      </c>
      <c r="F9028" s="63" t="s">
        <v>584</v>
      </c>
      <c r="G9028" s="63" t="s">
        <v>143</v>
      </c>
      <c r="H9028" s="323" t="s">
        <v>587</v>
      </c>
      <c r="J9028" s="241"/>
      <c r="K9028" s="242"/>
    </row>
    <row r="9029" spans="2:11" x14ac:dyDescent="0.2">
      <c r="B9029" s="322" t="s">
        <v>581</v>
      </c>
      <c r="C9029" s="63" t="s">
        <v>17556</v>
      </c>
      <c r="D9029" s="64" t="s">
        <v>17557</v>
      </c>
      <c r="E9029" s="63" t="s">
        <v>1037</v>
      </c>
      <c r="F9029" s="63" t="s">
        <v>584</v>
      </c>
      <c r="G9029" s="63" t="s">
        <v>143</v>
      </c>
      <c r="H9029" s="323" t="s">
        <v>587</v>
      </c>
      <c r="J9029" s="241"/>
      <c r="K9029" s="242"/>
    </row>
    <row r="9030" spans="2:11" x14ac:dyDescent="0.2">
      <c r="B9030" s="322" t="s">
        <v>655</v>
      </c>
      <c r="C9030" s="63" t="s">
        <v>17558</v>
      </c>
      <c r="D9030" s="64" t="s">
        <v>17559</v>
      </c>
      <c r="E9030" s="63" t="s">
        <v>2595</v>
      </c>
      <c r="F9030" s="63" t="s">
        <v>584</v>
      </c>
      <c r="G9030" s="63" t="s">
        <v>143</v>
      </c>
      <c r="H9030" s="323" t="s">
        <v>921</v>
      </c>
      <c r="J9030" s="241"/>
      <c r="K9030" s="242"/>
    </row>
    <row r="9031" spans="2:11" x14ac:dyDescent="0.2">
      <c r="B9031" s="322" t="s">
        <v>1428</v>
      </c>
      <c r="C9031" s="63" t="s">
        <v>17560</v>
      </c>
      <c r="D9031" s="64" t="s">
        <v>17561</v>
      </c>
      <c r="E9031" s="63" t="s">
        <v>2365</v>
      </c>
      <c r="F9031" s="63" t="s">
        <v>977</v>
      </c>
      <c r="G9031" s="63" t="s">
        <v>143</v>
      </c>
      <c r="H9031" s="323" t="s">
        <v>978</v>
      </c>
      <c r="J9031" s="241"/>
      <c r="K9031" s="242"/>
    </row>
    <row r="9032" spans="2:11" x14ac:dyDescent="0.2">
      <c r="B9032" s="322" t="s">
        <v>581</v>
      </c>
      <c r="C9032" s="63" t="s">
        <v>17562</v>
      </c>
      <c r="D9032" s="64" t="s">
        <v>17563</v>
      </c>
      <c r="E9032" s="63" t="s">
        <v>619</v>
      </c>
      <c r="F9032" s="63" t="s">
        <v>620</v>
      </c>
      <c r="G9032" s="63" t="s">
        <v>143</v>
      </c>
      <c r="H9032" s="323" t="s">
        <v>621</v>
      </c>
      <c r="J9032" s="241"/>
      <c r="K9032" s="242"/>
    </row>
    <row r="9033" spans="2:11" x14ac:dyDescent="0.2">
      <c r="B9033" s="322" t="s">
        <v>594</v>
      </c>
      <c r="C9033" s="63" t="s">
        <v>17562</v>
      </c>
      <c r="D9033" s="64" t="s">
        <v>17563</v>
      </c>
      <c r="E9033" s="63" t="s">
        <v>619</v>
      </c>
      <c r="F9033" s="63" t="s">
        <v>620</v>
      </c>
      <c r="G9033" s="63" t="s">
        <v>143</v>
      </c>
      <c r="H9033" s="323" t="s">
        <v>621</v>
      </c>
      <c r="J9033" s="241"/>
      <c r="K9033" s="242"/>
    </row>
    <row r="9034" spans="2:11" x14ac:dyDescent="0.2">
      <c r="B9034" s="322" t="s">
        <v>8055</v>
      </c>
      <c r="C9034" s="63" t="s">
        <v>17564</v>
      </c>
      <c r="D9034" s="64" t="s">
        <v>17565</v>
      </c>
      <c r="E9034" s="63" t="s">
        <v>8058</v>
      </c>
      <c r="F9034" s="63" t="s">
        <v>4423</v>
      </c>
      <c r="G9034" s="63" t="s">
        <v>143</v>
      </c>
      <c r="H9034" s="323" t="s">
        <v>6571</v>
      </c>
      <c r="J9034" s="241"/>
      <c r="K9034" s="242"/>
    </row>
    <row r="9035" spans="2:11" x14ac:dyDescent="0.2">
      <c r="B9035" s="322" t="s">
        <v>581</v>
      </c>
      <c r="C9035" s="63" t="s">
        <v>17566</v>
      </c>
      <c r="D9035" s="64" t="s">
        <v>17567</v>
      </c>
      <c r="E9035" s="63" t="s">
        <v>583</v>
      </c>
      <c r="F9035" s="63" t="s">
        <v>584</v>
      </c>
      <c r="G9035" s="63" t="s">
        <v>143</v>
      </c>
      <c r="H9035" s="323" t="s">
        <v>585</v>
      </c>
      <c r="J9035" s="241"/>
      <c r="K9035" s="242"/>
    </row>
    <row r="9036" spans="2:11" x14ac:dyDescent="0.2">
      <c r="B9036" s="322" t="s">
        <v>581</v>
      </c>
      <c r="C9036" s="63" t="s">
        <v>17566</v>
      </c>
      <c r="D9036" s="64" t="s">
        <v>17567</v>
      </c>
      <c r="E9036" s="63" t="s">
        <v>586</v>
      </c>
      <c r="F9036" s="63" t="s">
        <v>584</v>
      </c>
      <c r="G9036" s="63" t="s">
        <v>143</v>
      </c>
      <c r="H9036" s="323" t="s">
        <v>587</v>
      </c>
      <c r="J9036" s="241"/>
      <c r="K9036" s="242"/>
    </row>
    <row r="9037" spans="2:11" x14ac:dyDescent="0.2">
      <c r="B9037" s="322" t="s">
        <v>594</v>
      </c>
      <c r="C9037" s="63" t="s">
        <v>17566</v>
      </c>
      <c r="D9037" s="64" t="s">
        <v>17567</v>
      </c>
      <c r="E9037" s="63" t="s">
        <v>583</v>
      </c>
      <c r="F9037" s="63" t="s">
        <v>584</v>
      </c>
      <c r="G9037" s="63" t="s">
        <v>143</v>
      </c>
      <c r="H9037" s="323" t="s">
        <v>585</v>
      </c>
      <c r="J9037" s="241"/>
      <c r="K9037" s="242"/>
    </row>
    <row r="9038" spans="2:11" x14ac:dyDescent="0.2">
      <c r="B9038" s="322" t="s">
        <v>17568</v>
      </c>
      <c r="C9038" s="63" t="s">
        <v>17569</v>
      </c>
      <c r="D9038" s="64" t="s">
        <v>17570</v>
      </c>
      <c r="E9038" s="63" t="s">
        <v>17571</v>
      </c>
      <c r="F9038" s="63" t="s">
        <v>5195</v>
      </c>
      <c r="G9038" s="63" t="s">
        <v>947</v>
      </c>
      <c r="H9038" s="323" t="s">
        <v>17572</v>
      </c>
      <c r="J9038" s="241"/>
      <c r="K9038" s="242"/>
    </row>
    <row r="9039" spans="2:11" x14ac:dyDescent="0.2">
      <c r="B9039" s="322" t="s">
        <v>17573</v>
      </c>
      <c r="C9039" s="63" t="s">
        <v>17574</v>
      </c>
      <c r="D9039" s="64" t="s">
        <v>17575</v>
      </c>
      <c r="E9039" s="63" t="s">
        <v>17576</v>
      </c>
      <c r="F9039" s="63" t="s">
        <v>1309</v>
      </c>
      <c r="G9039" s="63" t="s">
        <v>143</v>
      </c>
      <c r="H9039" s="323" t="s">
        <v>2079</v>
      </c>
      <c r="J9039" s="241"/>
      <c r="K9039" s="242"/>
    </row>
    <row r="9040" spans="2:11" x14ac:dyDescent="0.2">
      <c r="B9040" s="322" t="s">
        <v>17577</v>
      </c>
      <c r="C9040" s="63" t="s">
        <v>17578</v>
      </c>
      <c r="D9040" s="64" t="s">
        <v>17579</v>
      </c>
      <c r="E9040" s="63" t="s">
        <v>17580</v>
      </c>
      <c r="F9040" s="63" t="s">
        <v>8938</v>
      </c>
      <c r="G9040" s="63" t="s">
        <v>947</v>
      </c>
      <c r="H9040" s="323" t="s">
        <v>17581</v>
      </c>
      <c r="J9040" s="241"/>
      <c r="K9040" s="242"/>
    </row>
    <row r="9041" spans="2:11" x14ac:dyDescent="0.2">
      <c r="B9041" s="322" t="s">
        <v>17577</v>
      </c>
      <c r="C9041" s="63" t="s">
        <v>17578</v>
      </c>
      <c r="D9041" s="64" t="s">
        <v>17579</v>
      </c>
      <c r="E9041" s="63" t="s">
        <v>639</v>
      </c>
      <c r="F9041" s="63" t="s">
        <v>640</v>
      </c>
      <c r="G9041" s="63" t="s">
        <v>641</v>
      </c>
      <c r="H9041" s="323" t="s">
        <v>17582</v>
      </c>
      <c r="J9041" s="241"/>
      <c r="K9041" s="242"/>
    </row>
    <row r="9042" spans="2:11" x14ac:dyDescent="0.2">
      <c r="B9042" s="322" t="s">
        <v>17577</v>
      </c>
      <c r="C9042" s="63" t="s">
        <v>17578</v>
      </c>
      <c r="D9042" s="64" t="s">
        <v>17579</v>
      </c>
      <c r="E9042" s="63" t="s">
        <v>639</v>
      </c>
      <c r="F9042" s="63" t="s">
        <v>640</v>
      </c>
      <c r="G9042" s="63" t="s">
        <v>641</v>
      </c>
      <c r="H9042" s="323" t="s">
        <v>642</v>
      </c>
      <c r="J9042" s="241"/>
      <c r="K9042" s="242"/>
    </row>
    <row r="9043" spans="2:11" x14ac:dyDescent="0.2">
      <c r="B9043" s="322" t="s">
        <v>581</v>
      </c>
      <c r="C9043" s="63" t="s">
        <v>17583</v>
      </c>
      <c r="D9043" s="64" t="s">
        <v>17584</v>
      </c>
      <c r="E9043" s="63" t="s">
        <v>660</v>
      </c>
      <c r="F9043" s="63" t="s">
        <v>584</v>
      </c>
      <c r="G9043" s="63" t="s">
        <v>143</v>
      </c>
      <c r="H9043" s="323" t="s">
        <v>587</v>
      </c>
      <c r="J9043" s="241"/>
      <c r="K9043" s="242"/>
    </row>
    <row r="9044" spans="2:11" x14ac:dyDescent="0.2">
      <c r="B9044" s="322" t="s">
        <v>17585</v>
      </c>
      <c r="C9044" s="63" t="s">
        <v>17586</v>
      </c>
      <c r="D9044" s="64" t="s">
        <v>17587</v>
      </c>
      <c r="E9044" s="63" t="s">
        <v>17588</v>
      </c>
      <c r="F9044" s="63" t="s">
        <v>977</v>
      </c>
      <c r="G9044" s="63" t="s">
        <v>143</v>
      </c>
      <c r="H9044" s="323" t="s">
        <v>978</v>
      </c>
      <c r="J9044" s="241"/>
      <c r="K9044" s="242"/>
    </row>
    <row r="9045" spans="2:11" x14ac:dyDescent="0.2">
      <c r="B9045" s="322" t="s">
        <v>17589</v>
      </c>
      <c r="C9045" s="63" t="s">
        <v>17590</v>
      </c>
      <c r="D9045" s="64" t="s">
        <v>17591</v>
      </c>
      <c r="E9045" s="63" t="s">
        <v>17592</v>
      </c>
      <c r="F9045" s="63" t="s">
        <v>584</v>
      </c>
      <c r="G9045" s="63" t="s">
        <v>143</v>
      </c>
      <c r="H9045" s="323" t="s">
        <v>662</v>
      </c>
      <c r="J9045" s="241"/>
      <c r="K9045" s="242"/>
    </row>
    <row r="9046" spans="2:11" x14ac:dyDescent="0.2">
      <c r="B9046" s="322" t="s">
        <v>581</v>
      </c>
      <c r="C9046" s="63" t="s">
        <v>17593</v>
      </c>
      <c r="D9046" s="64" t="s">
        <v>17594</v>
      </c>
      <c r="E9046" s="63" t="s">
        <v>583</v>
      </c>
      <c r="F9046" s="63" t="s">
        <v>584</v>
      </c>
      <c r="G9046" s="63" t="s">
        <v>143</v>
      </c>
      <c r="H9046" s="323" t="s">
        <v>585</v>
      </c>
      <c r="J9046" s="241"/>
      <c r="K9046" s="242"/>
    </row>
    <row r="9047" spans="2:11" x14ac:dyDescent="0.2">
      <c r="B9047" s="322" t="s">
        <v>594</v>
      </c>
      <c r="C9047" s="63" t="s">
        <v>17593</v>
      </c>
      <c r="D9047" s="64" t="s">
        <v>17594</v>
      </c>
      <c r="E9047" s="63" t="s">
        <v>583</v>
      </c>
      <c r="F9047" s="63" t="s">
        <v>584</v>
      </c>
      <c r="G9047" s="63" t="s">
        <v>143</v>
      </c>
      <c r="H9047" s="323" t="s">
        <v>585</v>
      </c>
      <c r="J9047" s="241"/>
      <c r="K9047" s="242"/>
    </row>
    <row r="9048" spans="2:11" x14ac:dyDescent="0.2">
      <c r="B9048" s="322" t="s">
        <v>2241</v>
      </c>
      <c r="C9048" s="63" t="s">
        <v>17595</v>
      </c>
      <c r="D9048" s="64" t="s">
        <v>17596</v>
      </c>
      <c r="E9048" s="63" t="s">
        <v>8317</v>
      </c>
      <c r="F9048" s="63" t="s">
        <v>753</v>
      </c>
      <c r="G9048" s="63" t="s">
        <v>143</v>
      </c>
      <c r="H9048" s="323" t="s">
        <v>2282</v>
      </c>
      <c r="J9048" s="241"/>
      <c r="K9048" s="242"/>
    </row>
    <row r="9049" spans="2:11" x14ac:dyDescent="0.2">
      <c r="B9049" s="322" t="s">
        <v>12359</v>
      </c>
      <c r="C9049" s="63" t="s">
        <v>17597</v>
      </c>
      <c r="D9049" s="64" t="s">
        <v>17598</v>
      </c>
      <c r="E9049" s="63" t="s">
        <v>12362</v>
      </c>
      <c r="F9049" s="63" t="s">
        <v>584</v>
      </c>
      <c r="G9049" s="63" t="s">
        <v>143</v>
      </c>
      <c r="H9049" s="323" t="s">
        <v>587</v>
      </c>
      <c r="J9049" s="241"/>
      <c r="K9049" s="242"/>
    </row>
    <row r="9050" spans="2:11" x14ac:dyDescent="0.2">
      <c r="B9050" s="322" t="s">
        <v>5749</v>
      </c>
      <c r="C9050" s="63" t="s">
        <v>17599</v>
      </c>
      <c r="D9050" s="64" t="s">
        <v>17600</v>
      </c>
      <c r="E9050" s="63" t="s">
        <v>17601</v>
      </c>
      <c r="F9050" s="63" t="s">
        <v>17602</v>
      </c>
      <c r="G9050" s="63" t="s">
        <v>984</v>
      </c>
      <c r="H9050" s="323" t="s">
        <v>17603</v>
      </c>
      <c r="J9050" s="241"/>
      <c r="K9050" s="242"/>
    </row>
    <row r="9051" spans="2:11" x14ac:dyDescent="0.2">
      <c r="B9051" s="322" t="s">
        <v>3877</v>
      </c>
      <c r="C9051" s="63" t="s">
        <v>17604</v>
      </c>
      <c r="D9051" s="64" t="s">
        <v>17605</v>
      </c>
      <c r="E9051" s="63" t="s">
        <v>7823</v>
      </c>
      <c r="F9051" s="63" t="s">
        <v>7824</v>
      </c>
      <c r="G9051" s="63" t="s">
        <v>1238</v>
      </c>
      <c r="H9051" s="323" t="s">
        <v>7825</v>
      </c>
      <c r="J9051" s="241"/>
      <c r="K9051" s="242"/>
    </row>
    <row r="9052" spans="2:11" x14ac:dyDescent="0.2">
      <c r="B9052" s="322" t="s">
        <v>1063</v>
      </c>
      <c r="C9052" s="63" t="s">
        <v>17606</v>
      </c>
      <c r="D9052" s="64" t="s">
        <v>17607</v>
      </c>
      <c r="E9052" s="63" t="s">
        <v>2417</v>
      </c>
      <c r="F9052" s="63" t="s">
        <v>741</v>
      </c>
      <c r="G9052" s="63" t="s">
        <v>143</v>
      </c>
      <c r="H9052" s="323" t="s">
        <v>2418</v>
      </c>
      <c r="J9052" s="241"/>
      <c r="K9052" s="242"/>
    </row>
    <row r="9053" spans="2:11" x14ac:dyDescent="0.2">
      <c r="B9053" s="322" t="s">
        <v>581</v>
      </c>
      <c r="C9053" s="63" t="s">
        <v>17608</v>
      </c>
      <c r="D9053" s="64" t="s">
        <v>17609</v>
      </c>
      <c r="E9053" s="63" t="s">
        <v>1256</v>
      </c>
      <c r="F9053" s="63" t="s">
        <v>584</v>
      </c>
      <c r="G9053" s="63" t="s">
        <v>143</v>
      </c>
      <c r="H9053" s="323" t="s">
        <v>585</v>
      </c>
      <c r="J9053" s="241"/>
      <c r="K9053" s="242"/>
    </row>
    <row r="9054" spans="2:11" x14ac:dyDescent="0.2">
      <c r="B9054" s="322" t="s">
        <v>655</v>
      </c>
      <c r="C9054" s="63" t="s">
        <v>17610</v>
      </c>
      <c r="D9054" s="64" t="s">
        <v>17611</v>
      </c>
      <c r="E9054" s="63" t="s">
        <v>2595</v>
      </c>
      <c r="F9054" s="63" t="s">
        <v>584</v>
      </c>
      <c r="G9054" s="63" t="s">
        <v>143</v>
      </c>
      <c r="H9054" s="323" t="s">
        <v>921</v>
      </c>
      <c r="J9054" s="241"/>
      <c r="K9054" s="242"/>
    </row>
    <row r="9055" spans="2:11" x14ac:dyDescent="0.2">
      <c r="B9055" s="322" t="s">
        <v>1428</v>
      </c>
      <c r="C9055" s="63" t="s">
        <v>17610</v>
      </c>
      <c r="D9055" s="64" t="s">
        <v>17611</v>
      </c>
      <c r="E9055" s="63" t="s">
        <v>2595</v>
      </c>
      <c r="F9055" s="63" t="s">
        <v>584</v>
      </c>
      <c r="G9055" s="63" t="s">
        <v>143</v>
      </c>
      <c r="H9055" s="323" t="s">
        <v>921</v>
      </c>
      <c r="J9055" s="241"/>
      <c r="K9055" s="242"/>
    </row>
    <row r="9056" spans="2:11" x14ac:dyDescent="0.2">
      <c r="B9056" s="322" t="s">
        <v>17612</v>
      </c>
      <c r="C9056" s="63" t="s">
        <v>17613</v>
      </c>
      <c r="D9056" s="64" t="s">
        <v>17614</v>
      </c>
      <c r="E9056" s="63" t="s">
        <v>5220</v>
      </c>
      <c r="F9056" s="63" t="s">
        <v>5221</v>
      </c>
      <c r="G9056" s="63" t="s">
        <v>615</v>
      </c>
      <c r="H9056" s="323" t="s">
        <v>5222</v>
      </c>
      <c r="J9056" s="241"/>
      <c r="K9056" s="242"/>
    </row>
    <row r="9057" spans="2:11" x14ac:dyDescent="0.2">
      <c r="B9057" s="322" t="s">
        <v>17615</v>
      </c>
      <c r="C9057" s="63" t="s">
        <v>17616</v>
      </c>
      <c r="D9057" s="64" t="s">
        <v>17617</v>
      </c>
      <c r="E9057" s="63" t="s">
        <v>639</v>
      </c>
      <c r="F9057" s="63" t="s">
        <v>640</v>
      </c>
      <c r="G9057" s="63" t="s">
        <v>641</v>
      </c>
      <c r="H9057" s="323" t="s">
        <v>642</v>
      </c>
      <c r="J9057" s="241"/>
      <c r="K9057" s="242"/>
    </row>
    <row r="9058" spans="2:11" x14ac:dyDescent="0.2">
      <c r="B9058" s="322" t="s">
        <v>17615</v>
      </c>
      <c r="C9058" s="63" t="s">
        <v>17616</v>
      </c>
      <c r="D9058" s="64" t="s">
        <v>17617</v>
      </c>
      <c r="E9058" s="63" t="s">
        <v>639</v>
      </c>
      <c r="F9058" s="63" t="s">
        <v>640</v>
      </c>
      <c r="G9058" s="63" t="s">
        <v>641</v>
      </c>
      <c r="H9058" s="323" t="s">
        <v>17618</v>
      </c>
      <c r="J9058" s="241"/>
      <c r="K9058" s="242"/>
    </row>
    <row r="9059" spans="2:11" x14ac:dyDescent="0.2">
      <c r="B9059" s="322" t="s">
        <v>17615</v>
      </c>
      <c r="C9059" s="63" t="s">
        <v>17616</v>
      </c>
      <c r="D9059" s="64" t="s">
        <v>17617</v>
      </c>
      <c r="E9059" s="63" t="s">
        <v>17619</v>
      </c>
      <c r="F9059" s="63" t="s">
        <v>1552</v>
      </c>
      <c r="G9059" s="63" t="s">
        <v>1553</v>
      </c>
      <c r="H9059" s="323" t="s">
        <v>17618</v>
      </c>
      <c r="J9059" s="241"/>
      <c r="K9059" s="242"/>
    </row>
    <row r="9060" spans="2:11" x14ac:dyDescent="0.2">
      <c r="B9060" s="322" t="s">
        <v>581</v>
      </c>
      <c r="C9060" s="63" t="s">
        <v>17620</v>
      </c>
      <c r="D9060" s="64" t="s">
        <v>17621</v>
      </c>
      <c r="E9060" s="63" t="s">
        <v>591</v>
      </c>
      <c r="F9060" s="63" t="s">
        <v>584</v>
      </c>
      <c r="G9060" s="63" t="s">
        <v>143</v>
      </c>
      <c r="H9060" s="323" t="s">
        <v>587</v>
      </c>
      <c r="J9060" s="241"/>
      <c r="K9060" s="242"/>
    </row>
    <row r="9061" spans="2:11" x14ac:dyDescent="0.2">
      <c r="B9061" s="322" t="s">
        <v>581</v>
      </c>
      <c r="C9061" s="63" t="s">
        <v>17620</v>
      </c>
      <c r="D9061" s="64" t="s">
        <v>17621</v>
      </c>
      <c r="E9061" s="63" t="s">
        <v>583</v>
      </c>
      <c r="F9061" s="63" t="s">
        <v>584</v>
      </c>
      <c r="G9061" s="63" t="s">
        <v>143</v>
      </c>
      <c r="H9061" s="323" t="s">
        <v>585</v>
      </c>
      <c r="J9061" s="241"/>
      <c r="K9061" s="242"/>
    </row>
    <row r="9062" spans="2:11" x14ac:dyDescent="0.2">
      <c r="B9062" s="322" t="s">
        <v>9794</v>
      </c>
      <c r="C9062" s="63" t="s">
        <v>17622</v>
      </c>
      <c r="D9062" s="64" t="s">
        <v>17623</v>
      </c>
      <c r="E9062" s="63" t="s">
        <v>9797</v>
      </c>
      <c r="F9062" s="63" t="s">
        <v>977</v>
      </c>
      <c r="G9062" s="63" t="s">
        <v>143</v>
      </c>
      <c r="H9062" s="323" t="s">
        <v>978</v>
      </c>
      <c r="J9062" s="241"/>
      <c r="K9062" s="242"/>
    </row>
    <row r="9063" spans="2:11" x14ac:dyDescent="0.2">
      <c r="B9063" s="322" t="s">
        <v>17624</v>
      </c>
      <c r="C9063" s="63" t="s">
        <v>17625</v>
      </c>
      <c r="D9063" s="64" t="s">
        <v>17626</v>
      </c>
      <c r="E9063" s="63" t="s">
        <v>17627</v>
      </c>
      <c r="F9063" s="63" t="s">
        <v>667</v>
      </c>
      <c r="G9063" s="63" t="s">
        <v>143</v>
      </c>
      <c r="H9063" s="323" t="s">
        <v>668</v>
      </c>
      <c r="J9063" s="241"/>
      <c r="K9063" s="242"/>
    </row>
    <row r="9064" spans="2:11" x14ac:dyDescent="0.2">
      <c r="B9064" s="322" t="s">
        <v>1063</v>
      </c>
      <c r="C9064" s="63" t="s">
        <v>17628</v>
      </c>
      <c r="D9064" s="64" t="s">
        <v>17629</v>
      </c>
      <c r="E9064" s="63" t="s">
        <v>586</v>
      </c>
      <c r="F9064" s="63" t="s">
        <v>584</v>
      </c>
      <c r="G9064" s="63" t="s">
        <v>143</v>
      </c>
      <c r="H9064" s="323" t="s">
        <v>587</v>
      </c>
      <c r="J9064" s="241"/>
      <c r="K9064" s="242"/>
    </row>
    <row r="9065" spans="2:11" x14ac:dyDescent="0.2">
      <c r="B9065" s="322" t="s">
        <v>581</v>
      </c>
      <c r="C9065" s="63" t="s">
        <v>17628</v>
      </c>
      <c r="D9065" s="64" t="s">
        <v>17629</v>
      </c>
      <c r="E9065" s="63" t="s">
        <v>619</v>
      </c>
      <c r="F9065" s="63" t="s">
        <v>620</v>
      </c>
      <c r="G9065" s="63" t="s">
        <v>143</v>
      </c>
      <c r="H9065" s="323" t="s">
        <v>621</v>
      </c>
      <c r="J9065" s="241"/>
      <c r="K9065" s="242"/>
    </row>
    <row r="9066" spans="2:11" x14ac:dyDescent="0.2">
      <c r="B9066" s="322" t="s">
        <v>581</v>
      </c>
      <c r="C9066" s="63" t="s">
        <v>17628</v>
      </c>
      <c r="D9066" s="64" t="s">
        <v>17629</v>
      </c>
      <c r="E9066" s="63" t="s">
        <v>583</v>
      </c>
      <c r="F9066" s="63" t="s">
        <v>584</v>
      </c>
      <c r="G9066" s="63" t="s">
        <v>143</v>
      </c>
      <c r="H9066" s="323" t="s">
        <v>585</v>
      </c>
      <c r="J9066" s="241"/>
      <c r="K9066" s="242"/>
    </row>
    <row r="9067" spans="2:11" x14ac:dyDescent="0.2">
      <c r="B9067" s="322" t="s">
        <v>581</v>
      </c>
      <c r="C9067" s="63" t="s">
        <v>17628</v>
      </c>
      <c r="D9067" s="64" t="s">
        <v>17629</v>
      </c>
      <c r="E9067" s="63" t="s">
        <v>881</v>
      </c>
      <c r="F9067" s="63" t="s">
        <v>584</v>
      </c>
      <c r="G9067" s="63" t="s">
        <v>143</v>
      </c>
      <c r="H9067" s="323" t="s">
        <v>587</v>
      </c>
      <c r="J9067" s="241"/>
      <c r="K9067" s="242"/>
    </row>
    <row r="9068" spans="2:11" x14ac:dyDescent="0.2">
      <c r="B9068" s="322" t="s">
        <v>581</v>
      </c>
      <c r="C9068" s="63" t="s">
        <v>17628</v>
      </c>
      <c r="D9068" s="64" t="s">
        <v>17629</v>
      </c>
      <c r="E9068" s="63" t="s">
        <v>1037</v>
      </c>
      <c r="F9068" s="63" t="s">
        <v>584</v>
      </c>
      <c r="G9068" s="63" t="s">
        <v>143</v>
      </c>
      <c r="H9068" s="323" t="s">
        <v>587</v>
      </c>
      <c r="J9068" s="241"/>
      <c r="K9068" s="242"/>
    </row>
    <row r="9069" spans="2:11" x14ac:dyDescent="0.2">
      <c r="B9069" s="322" t="s">
        <v>581</v>
      </c>
      <c r="C9069" s="63" t="s">
        <v>17628</v>
      </c>
      <c r="D9069" s="64" t="s">
        <v>17629</v>
      </c>
      <c r="E9069" s="63" t="s">
        <v>5940</v>
      </c>
      <c r="F9069" s="63" t="s">
        <v>653</v>
      </c>
      <c r="G9069" s="63" t="s">
        <v>143</v>
      </c>
      <c r="H9069" s="323" t="s">
        <v>654</v>
      </c>
      <c r="J9069" s="241"/>
      <c r="K9069" s="242"/>
    </row>
    <row r="9070" spans="2:11" x14ac:dyDescent="0.2">
      <c r="B9070" s="322" t="s">
        <v>581</v>
      </c>
      <c r="C9070" s="63" t="s">
        <v>17628</v>
      </c>
      <c r="D9070" s="64" t="s">
        <v>17629</v>
      </c>
      <c r="E9070" s="63" t="s">
        <v>2587</v>
      </c>
      <c r="F9070" s="63" t="s">
        <v>584</v>
      </c>
      <c r="G9070" s="63" t="s">
        <v>143</v>
      </c>
      <c r="H9070" s="323" t="s">
        <v>921</v>
      </c>
      <c r="J9070" s="241"/>
      <c r="K9070" s="242"/>
    </row>
    <row r="9071" spans="2:11" x14ac:dyDescent="0.2">
      <c r="B9071" s="322" t="s">
        <v>817</v>
      </c>
      <c r="C9071" s="63" t="s">
        <v>17630</v>
      </c>
      <c r="D9071" s="64" t="s">
        <v>17631</v>
      </c>
      <c r="E9071" s="63" t="s">
        <v>3347</v>
      </c>
      <c r="F9071" s="63" t="s">
        <v>821</v>
      </c>
      <c r="G9071" s="63" t="s">
        <v>143</v>
      </c>
      <c r="H9071" s="323" t="s">
        <v>822</v>
      </c>
      <c r="J9071" s="241"/>
      <c r="K9071" s="242"/>
    </row>
    <row r="9072" spans="2:11" x14ac:dyDescent="0.2">
      <c r="B9072" s="322" t="s">
        <v>817</v>
      </c>
      <c r="C9072" s="63" t="s">
        <v>17630</v>
      </c>
      <c r="D9072" s="64" t="s">
        <v>17631</v>
      </c>
      <c r="E9072" s="63" t="s">
        <v>2622</v>
      </c>
      <c r="F9072" s="63" t="s">
        <v>821</v>
      </c>
      <c r="G9072" s="63" t="s">
        <v>143</v>
      </c>
      <c r="H9072" s="323" t="s">
        <v>2623</v>
      </c>
      <c r="J9072" s="241"/>
      <c r="K9072" s="242"/>
    </row>
    <row r="9073" spans="2:11" x14ac:dyDescent="0.2">
      <c r="B9073" s="322" t="s">
        <v>6817</v>
      </c>
      <c r="C9073" s="63" t="s">
        <v>17632</v>
      </c>
      <c r="D9073" s="64" t="s">
        <v>17633</v>
      </c>
      <c r="E9073" s="63" t="s">
        <v>639</v>
      </c>
      <c r="F9073" s="63" t="s">
        <v>640</v>
      </c>
      <c r="G9073" s="63" t="s">
        <v>641</v>
      </c>
      <c r="H9073" s="323" t="s">
        <v>642</v>
      </c>
      <c r="J9073" s="241"/>
      <c r="K9073" s="242"/>
    </row>
    <row r="9074" spans="2:11" x14ac:dyDescent="0.2">
      <c r="B9074" s="322" t="s">
        <v>581</v>
      </c>
      <c r="C9074" s="63" t="s">
        <v>17634</v>
      </c>
      <c r="D9074" s="64" t="s">
        <v>17635</v>
      </c>
      <c r="E9074" s="63" t="s">
        <v>619</v>
      </c>
      <c r="F9074" s="63" t="s">
        <v>620</v>
      </c>
      <c r="G9074" s="63" t="s">
        <v>143</v>
      </c>
      <c r="H9074" s="323" t="s">
        <v>621</v>
      </c>
      <c r="J9074" s="241"/>
      <c r="K9074" s="242"/>
    </row>
    <row r="9075" spans="2:11" x14ac:dyDescent="0.2">
      <c r="B9075" s="322" t="s">
        <v>581</v>
      </c>
      <c r="C9075" s="63" t="s">
        <v>17634</v>
      </c>
      <c r="D9075" s="64" t="s">
        <v>17635</v>
      </c>
      <c r="E9075" s="63" t="s">
        <v>583</v>
      </c>
      <c r="F9075" s="63" t="s">
        <v>584</v>
      </c>
      <c r="G9075" s="63" t="s">
        <v>143</v>
      </c>
      <c r="H9075" s="323" t="s">
        <v>585</v>
      </c>
      <c r="J9075" s="241"/>
      <c r="K9075" s="242"/>
    </row>
    <row r="9076" spans="2:11" x14ac:dyDescent="0.2">
      <c r="B9076" s="322" t="s">
        <v>581</v>
      </c>
      <c r="C9076" s="63" t="s">
        <v>17634</v>
      </c>
      <c r="D9076" s="64" t="s">
        <v>17635</v>
      </c>
      <c r="E9076" s="63" t="s">
        <v>1256</v>
      </c>
      <c r="F9076" s="63" t="s">
        <v>584</v>
      </c>
      <c r="G9076" s="63" t="s">
        <v>143</v>
      </c>
      <c r="H9076" s="323" t="s">
        <v>585</v>
      </c>
      <c r="J9076" s="241"/>
      <c r="K9076" s="242"/>
    </row>
    <row r="9077" spans="2:11" x14ac:dyDescent="0.2">
      <c r="B9077" s="322" t="s">
        <v>581</v>
      </c>
      <c r="C9077" s="63" t="s">
        <v>17634</v>
      </c>
      <c r="D9077" s="64" t="s">
        <v>17635</v>
      </c>
      <c r="E9077" s="63" t="s">
        <v>5926</v>
      </c>
      <c r="F9077" s="63" t="s">
        <v>584</v>
      </c>
      <c r="G9077" s="63" t="s">
        <v>143</v>
      </c>
      <c r="H9077" s="323" t="s">
        <v>587</v>
      </c>
      <c r="J9077" s="241"/>
      <c r="K9077" s="242"/>
    </row>
    <row r="9078" spans="2:11" x14ac:dyDescent="0.2">
      <c r="B9078" s="322" t="s">
        <v>581</v>
      </c>
      <c r="C9078" s="63" t="s">
        <v>17634</v>
      </c>
      <c r="D9078" s="64" t="s">
        <v>17635</v>
      </c>
      <c r="E9078" s="63" t="s">
        <v>1037</v>
      </c>
      <c r="F9078" s="63" t="s">
        <v>584</v>
      </c>
      <c r="G9078" s="63" t="s">
        <v>143</v>
      </c>
      <c r="H9078" s="323" t="s">
        <v>587</v>
      </c>
      <c r="J9078" s="241"/>
      <c r="K9078" s="242"/>
    </row>
    <row r="9079" spans="2:11" x14ac:dyDescent="0.2">
      <c r="B9079" s="322" t="s">
        <v>581</v>
      </c>
      <c r="C9079" s="63" t="s">
        <v>17636</v>
      </c>
      <c r="D9079" s="64" t="s">
        <v>17637</v>
      </c>
      <c r="E9079" s="63" t="s">
        <v>8663</v>
      </c>
      <c r="F9079" s="63" t="s">
        <v>584</v>
      </c>
      <c r="G9079" s="63" t="s">
        <v>143</v>
      </c>
      <c r="H9079" s="323" t="s">
        <v>609</v>
      </c>
      <c r="J9079" s="241"/>
      <c r="K9079" s="242"/>
    </row>
    <row r="9080" spans="2:11" x14ac:dyDescent="0.2">
      <c r="B9080" s="322" t="s">
        <v>6229</v>
      </c>
      <c r="C9080" s="63" t="s">
        <v>17638</v>
      </c>
      <c r="D9080" s="64" t="s">
        <v>17639</v>
      </c>
      <c r="E9080" s="63" t="s">
        <v>6532</v>
      </c>
      <c r="F9080" s="63" t="s">
        <v>871</v>
      </c>
      <c r="G9080" s="63" t="s">
        <v>143</v>
      </c>
      <c r="H9080" s="323" t="s">
        <v>6533</v>
      </c>
      <c r="J9080" s="241"/>
      <c r="K9080" s="242"/>
    </row>
    <row r="9081" spans="2:11" x14ac:dyDescent="0.2">
      <c r="B9081" s="322" t="s">
        <v>581</v>
      </c>
      <c r="C9081" s="63" t="s">
        <v>17640</v>
      </c>
      <c r="D9081" s="64" t="s">
        <v>17641</v>
      </c>
      <c r="E9081" s="63" t="s">
        <v>583</v>
      </c>
      <c r="F9081" s="63" t="s">
        <v>584</v>
      </c>
      <c r="G9081" s="63" t="s">
        <v>143</v>
      </c>
      <c r="H9081" s="323" t="s">
        <v>585</v>
      </c>
      <c r="J9081" s="241"/>
      <c r="K9081" s="242"/>
    </row>
    <row r="9082" spans="2:11" x14ac:dyDescent="0.2">
      <c r="B9082" s="322" t="s">
        <v>2107</v>
      </c>
      <c r="C9082" s="63" t="s">
        <v>17642</v>
      </c>
      <c r="D9082" s="64" t="s">
        <v>17643</v>
      </c>
      <c r="E9082" s="63" t="s">
        <v>7298</v>
      </c>
      <c r="F9082" s="63" t="s">
        <v>1709</v>
      </c>
      <c r="G9082" s="63" t="s">
        <v>143</v>
      </c>
      <c r="H9082" s="323" t="s">
        <v>1097</v>
      </c>
      <c r="J9082" s="241"/>
      <c r="K9082" s="242"/>
    </row>
    <row r="9083" spans="2:11" x14ac:dyDescent="0.2">
      <c r="B9083" s="322" t="s">
        <v>910</v>
      </c>
      <c r="C9083" s="63" t="s">
        <v>17644</v>
      </c>
      <c r="D9083" s="64" t="s">
        <v>17645</v>
      </c>
      <c r="E9083" s="63" t="s">
        <v>799</v>
      </c>
      <c r="F9083" s="63" t="s">
        <v>653</v>
      </c>
      <c r="G9083" s="63" t="s">
        <v>143</v>
      </c>
      <c r="H9083" s="323" t="s">
        <v>654</v>
      </c>
      <c r="J9083" s="241"/>
      <c r="K9083" s="242"/>
    </row>
    <row r="9084" spans="2:11" x14ac:dyDescent="0.2">
      <c r="B9084" s="322" t="s">
        <v>581</v>
      </c>
      <c r="C9084" s="63" t="s">
        <v>17646</v>
      </c>
      <c r="D9084" s="64" t="s">
        <v>17647</v>
      </c>
      <c r="E9084" s="63" t="s">
        <v>589</v>
      </c>
      <c r="F9084" s="63" t="s">
        <v>584</v>
      </c>
      <c r="G9084" s="63" t="s">
        <v>143</v>
      </c>
      <c r="H9084" s="323" t="s">
        <v>587</v>
      </c>
      <c r="J9084" s="241"/>
      <c r="K9084" s="242"/>
    </row>
    <row r="9085" spans="2:11" x14ac:dyDescent="0.2">
      <c r="B9085" s="322" t="s">
        <v>643</v>
      </c>
      <c r="C9085" s="63" t="s">
        <v>17648</v>
      </c>
      <c r="D9085" s="64" t="s">
        <v>17649</v>
      </c>
      <c r="E9085" s="63" t="s">
        <v>3443</v>
      </c>
      <c r="F9085" s="63" t="s">
        <v>852</v>
      </c>
      <c r="G9085" s="63" t="s">
        <v>143</v>
      </c>
      <c r="H9085" s="323" t="s">
        <v>853</v>
      </c>
      <c r="J9085" s="241"/>
      <c r="K9085" s="242"/>
    </row>
    <row r="9086" spans="2:11" x14ac:dyDescent="0.2">
      <c r="B9086" s="322" t="s">
        <v>1089</v>
      </c>
      <c r="C9086" s="63" t="s">
        <v>17650</v>
      </c>
      <c r="D9086" s="64" t="s">
        <v>17651</v>
      </c>
      <c r="E9086" s="63" t="s">
        <v>3457</v>
      </c>
      <c r="F9086" s="63" t="s">
        <v>877</v>
      </c>
      <c r="G9086" s="63" t="s">
        <v>143</v>
      </c>
      <c r="H9086" s="323" t="s">
        <v>1095</v>
      </c>
      <c r="J9086" s="241"/>
      <c r="K9086" s="242"/>
    </row>
    <row r="9087" spans="2:11" x14ac:dyDescent="0.2">
      <c r="B9087" s="322" t="s">
        <v>1089</v>
      </c>
      <c r="C9087" s="63" t="s">
        <v>17650</v>
      </c>
      <c r="D9087" s="64" t="s">
        <v>17651</v>
      </c>
      <c r="E9087" s="63" t="s">
        <v>3457</v>
      </c>
      <c r="F9087" s="63" t="s">
        <v>741</v>
      </c>
      <c r="G9087" s="63" t="s">
        <v>143</v>
      </c>
      <c r="H9087" s="323" t="s">
        <v>1095</v>
      </c>
      <c r="J9087" s="241"/>
      <c r="K9087" s="242"/>
    </row>
    <row r="9088" spans="2:11" x14ac:dyDescent="0.2">
      <c r="B9088" s="322" t="s">
        <v>1089</v>
      </c>
      <c r="C9088" s="63" t="s">
        <v>17652</v>
      </c>
      <c r="D9088" s="64" t="s">
        <v>17653</v>
      </c>
      <c r="E9088" s="63" t="s">
        <v>7735</v>
      </c>
      <c r="F9088" s="63" t="s">
        <v>741</v>
      </c>
      <c r="G9088" s="63" t="s">
        <v>143</v>
      </c>
      <c r="H9088" s="323" t="s">
        <v>3624</v>
      </c>
      <c r="J9088" s="241"/>
      <c r="K9088" s="242"/>
    </row>
    <row r="9089" spans="2:11" x14ac:dyDescent="0.2">
      <c r="B9089" s="322" t="s">
        <v>581</v>
      </c>
      <c r="C9089" s="63" t="s">
        <v>17654</v>
      </c>
      <c r="D9089" s="64" t="s">
        <v>17655</v>
      </c>
      <c r="E9089" s="63" t="s">
        <v>2371</v>
      </c>
      <c r="F9089" s="63" t="s">
        <v>584</v>
      </c>
      <c r="G9089" s="63" t="s">
        <v>143</v>
      </c>
      <c r="H9089" s="323" t="s">
        <v>587</v>
      </c>
      <c r="J9089" s="241"/>
      <c r="K9089" s="242"/>
    </row>
    <row r="9090" spans="2:11" x14ac:dyDescent="0.2">
      <c r="B9090" s="322" t="s">
        <v>581</v>
      </c>
      <c r="C9090" s="63" t="s">
        <v>17654</v>
      </c>
      <c r="D9090" s="64" t="s">
        <v>17655</v>
      </c>
      <c r="E9090" s="63" t="s">
        <v>5926</v>
      </c>
      <c r="F9090" s="63" t="s">
        <v>584</v>
      </c>
      <c r="G9090" s="63" t="s">
        <v>143</v>
      </c>
      <c r="H9090" s="323" t="s">
        <v>587</v>
      </c>
      <c r="J9090" s="241"/>
      <c r="K9090" s="242"/>
    </row>
    <row r="9091" spans="2:11" x14ac:dyDescent="0.2">
      <c r="B9091" s="322" t="s">
        <v>9476</v>
      </c>
      <c r="C9091" s="63" t="s">
        <v>17656</v>
      </c>
      <c r="D9091" s="64" t="s">
        <v>17657</v>
      </c>
      <c r="E9091" s="63" t="s">
        <v>9479</v>
      </c>
      <c r="F9091" s="63" t="s">
        <v>3662</v>
      </c>
      <c r="G9091" s="63" t="s">
        <v>947</v>
      </c>
      <c r="H9091" s="323" t="s">
        <v>9480</v>
      </c>
      <c r="J9091" s="241"/>
      <c r="K9091" s="242"/>
    </row>
    <row r="9092" spans="2:11" x14ac:dyDescent="0.2">
      <c r="B9092" s="322" t="s">
        <v>5591</v>
      </c>
      <c r="C9092" s="63" t="s">
        <v>17658</v>
      </c>
      <c r="D9092" s="64" t="s">
        <v>17659</v>
      </c>
      <c r="E9092" s="63" t="s">
        <v>17660</v>
      </c>
      <c r="F9092" s="63" t="s">
        <v>753</v>
      </c>
      <c r="G9092" s="63" t="s">
        <v>143</v>
      </c>
      <c r="H9092" s="323" t="s">
        <v>2282</v>
      </c>
      <c r="J9092" s="241"/>
      <c r="K9092" s="242"/>
    </row>
    <row r="9093" spans="2:11" x14ac:dyDescent="0.2">
      <c r="B9093" s="322" t="s">
        <v>5591</v>
      </c>
      <c r="C9093" s="63" t="s">
        <v>17658</v>
      </c>
      <c r="D9093" s="64" t="s">
        <v>17659</v>
      </c>
      <c r="E9093" s="63" t="s">
        <v>17661</v>
      </c>
      <c r="F9093" s="63" t="s">
        <v>2510</v>
      </c>
      <c r="G9093" s="63" t="s">
        <v>143</v>
      </c>
      <c r="H9093" s="323" t="s">
        <v>2511</v>
      </c>
      <c r="J9093" s="241"/>
      <c r="K9093" s="242"/>
    </row>
    <row r="9094" spans="2:11" x14ac:dyDescent="0.2">
      <c r="B9094" s="322" t="s">
        <v>5591</v>
      </c>
      <c r="C9094" s="63" t="s">
        <v>17658</v>
      </c>
      <c r="D9094" s="64" t="s">
        <v>17659</v>
      </c>
      <c r="E9094" s="63" t="s">
        <v>5594</v>
      </c>
      <c r="F9094" s="63" t="s">
        <v>5595</v>
      </c>
      <c r="G9094" s="63" t="s">
        <v>143</v>
      </c>
      <c r="H9094" s="323" t="s">
        <v>5596</v>
      </c>
      <c r="J9094" s="241"/>
      <c r="K9094" s="242"/>
    </row>
    <row r="9095" spans="2:11" x14ac:dyDescent="0.2">
      <c r="B9095" s="322" t="s">
        <v>17662</v>
      </c>
      <c r="C9095" s="63" t="s">
        <v>17663</v>
      </c>
      <c r="D9095" s="64" t="s">
        <v>17664</v>
      </c>
      <c r="E9095" s="63" t="s">
        <v>17665</v>
      </c>
      <c r="F9095" s="63" t="s">
        <v>8306</v>
      </c>
      <c r="G9095" s="63" t="s">
        <v>143</v>
      </c>
      <c r="H9095" s="323" t="s">
        <v>1392</v>
      </c>
      <c r="J9095" s="241"/>
      <c r="K9095" s="242"/>
    </row>
    <row r="9096" spans="2:11" x14ac:dyDescent="0.2">
      <c r="B9096" s="322" t="s">
        <v>643</v>
      </c>
      <c r="C9096" s="63" t="s">
        <v>17666</v>
      </c>
      <c r="D9096" s="64" t="s">
        <v>17667</v>
      </c>
      <c r="E9096" s="63" t="s">
        <v>3443</v>
      </c>
      <c r="F9096" s="63" t="s">
        <v>852</v>
      </c>
      <c r="G9096" s="63" t="s">
        <v>143</v>
      </c>
      <c r="H9096" s="323" t="s">
        <v>853</v>
      </c>
      <c r="J9096" s="241"/>
      <c r="K9096" s="242"/>
    </row>
    <row r="9097" spans="2:11" x14ac:dyDescent="0.2">
      <c r="B9097" s="322" t="s">
        <v>6229</v>
      </c>
      <c r="C9097" s="63" t="s">
        <v>17668</v>
      </c>
      <c r="D9097" s="64" t="s">
        <v>17669</v>
      </c>
      <c r="E9097" s="63" t="s">
        <v>6532</v>
      </c>
      <c r="F9097" s="63" t="s">
        <v>871</v>
      </c>
      <c r="G9097" s="63" t="s">
        <v>143</v>
      </c>
      <c r="H9097" s="323" t="s">
        <v>6533</v>
      </c>
      <c r="J9097" s="241"/>
      <c r="K9097" s="242"/>
    </row>
    <row r="9098" spans="2:11" x14ac:dyDescent="0.2">
      <c r="B9098" s="322" t="s">
        <v>6229</v>
      </c>
      <c r="C9098" s="63" t="s">
        <v>17668</v>
      </c>
      <c r="D9098" s="64" t="s">
        <v>17669</v>
      </c>
      <c r="E9098" s="63" t="s">
        <v>6532</v>
      </c>
      <c r="F9098" s="63" t="s">
        <v>871</v>
      </c>
      <c r="G9098" s="63" t="s">
        <v>143</v>
      </c>
      <c r="H9098" s="323" t="s">
        <v>6533</v>
      </c>
      <c r="J9098" s="241"/>
      <c r="K9098" s="242"/>
    </row>
    <row r="9099" spans="2:11" x14ac:dyDescent="0.2">
      <c r="B9099" s="322" t="s">
        <v>6044</v>
      </c>
      <c r="C9099" s="63" t="s">
        <v>17668</v>
      </c>
      <c r="D9099" s="64" t="s">
        <v>17669</v>
      </c>
      <c r="E9099" s="63" t="s">
        <v>6047</v>
      </c>
      <c r="F9099" s="63" t="s">
        <v>2292</v>
      </c>
      <c r="G9099" s="63" t="s">
        <v>143</v>
      </c>
      <c r="H9099" s="323" t="s">
        <v>2293</v>
      </c>
      <c r="J9099" s="241"/>
      <c r="K9099" s="242"/>
    </row>
    <row r="9100" spans="2:11" x14ac:dyDescent="0.2">
      <c r="B9100" s="322" t="s">
        <v>594</v>
      </c>
      <c r="C9100" s="63" t="s">
        <v>17670</v>
      </c>
      <c r="D9100" s="64" t="s">
        <v>17671</v>
      </c>
      <c r="E9100" s="63" t="s">
        <v>7578</v>
      </c>
      <c r="F9100" s="63" t="s">
        <v>584</v>
      </c>
      <c r="G9100" s="63" t="s">
        <v>143</v>
      </c>
      <c r="H9100" s="323" t="s">
        <v>587</v>
      </c>
      <c r="J9100" s="241"/>
      <c r="K9100" s="242"/>
    </row>
    <row r="9101" spans="2:11" x14ac:dyDescent="0.2">
      <c r="B9101" s="322" t="s">
        <v>8178</v>
      </c>
      <c r="C9101" s="63" t="s">
        <v>17672</v>
      </c>
      <c r="D9101" s="64" t="s">
        <v>17673</v>
      </c>
      <c r="E9101" s="63" t="s">
        <v>639</v>
      </c>
      <c r="F9101" s="63" t="s">
        <v>640</v>
      </c>
      <c r="G9101" s="63" t="s">
        <v>641</v>
      </c>
      <c r="H9101" s="323" t="s">
        <v>642</v>
      </c>
      <c r="J9101" s="241"/>
      <c r="K9101" s="242"/>
    </row>
    <row r="9102" spans="2:11" x14ac:dyDescent="0.2">
      <c r="B9102" s="322" t="s">
        <v>7924</v>
      </c>
      <c r="C9102" s="63" t="s">
        <v>17674</v>
      </c>
      <c r="D9102" s="64" t="s">
        <v>17675</v>
      </c>
      <c r="E9102" s="63" t="s">
        <v>2272</v>
      </c>
      <c r="F9102" s="63" t="s">
        <v>877</v>
      </c>
      <c r="G9102" s="63" t="s">
        <v>143</v>
      </c>
      <c r="H9102" s="323" t="s">
        <v>878</v>
      </c>
      <c r="J9102" s="241"/>
      <c r="K9102" s="242"/>
    </row>
    <row r="9103" spans="2:11" x14ac:dyDescent="0.2">
      <c r="B9103" s="322" t="s">
        <v>605</v>
      </c>
      <c r="C9103" s="63" t="s">
        <v>17676</v>
      </c>
      <c r="D9103" s="64" t="s">
        <v>17677</v>
      </c>
      <c r="E9103" s="63" t="s">
        <v>1606</v>
      </c>
      <c r="F9103" s="63" t="s">
        <v>584</v>
      </c>
      <c r="G9103" s="63" t="s">
        <v>143</v>
      </c>
      <c r="H9103" s="323" t="s">
        <v>609</v>
      </c>
      <c r="J9103" s="241"/>
      <c r="K9103" s="242"/>
    </row>
    <row r="9104" spans="2:11" x14ac:dyDescent="0.2">
      <c r="B9104" s="322" t="s">
        <v>14266</v>
      </c>
      <c r="C9104" s="63" t="s">
        <v>17678</v>
      </c>
      <c r="D9104" s="64" t="s">
        <v>17679</v>
      </c>
      <c r="E9104" s="63" t="s">
        <v>14269</v>
      </c>
      <c r="F9104" s="63" t="s">
        <v>741</v>
      </c>
      <c r="G9104" s="63" t="s">
        <v>143</v>
      </c>
      <c r="H9104" s="323" t="s">
        <v>742</v>
      </c>
      <c r="J9104" s="241"/>
      <c r="K9104" s="242"/>
    </row>
    <row r="9105" spans="2:11" x14ac:dyDescent="0.2">
      <c r="B9105" s="322" t="s">
        <v>15857</v>
      </c>
      <c r="C9105" s="63" t="s">
        <v>17680</v>
      </c>
      <c r="D9105" s="64" t="s">
        <v>17681</v>
      </c>
      <c r="E9105" s="63" t="s">
        <v>639</v>
      </c>
      <c r="F9105" s="63" t="s">
        <v>640</v>
      </c>
      <c r="G9105" s="63" t="s">
        <v>641</v>
      </c>
      <c r="H9105" s="323" t="s">
        <v>1955</v>
      </c>
      <c r="J9105" s="241"/>
      <c r="K9105" s="242"/>
    </row>
    <row r="9106" spans="2:11" x14ac:dyDescent="0.2">
      <c r="B9106" s="322" t="s">
        <v>581</v>
      </c>
      <c r="C9106" s="63" t="s">
        <v>17682</v>
      </c>
      <c r="D9106" s="64" t="s">
        <v>17683</v>
      </c>
      <c r="E9106" s="63" t="s">
        <v>1949</v>
      </c>
      <c r="F9106" s="63" t="s">
        <v>584</v>
      </c>
      <c r="G9106" s="63" t="s">
        <v>143</v>
      </c>
      <c r="H9106" s="323" t="s">
        <v>587</v>
      </c>
      <c r="J9106" s="241"/>
      <c r="K9106" s="242"/>
    </row>
    <row r="9107" spans="2:11" x14ac:dyDescent="0.2">
      <c r="B9107" s="322" t="s">
        <v>1089</v>
      </c>
      <c r="C9107" s="63" t="s">
        <v>17684</v>
      </c>
      <c r="D9107" s="64" t="s">
        <v>17685</v>
      </c>
      <c r="E9107" s="63" t="s">
        <v>1632</v>
      </c>
      <c r="F9107" s="63" t="s">
        <v>741</v>
      </c>
      <c r="G9107" s="63" t="s">
        <v>143</v>
      </c>
      <c r="H9107" s="323" t="s">
        <v>1093</v>
      </c>
      <c r="J9107" s="241"/>
      <c r="K9107" s="242"/>
    </row>
    <row r="9108" spans="2:11" x14ac:dyDescent="0.2">
      <c r="B9108" s="322" t="s">
        <v>3164</v>
      </c>
      <c r="C9108" s="63" t="s">
        <v>17686</v>
      </c>
      <c r="D9108" s="64" t="s">
        <v>17687</v>
      </c>
      <c r="E9108" s="63" t="s">
        <v>17688</v>
      </c>
      <c r="F9108" s="63" t="s">
        <v>865</v>
      </c>
      <c r="G9108" s="63" t="s">
        <v>143</v>
      </c>
      <c r="H9108" s="323" t="s">
        <v>2004</v>
      </c>
      <c r="J9108" s="241"/>
      <c r="K9108" s="242"/>
    </row>
    <row r="9109" spans="2:11" x14ac:dyDescent="0.2">
      <c r="B9109" s="322" t="s">
        <v>3164</v>
      </c>
      <c r="C9109" s="63" t="s">
        <v>17686</v>
      </c>
      <c r="D9109" s="64" t="s">
        <v>17687</v>
      </c>
      <c r="E9109" s="63" t="s">
        <v>17688</v>
      </c>
      <c r="F9109" s="63" t="s">
        <v>865</v>
      </c>
      <c r="G9109" s="63" t="s">
        <v>143</v>
      </c>
      <c r="H9109" s="323" t="s">
        <v>2004</v>
      </c>
      <c r="J9109" s="241"/>
      <c r="K9109" s="242"/>
    </row>
    <row r="9110" spans="2:11" x14ac:dyDescent="0.2">
      <c r="B9110" s="322" t="s">
        <v>6229</v>
      </c>
      <c r="C9110" s="63" t="s">
        <v>17689</v>
      </c>
      <c r="D9110" s="64" t="s">
        <v>17690</v>
      </c>
      <c r="E9110" s="63" t="s">
        <v>9749</v>
      </c>
      <c r="F9110" s="63" t="s">
        <v>584</v>
      </c>
      <c r="G9110" s="63" t="s">
        <v>143</v>
      </c>
      <c r="H9110" s="323" t="s">
        <v>662</v>
      </c>
      <c r="J9110" s="241"/>
      <c r="K9110" s="242"/>
    </row>
    <row r="9111" spans="2:11" x14ac:dyDescent="0.2">
      <c r="B9111" s="322" t="s">
        <v>581</v>
      </c>
      <c r="C9111" s="63" t="s">
        <v>17691</v>
      </c>
      <c r="D9111" s="64" t="s">
        <v>17692</v>
      </c>
      <c r="E9111" s="63" t="s">
        <v>11291</v>
      </c>
      <c r="F9111" s="63" t="s">
        <v>584</v>
      </c>
      <c r="G9111" s="63" t="s">
        <v>143</v>
      </c>
      <c r="H9111" s="323" t="s">
        <v>587</v>
      </c>
      <c r="J9111" s="241"/>
      <c r="K9111" s="242"/>
    </row>
    <row r="9112" spans="2:11" x14ac:dyDescent="0.2">
      <c r="B9112" s="322" t="s">
        <v>581</v>
      </c>
      <c r="C9112" s="63" t="s">
        <v>17691</v>
      </c>
      <c r="D9112" s="64" t="s">
        <v>17692</v>
      </c>
      <c r="E9112" s="63" t="s">
        <v>1949</v>
      </c>
      <c r="F9112" s="63" t="s">
        <v>584</v>
      </c>
      <c r="G9112" s="63" t="s">
        <v>143</v>
      </c>
      <c r="H9112" s="323" t="s">
        <v>587</v>
      </c>
      <c r="J9112" s="241"/>
      <c r="K9112" s="242"/>
    </row>
    <row r="9113" spans="2:11" x14ac:dyDescent="0.2">
      <c r="B9113" s="322" t="s">
        <v>17693</v>
      </c>
      <c r="C9113" s="63" t="s">
        <v>17694</v>
      </c>
      <c r="D9113" s="64" t="s">
        <v>17695</v>
      </c>
      <c r="E9113" s="63" t="s">
        <v>17696</v>
      </c>
      <c r="F9113" s="63" t="s">
        <v>5109</v>
      </c>
      <c r="G9113" s="63" t="s">
        <v>1021</v>
      </c>
      <c r="H9113" s="323" t="s">
        <v>17697</v>
      </c>
      <c r="J9113" s="241"/>
      <c r="K9113" s="242"/>
    </row>
    <row r="9114" spans="2:11" x14ac:dyDescent="0.2">
      <c r="B9114" s="322" t="s">
        <v>581</v>
      </c>
      <c r="C9114" s="63" t="s">
        <v>17698</v>
      </c>
      <c r="D9114" s="64" t="s">
        <v>17699</v>
      </c>
      <c r="E9114" s="63" t="s">
        <v>583</v>
      </c>
      <c r="F9114" s="63" t="s">
        <v>584</v>
      </c>
      <c r="G9114" s="63" t="s">
        <v>143</v>
      </c>
      <c r="H9114" s="323" t="s">
        <v>585</v>
      </c>
      <c r="J9114" s="241"/>
      <c r="K9114" s="242"/>
    </row>
    <row r="9115" spans="2:11" x14ac:dyDescent="0.2">
      <c r="B9115" s="322" t="s">
        <v>581</v>
      </c>
      <c r="C9115" s="63" t="s">
        <v>17698</v>
      </c>
      <c r="D9115" s="64" t="s">
        <v>17699</v>
      </c>
      <c r="E9115" s="63" t="s">
        <v>1256</v>
      </c>
      <c r="F9115" s="63" t="s">
        <v>584</v>
      </c>
      <c r="G9115" s="63" t="s">
        <v>143</v>
      </c>
      <c r="H9115" s="323" t="s">
        <v>585</v>
      </c>
      <c r="J9115" s="241"/>
      <c r="K9115" s="242"/>
    </row>
    <row r="9116" spans="2:11" x14ac:dyDescent="0.2">
      <c r="B9116" s="322" t="s">
        <v>594</v>
      </c>
      <c r="C9116" s="63" t="s">
        <v>17698</v>
      </c>
      <c r="D9116" s="64" t="s">
        <v>17699</v>
      </c>
      <c r="E9116" s="63" t="s">
        <v>583</v>
      </c>
      <c r="F9116" s="63" t="s">
        <v>584</v>
      </c>
      <c r="G9116" s="63" t="s">
        <v>143</v>
      </c>
      <c r="H9116" s="323" t="s">
        <v>585</v>
      </c>
      <c r="J9116" s="241"/>
      <c r="K9116" s="242"/>
    </row>
    <row r="9117" spans="2:11" x14ac:dyDescent="0.2">
      <c r="B9117" s="322" t="s">
        <v>17700</v>
      </c>
      <c r="C9117" s="63" t="s">
        <v>17701</v>
      </c>
      <c r="D9117" s="64" t="s">
        <v>17702</v>
      </c>
      <c r="E9117" s="63" t="s">
        <v>17703</v>
      </c>
      <c r="F9117" s="63" t="s">
        <v>1277</v>
      </c>
      <c r="G9117" s="63" t="s">
        <v>143</v>
      </c>
      <c r="H9117" s="323" t="s">
        <v>1278</v>
      </c>
      <c r="J9117" s="241"/>
      <c r="K9117" s="242"/>
    </row>
    <row r="9118" spans="2:11" x14ac:dyDescent="0.2">
      <c r="B9118" s="322" t="s">
        <v>581</v>
      </c>
      <c r="C9118" s="63" t="s">
        <v>17704</v>
      </c>
      <c r="D9118" s="64" t="s">
        <v>17705</v>
      </c>
      <c r="E9118" s="63" t="s">
        <v>619</v>
      </c>
      <c r="F9118" s="63" t="s">
        <v>620</v>
      </c>
      <c r="G9118" s="63" t="s">
        <v>143</v>
      </c>
      <c r="H9118" s="323" t="s">
        <v>621</v>
      </c>
      <c r="J9118" s="241"/>
      <c r="K9118" s="242"/>
    </row>
    <row r="9119" spans="2:11" x14ac:dyDescent="0.2">
      <c r="B9119" s="322" t="s">
        <v>594</v>
      </c>
      <c r="C9119" s="63" t="s">
        <v>17704</v>
      </c>
      <c r="D9119" s="64" t="s">
        <v>17705</v>
      </c>
      <c r="E9119" s="63" t="s">
        <v>1436</v>
      </c>
      <c r="F9119" s="63" t="s">
        <v>1437</v>
      </c>
      <c r="G9119" s="63" t="s">
        <v>143</v>
      </c>
      <c r="H9119" s="323" t="s">
        <v>621</v>
      </c>
      <c r="J9119" s="241"/>
      <c r="K9119" s="242"/>
    </row>
    <row r="9120" spans="2:11" x14ac:dyDescent="0.2">
      <c r="B9120" s="322" t="s">
        <v>581</v>
      </c>
      <c r="C9120" s="63" t="s">
        <v>17706</v>
      </c>
      <c r="D9120" s="64" t="s">
        <v>17707</v>
      </c>
      <c r="E9120" s="63" t="s">
        <v>583</v>
      </c>
      <c r="F9120" s="63" t="s">
        <v>584</v>
      </c>
      <c r="G9120" s="63" t="s">
        <v>143</v>
      </c>
      <c r="H9120" s="323" t="s">
        <v>585</v>
      </c>
      <c r="J9120" s="241"/>
      <c r="K9120" s="242"/>
    </row>
    <row r="9121" spans="2:11" x14ac:dyDescent="0.2">
      <c r="B9121" s="322" t="s">
        <v>581</v>
      </c>
      <c r="C9121" s="63" t="s">
        <v>17706</v>
      </c>
      <c r="D9121" s="64" t="s">
        <v>17707</v>
      </c>
      <c r="E9121" s="63" t="s">
        <v>1256</v>
      </c>
      <c r="F9121" s="63" t="s">
        <v>584</v>
      </c>
      <c r="G9121" s="63" t="s">
        <v>143</v>
      </c>
      <c r="H9121" s="323" t="s">
        <v>585</v>
      </c>
      <c r="J9121" s="241"/>
      <c r="K9121" s="242"/>
    </row>
    <row r="9122" spans="2:11" x14ac:dyDescent="0.2">
      <c r="B9122" s="322" t="s">
        <v>581</v>
      </c>
      <c r="C9122" s="63" t="s">
        <v>17706</v>
      </c>
      <c r="D9122" s="64" t="s">
        <v>17707</v>
      </c>
      <c r="E9122" s="63" t="s">
        <v>5926</v>
      </c>
      <c r="F9122" s="63" t="s">
        <v>584</v>
      </c>
      <c r="G9122" s="63" t="s">
        <v>143</v>
      </c>
      <c r="H9122" s="323" t="s">
        <v>587</v>
      </c>
      <c r="J9122" s="241"/>
      <c r="K9122" s="242"/>
    </row>
    <row r="9123" spans="2:11" x14ac:dyDescent="0.2">
      <c r="B9123" s="322" t="s">
        <v>1240</v>
      </c>
      <c r="C9123" s="63" t="s">
        <v>17708</v>
      </c>
      <c r="D9123" s="64" t="s">
        <v>4929</v>
      </c>
      <c r="E9123" s="63" t="s">
        <v>4930</v>
      </c>
      <c r="F9123" s="63" t="s">
        <v>1244</v>
      </c>
      <c r="G9123" s="63" t="s">
        <v>1245</v>
      </c>
      <c r="H9123" s="323" t="s">
        <v>4931</v>
      </c>
      <c r="J9123" s="241"/>
      <c r="K9123" s="242"/>
    </row>
    <row r="9124" spans="2:11" x14ac:dyDescent="0.2">
      <c r="B9124" s="322" t="s">
        <v>1240</v>
      </c>
      <c r="C9124" s="63" t="s">
        <v>17709</v>
      </c>
      <c r="D9124" s="64" t="s">
        <v>4929</v>
      </c>
      <c r="E9124" s="63" t="s">
        <v>4930</v>
      </c>
      <c r="F9124" s="63" t="s">
        <v>1244</v>
      </c>
      <c r="G9124" s="63" t="s">
        <v>1245</v>
      </c>
      <c r="H9124" s="323" t="s">
        <v>4931</v>
      </c>
      <c r="J9124" s="241"/>
      <c r="K9124" s="242"/>
    </row>
    <row r="9125" spans="2:11" x14ac:dyDescent="0.2">
      <c r="B9125" s="322" t="s">
        <v>1240</v>
      </c>
      <c r="C9125" s="63" t="s">
        <v>17710</v>
      </c>
      <c r="D9125" s="64" t="s">
        <v>4929</v>
      </c>
      <c r="E9125" s="63" t="s">
        <v>4930</v>
      </c>
      <c r="F9125" s="63" t="s">
        <v>1244</v>
      </c>
      <c r="G9125" s="63" t="s">
        <v>1245</v>
      </c>
      <c r="H9125" s="323" t="s">
        <v>4931</v>
      </c>
      <c r="J9125" s="241"/>
      <c r="K9125" s="242"/>
    </row>
    <row r="9126" spans="2:11" x14ac:dyDescent="0.2">
      <c r="B9126" s="322" t="s">
        <v>17711</v>
      </c>
      <c r="C9126" s="63" t="s">
        <v>17712</v>
      </c>
      <c r="D9126" s="64" t="s">
        <v>17713</v>
      </c>
      <c r="E9126" s="63" t="s">
        <v>17714</v>
      </c>
      <c r="F9126" s="63" t="s">
        <v>640</v>
      </c>
      <c r="G9126" s="63" t="s">
        <v>641</v>
      </c>
      <c r="H9126" s="323" t="s">
        <v>7391</v>
      </c>
      <c r="J9126" s="241"/>
      <c r="K9126" s="242"/>
    </row>
    <row r="9127" spans="2:11" x14ac:dyDescent="0.2">
      <c r="B9127" s="322" t="s">
        <v>17715</v>
      </c>
      <c r="C9127" s="63" t="s">
        <v>17716</v>
      </c>
      <c r="D9127" s="64" t="s">
        <v>17717</v>
      </c>
      <c r="E9127" s="63" t="s">
        <v>2337</v>
      </c>
      <c r="F9127" s="63" t="s">
        <v>584</v>
      </c>
      <c r="G9127" s="63" t="s">
        <v>143</v>
      </c>
      <c r="H9127" s="323" t="s">
        <v>609</v>
      </c>
      <c r="J9127" s="241"/>
      <c r="K9127" s="242"/>
    </row>
    <row r="9128" spans="2:11" x14ac:dyDescent="0.2">
      <c r="B9128" s="322" t="s">
        <v>581</v>
      </c>
      <c r="C9128" s="63" t="s">
        <v>17718</v>
      </c>
      <c r="D9128" s="64" t="s">
        <v>17719</v>
      </c>
      <c r="E9128" s="63" t="s">
        <v>593</v>
      </c>
      <c r="F9128" s="63" t="s">
        <v>584</v>
      </c>
      <c r="G9128" s="63" t="s">
        <v>143</v>
      </c>
      <c r="H9128" s="323" t="s">
        <v>585</v>
      </c>
      <c r="J9128" s="241"/>
      <c r="K9128" s="242"/>
    </row>
    <row r="9129" spans="2:11" x14ac:dyDescent="0.2">
      <c r="B9129" s="322" t="s">
        <v>581</v>
      </c>
      <c r="C9129" s="63" t="s">
        <v>17718</v>
      </c>
      <c r="D9129" s="64" t="s">
        <v>17719</v>
      </c>
      <c r="E9129" s="63" t="s">
        <v>593</v>
      </c>
      <c r="F9129" s="63" t="s">
        <v>584</v>
      </c>
      <c r="G9129" s="63" t="s">
        <v>143</v>
      </c>
      <c r="H9129" s="323" t="s">
        <v>585</v>
      </c>
      <c r="J9129" s="241"/>
      <c r="K9129" s="242"/>
    </row>
    <row r="9130" spans="2:11" x14ac:dyDescent="0.2">
      <c r="B9130" s="322" t="s">
        <v>7092</v>
      </c>
      <c r="C9130" s="63" t="s">
        <v>17720</v>
      </c>
      <c r="D9130" s="64" t="s">
        <v>17721</v>
      </c>
      <c r="E9130" s="63" t="s">
        <v>639</v>
      </c>
      <c r="F9130" s="63" t="s">
        <v>640</v>
      </c>
      <c r="G9130" s="63" t="s">
        <v>641</v>
      </c>
      <c r="H9130" s="323" t="s">
        <v>642</v>
      </c>
      <c r="J9130" s="241"/>
      <c r="K9130" s="242"/>
    </row>
    <row r="9131" spans="2:11" x14ac:dyDescent="0.2">
      <c r="B9131" s="322" t="s">
        <v>16035</v>
      </c>
      <c r="C9131" s="63" t="s">
        <v>17722</v>
      </c>
      <c r="D9131" s="64" t="s">
        <v>17723</v>
      </c>
      <c r="E9131" s="63" t="s">
        <v>15116</v>
      </c>
      <c r="F9131" s="63" t="s">
        <v>1736</v>
      </c>
      <c r="G9131" s="63" t="s">
        <v>641</v>
      </c>
      <c r="H9131" s="323" t="s">
        <v>6057</v>
      </c>
      <c r="J9131" s="241"/>
      <c r="K9131" s="242"/>
    </row>
    <row r="9132" spans="2:11" x14ac:dyDescent="0.2">
      <c r="B9132" s="322" t="s">
        <v>17724</v>
      </c>
      <c r="C9132" s="63" t="s">
        <v>15812</v>
      </c>
      <c r="D9132" s="64" t="s">
        <v>17725</v>
      </c>
      <c r="E9132" s="63" t="s">
        <v>639</v>
      </c>
      <c r="F9132" s="63" t="s">
        <v>640</v>
      </c>
      <c r="G9132" s="63" t="s">
        <v>641</v>
      </c>
      <c r="H9132" s="323" t="s">
        <v>17726</v>
      </c>
      <c r="J9132" s="241"/>
      <c r="K9132" s="242"/>
    </row>
    <row r="9133" spans="2:11" x14ac:dyDescent="0.2">
      <c r="B9133" s="322" t="s">
        <v>15809</v>
      </c>
      <c r="C9133" s="63" t="s">
        <v>15812</v>
      </c>
      <c r="D9133" s="64" t="s">
        <v>17725</v>
      </c>
      <c r="E9133" s="63" t="s">
        <v>639</v>
      </c>
      <c r="F9133" s="63" t="s">
        <v>640</v>
      </c>
      <c r="G9133" s="63" t="s">
        <v>641</v>
      </c>
      <c r="H9133" s="323" t="s">
        <v>17727</v>
      </c>
      <c r="J9133" s="241"/>
      <c r="K9133" s="242"/>
    </row>
    <row r="9134" spans="2:11" x14ac:dyDescent="0.2">
      <c r="B9134" s="322" t="s">
        <v>15809</v>
      </c>
      <c r="C9134" s="63" t="s">
        <v>15812</v>
      </c>
      <c r="D9134" s="64" t="s">
        <v>17725</v>
      </c>
      <c r="E9134" s="63" t="s">
        <v>639</v>
      </c>
      <c r="F9134" s="63" t="s">
        <v>640</v>
      </c>
      <c r="G9134" s="63" t="s">
        <v>641</v>
      </c>
      <c r="H9134" s="323" t="s">
        <v>17727</v>
      </c>
      <c r="J9134" s="241"/>
      <c r="K9134" s="242"/>
    </row>
    <row r="9135" spans="2:11" x14ac:dyDescent="0.2">
      <c r="B9135" s="322" t="s">
        <v>581</v>
      </c>
      <c r="C9135" s="63" t="s">
        <v>17728</v>
      </c>
      <c r="D9135" s="64" t="s">
        <v>17729</v>
      </c>
      <c r="E9135" s="63" t="s">
        <v>593</v>
      </c>
      <c r="F9135" s="63" t="s">
        <v>584</v>
      </c>
      <c r="G9135" s="63" t="s">
        <v>143</v>
      </c>
      <c r="H9135" s="323" t="s">
        <v>585</v>
      </c>
      <c r="J9135" s="241"/>
      <c r="K9135" s="242"/>
    </row>
    <row r="9136" spans="2:11" x14ac:dyDescent="0.2">
      <c r="B9136" s="322" t="s">
        <v>581</v>
      </c>
      <c r="C9136" s="63" t="s">
        <v>17728</v>
      </c>
      <c r="D9136" s="64" t="s">
        <v>17729</v>
      </c>
      <c r="E9136" s="63" t="s">
        <v>1830</v>
      </c>
      <c r="F9136" s="63" t="s">
        <v>132</v>
      </c>
      <c r="G9136" s="63" t="s">
        <v>143</v>
      </c>
      <c r="H9136" s="323" t="s">
        <v>676</v>
      </c>
      <c r="J9136" s="241"/>
      <c r="K9136" s="242"/>
    </row>
    <row r="9137" spans="2:11" x14ac:dyDescent="0.2">
      <c r="B9137" s="322" t="s">
        <v>594</v>
      </c>
      <c r="C9137" s="63" t="s">
        <v>17728</v>
      </c>
      <c r="D9137" s="64" t="s">
        <v>17729</v>
      </c>
      <c r="E9137" s="63" t="s">
        <v>583</v>
      </c>
      <c r="F9137" s="63" t="s">
        <v>584</v>
      </c>
      <c r="G9137" s="63" t="s">
        <v>143</v>
      </c>
      <c r="H9137" s="323" t="s">
        <v>585</v>
      </c>
      <c r="J9137" s="241"/>
      <c r="K9137" s="242"/>
    </row>
    <row r="9138" spans="2:11" x14ac:dyDescent="0.2">
      <c r="B9138" s="322" t="s">
        <v>12426</v>
      </c>
      <c r="C9138" s="63" t="s">
        <v>17730</v>
      </c>
      <c r="D9138" s="64" t="s">
        <v>17731</v>
      </c>
      <c r="E9138" s="63" t="s">
        <v>2272</v>
      </c>
      <c r="F9138" s="63" t="s">
        <v>877</v>
      </c>
      <c r="G9138" s="63" t="s">
        <v>143</v>
      </c>
      <c r="H9138" s="323" t="s">
        <v>878</v>
      </c>
      <c r="J9138" s="241"/>
      <c r="K9138" s="242"/>
    </row>
    <row r="9139" spans="2:11" x14ac:dyDescent="0.2">
      <c r="B9139" s="322" t="s">
        <v>1428</v>
      </c>
      <c r="C9139" s="63" t="s">
        <v>17732</v>
      </c>
      <c r="D9139" s="64" t="s">
        <v>17733</v>
      </c>
      <c r="E9139" s="63" t="s">
        <v>4559</v>
      </c>
      <c r="F9139" s="63" t="s">
        <v>1432</v>
      </c>
      <c r="G9139" s="63" t="s">
        <v>143</v>
      </c>
      <c r="H9139" s="323" t="s">
        <v>1433</v>
      </c>
      <c r="J9139" s="241"/>
      <c r="K9139" s="242"/>
    </row>
    <row r="9140" spans="2:11" x14ac:dyDescent="0.2">
      <c r="B9140" s="322" t="s">
        <v>17734</v>
      </c>
      <c r="C9140" s="63" t="s">
        <v>17735</v>
      </c>
      <c r="D9140" s="64" t="s">
        <v>17736</v>
      </c>
      <c r="E9140" s="63" t="s">
        <v>17737</v>
      </c>
      <c r="F9140" s="63" t="s">
        <v>3429</v>
      </c>
      <c r="G9140" s="63" t="s">
        <v>947</v>
      </c>
      <c r="H9140" s="323" t="s">
        <v>17738</v>
      </c>
      <c r="J9140" s="241"/>
      <c r="K9140" s="242"/>
    </row>
    <row r="9141" spans="2:11" x14ac:dyDescent="0.2">
      <c r="B9141" s="322" t="s">
        <v>581</v>
      </c>
      <c r="C9141" s="63" t="s">
        <v>17739</v>
      </c>
      <c r="D9141" s="64" t="s">
        <v>17740</v>
      </c>
      <c r="E9141" s="63" t="s">
        <v>2371</v>
      </c>
      <c r="F9141" s="63" t="s">
        <v>584</v>
      </c>
      <c r="G9141" s="63" t="s">
        <v>143</v>
      </c>
      <c r="H9141" s="323" t="s">
        <v>587</v>
      </c>
      <c r="J9141" s="241"/>
      <c r="K9141" s="242"/>
    </row>
    <row r="9142" spans="2:11" x14ac:dyDescent="0.2">
      <c r="B9142" s="322" t="s">
        <v>3371</v>
      </c>
      <c r="C9142" s="63" t="s">
        <v>17741</v>
      </c>
      <c r="D9142" s="64" t="s">
        <v>17742</v>
      </c>
      <c r="E9142" s="63" t="s">
        <v>17743</v>
      </c>
      <c r="F9142" s="63" t="s">
        <v>647</v>
      </c>
      <c r="G9142" s="63" t="s">
        <v>143</v>
      </c>
      <c r="H9142" s="323" t="s">
        <v>648</v>
      </c>
      <c r="J9142" s="241"/>
      <c r="K9142" s="242"/>
    </row>
    <row r="9143" spans="2:11" x14ac:dyDescent="0.2">
      <c r="B9143" s="322" t="s">
        <v>7671</v>
      </c>
      <c r="C9143" s="63" t="s">
        <v>17744</v>
      </c>
      <c r="D9143" s="64" t="s">
        <v>17745</v>
      </c>
      <c r="E9143" s="63" t="s">
        <v>2801</v>
      </c>
      <c r="F9143" s="63" t="s">
        <v>741</v>
      </c>
      <c r="G9143" s="63" t="s">
        <v>143</v>
      </c>
      <c r="H9143" s="323" t="s">
        <v>2755</v>
      </c>
      <c r="J9143" s="241"/>
      <c r="K9143" s="242"/>
    </row>
    <row r="9144" spans="2:11" x14ac:dyDescent="0.2">
      <c r="B9144" s="322" t="s">
        <v>1379</v>
      </c>
      <c r="C9144" s="63" t="s">
        <v>17746</v>
      </c>
      <c r="D9144" s="64" t="s">
        <v>17747</v>
      </c>
      <c r="E9144" s="63" t="s">
        <v>820</v>
      </c>
      <c r="F9144" s="63" t="s">
        <v>821</v>
      </c>
      <c r="G9144" s="63" t="s">
        <v>143</v>
      </c>
      <c r="H9144" s="323" t="s">
        <v>822</v>
      </c>
      <c r="J9144" s="241"/>
      <c r="K9144" s="242"/>
    </row>
    <row r="9145" spans="2:11" x14ac:dyDescent="0.2">
      <c r="B9145" s="322" t="s">
        <v>13248</v>
      </c>
      <c r="C9145" s="63" t="s">
        <v>17748</v>
      </c>
      <c r="D9145" s="64" t="s">
        <v>17749</v>
      </c>
      <c r="E9145" s="63" t="s">
        <v>6208</v>
      </c>
      <c r="F9145" s="63" t="s">
        <v>1047</v>
      </c>
      <c r="G9145" s="63" t="s">
        <v>143</v>
      </c>
      <c r="H9145" s="323" t="s">
        <v>1048</v>
      </c>
      <c r="J9145" s="241"/>
      <c r="K9145" s="242"/>
    </row>
    <row r="9146" spans="2:11" x14ac:dyDescent="0.2">
      <c r="B9146" s="322" t="s">
        <v>2192</v>
      </c>
      <c r="C9146" s="63" t="s">
        <v>17750</v>
      </c>
      <c r="D9146" s="64" t="s">
        <v>17751</v>
      </c>
      <c r="E9146" s="63" t="s">
        <v>4394</v>
      </c>
      <c r="F9146" s="63" t="s">
        <v>4395</v>
      </c>
      <c r="G9146" s="63" t="s">
        <v>997</v>
      </c>
      <c r="H9146" s="323" t="s">
        <v>4396</v>
      </c>
      <c r="J9146" s="241"/>
      <c r="K9146" s="242"/>
    </row>
    <row r="9147" spans="2:11" x14ac:dyDescent="0.2">
      <c r="B9147" s="322" t="s">
        <v>1089</v>
      </c>
      <c r="C9147" s="63" t="s">
        <v>17752</v>
      </c>
      <c r="D9147" s="64" t="s">
        <v>17753</v>
      </c>
      <c r="E9147" s="63" t="s">
        <v>1092</v>
      </c>
      <c r="F9147" s="63" t="s">
        <v>741</v>
      </c>
      <c r="G9147" s="63" t="s">
        <v>143</v>
      </c>
      <c r="H9147" s="323" t="s">
        <v>1093</v>
      </c>
      <c r="J9147" s="241"/>
      <c r="K9147" s="242"/>
    </row>
    <row r="9148" spans="2:11" x14ac:dyDescent="0.2">
      <c r="B9148" s="322" t="s">
        <v>1428</v>
      </c>
      <c r="C9148" s="63" t="s">
        <v>17754</v>
      </c>
      <c r="D9148" s="64" t="s">
        <v>17755</v>
      </c>
      <c r="E9148" s="63" t="s">
        <v>6811</v>
      </c>
      <c r="F9148" s="63" t="s">
        <v>1432</v>
      </c>
      <c r="G9148" s="63" t="s">
        <v>143</v>
      </c>
      <c r="H9148" s="323" t="s">
        <v>6072</v>
      </c>
      <c r="J9148" s="241"/>
      <c r="K9148" s="242"/>
    </row>
    <row r="9149" spans="2:11" x14ac:dyDescent="0.2">
      <c r="B9149" s="322" t="s">
        <v>2219</v>
      </c>
      <c r="C9149" s="63" t="s">
        <v>17756</v>
      </c>
      <c r="D9149" s="64" t="s">
        <v>17757</v>
      </c>
      <c r="E9149" s="63" t="s">
        <v>2222</v>
      </c>
      <c r="F9149" s="63" t="s">
        <v>2223</v>
      </c>
      <c r="G9149" s="63" t="s">
        <v>143</v>
      </c>
      <c r="H9149" s="323" t="s">
        <v>2224</v>
      </c>
      <c r="J9149" s="241"/>
      <c r="K9149" s="242"/>
    </row>
    <row r="9150" spans="2:11" x14ac:dyDescent="0.2">
      <c r="B9150" s="322" t="s">
        <v>17734</v>
      </c>
      <c r="C9150" s="63" t="s">
        <v>17758</v>
      </c>
      <c r="D9150" s="64" t="s">
        <v>17759</v>
      </c>
      <c r="E9150" s="63" t="s">
        <v>17737</v>
      </c>
      <c r="F9150" s="63" t="s">
        <v>3429</v>
      </c>
      <c r="G9150" s="63" t="s">
        <v>947</v>
      </c>
      <c r="H9150" s="323" t="s">
        <v>17738</v>
      </c>
      <c r="J9150" s="241"/>
      <c r="K9150" s="242"/>
    </row>
    <row r="9151" spans="2:11" x14ac:dyDescent="0.2">
      <c r="B9151" s="322" t="s">
        <v>792</v>
      </c>
      <c r="C9151" s="63" t="s">
        <v>17760</v>
      </c>
      <c r="D9151" s="64" t="s">
        <v>17761</v>
      </c>
      <c r="E9151" s="63" t="s">
        <v>6973</v>
      </c>
      <c r="F9151" s="63" t="s">
        <v>796</v>
      </c>
      <c r="G9151" s="63" t="s">
        <v>143</v>
      </c>
      <c r="H9151" s="323" t="s">
        <v>797</v>
      </c>
      <c r="J9151" s="241"/>
      <c r="K9151" s="242"/>
    </row>
    <row r="9152" spans="2:11" x14ac:dyDescent="0.2">
      <c r="B9152" s="322" t="s">
        <v>1857</v>
      </c>
      <c r="C9152" s="63" t="s">
        <v>17762</v>
      </c>
      <c r="D9152" s="64" t="s">
        <v>4958</v>
      </c>
      <c r="E9152" s="63" t="s">
        <v>4959</v>
      </c>
      <c r="F9152" s="63" t="s">
        <v>2485</v>
      </c>
      <c r="G9152" s="63" t="s">
        <v>143</v>
      </c>
      <c r="H9152" s="323" t="s">
        <v>2486</v>
      </c>
      <c r="J9152" s="241"/>
      <c r="K9152" s="242"/>
    </row>
    <row r="9153" spans="2:11" x14ac:dyDescent="0.2">
      <c r="B9153" s="322" t="s">
        <v>1857</v>
      </c>
      <c r="C9153" s="63" t="s">
        <v>17763</v>
      </c>
      <c r="D9153" s="64" t="s">
        <v>4958</v>
      </c>
      <c r="E9153" s="63" t="s">
        <v>4959</v>
      </c>
      <c r="F9153" s="63" t="s">
        <v>2485</v>
      </c>
      <c r="G9153" s="63" t="s">
        <v>143</v>
      </c>
      <c r="H9153" s="323" t="s">
        <v>2486</v>
      </c>
      <c r="J9153" s="241"/>
      <c r="K9153" s="242"/>
    </row>
    <row r="9154" spans="2:11" x14ac:dyDescent="0.2">
      <c r="B9154" s="322" t="s">
        <v>1857</v>
      </c>
      <c r="C9154" s="63" t="s">
        <v>17764</v>
      </c>
      <c r="D9154" s="64" t="s">
        <v>4958</v>
      </c>
      <c r="E9154" s="63" t="s">
        <v>4959</v>
      </c>
      <c r="F9154" s="63" t="s">
        <v>2485</v>
      </c>
      <c r="G9154" s="63" t="s">
        <v>143</v>
      </c>
      <c r="H9154" s="323" t="s">
        <v>2486</v>
      </c>
      <c r="J9154" s="241"/>
      <c r="K9154" s="242"/>
    </row>
    <row r="9155" spans="2:11" x14ac:dyDescent="0.2">
      <c r="B9155" s="322" t="s">
        <v>649</v>
      </c>
      <c r="C9155" s="63" t="s">
        <v>17765</v>
      </c>
      <c r="D9155" s="64" t="s">
        <v>17766</v>
      </c>
      <c r="E9155" s="63" t="s">
        <v>652</v>
      </c>
      <c r="F9155" s="63" t="s">
        <v>653</v>
      </c>
      <c r="G9155" s="63" t="s">
        <v>143</v>
      </c>
      <c r="H9155" s="323" t="s">
        <v>654</v>
      </c>
      <c r="J9155" s="241"/>
      <c r="K9155" s="242"/>
    </row>
    <row r="9156" spans="2:11" x14ac:dyDescent="0.2">
      <c r="B9156" s="322" t="s">
        <v>1089</v>
      </c>
      <c r="C9156" s="63" t="s">
        <v>17767</v>
      </c>
      <c r="D9156" s="64" t="s">
        <v>17768</v>
      </c>
      <c r="E9156" s="63" t="s">
        <v>3110</v>
      </c>
      <c r="F9156" s="63" t="s">
        <v>741</v>
      </c>
      <c r="G9156" s="63" t="s">
        <v>143</v>
      </c>
      <c r="H9156" s="323" t="s">
        <v>1097</v>
      </c>
      <c r="J9156" s="241"/>
      <c r="K9156" s="242"/>
    </row>
    <row r="9157" spans="2:11" x14ac:dyDescent="0.2">
      <c r="B9157" s="322" t="s">
        <v>622</v>
      </c>
      <c r="C9157" s="63" t="s">
        <v>17769</v>
      </c>
      <c r="D9157" s="64" t="s">
        <v>17770</v>
      </c>
      <c r="E9157" s="63" t="s">
        <v>3586</v>
      </c>
      <c r="F9157" s="63" t="s">
        <v>626</v>
      </c>
      <c r="G9157" s="63" t="s">
        <v>143</v>
      </c>
      <c r="H9157" s="323" t="s">
        <v>627</v>
      </c>
      <c r="J9157" s="241"/>
      <c r="K9157" s="242"/>
    </row>
    <row r="9158" spans="2:11" x14ac:dyDescent="0.2">
      <c r="B9158" s="322" t="s">
        <v>17771</v>
      </c>
      <c r="C9158" s="63" t="s">
        <v>17772</v>
      </c>
      <c r="D9158" s="64" t="s">
        <v>17773</v>
      </c>
      <c r="E9158" s="63" t="s">
        <v>17774</v>
      </c>
      <c r="F9158" s="63" t="s">
        <v>1807</v>
      </c>
      <c r="G9158" s="63" t="s">
        <v>143</v>
      </c>
      <c r="H9158" s="323" t="s">
        <v>1808</v>
      </c>
      <c r="J9158" s="241"/>
      <c r="K9158" s="242"/>
    </row>
    <row r="9159" spans="2:11" x14ac:dyDescent="0.2">
      <c r="B9159" s="322" t="s">
        <v>581</v>
      </c>
      <c r="C9159" s="63" t="s">
        <v>17775</v>
      </c>
      <c r="D9159" s="64" t="s">
        <v>17776</v>
      </c>
      <c r="E9159" s="63" t="s">
        <v>583</v>
      </c>
      <c r="F9159" s="63" t="s">
        <v>584</v>
      </c>
      <c r="G9159" s="63" t="s">
        <v>143</v>
      </c>
      <c r="H9159" s="323" t="s">
        <v>585</v>
      </c>
      <c r="J9159" s="241"/>
      <c r="K9159" s="242"/>
    </row>
    <row r="9160" spans="2:11" x14ac:dyDescent="0.2">
      <c r="B9160" s="322" t="s">
        <v>5794</v>
      </c>
      <c r="C9160" s="63" t="s">
        <v>17777</v>
      </c>
      <c r="D9160" s="64" t="s">
        <v>17778</v>
      </c>
      <c r="E9160" s="63" t="s">
        <v>5797</v>
      </c>
      <c r="F9160" s="63" t="s">
        <v>1709</v>
      </c>
      <c r="G9160" s="63" t="s">
        <v>143</v>
      </c>
      <c r="H9160" s="323" t="s">
        <v>1097</v>
      </c>
      <c r="J9160" s="241"/>
      <c r="K9160" s="242"/>
    </row>
    <row r="9161" spans="2:11" x14ac:dyDescent="0.2">
      <c r="B9161" s="322" t="s">
        <v>1063</v>
      </c>
      <c r="C9161" s="63" t="s">
        <v>17779</v>
      </c>
      <c r="D9161" s="64" t="s">
        <v>17780</v>
      </c>
      <c r="E9161" s="63" t="s">
        <v>6532</v>
      </c>
      <c r="F9161" s="63" t="s">
        <v>871</v>
      </c>
      <c r="G9161" s="63" t="s">
        <v>143</v>
      </c>
      <c r="H9161" s="323" t="s">
        <v>6533</v>
      </c>
      <c r="J9161" s="241"/>
      <c r="K9161" s="242"/>
    </row>
    <row r="9162" spans="2:11" x14ac:dyDescent="0.2">
      <c r="B9162" s="322" t="s">
        <v>1063</v>
      </c>
      <c r="C9162" s="63" t="s">
        <v>17779</v>
      </c>
      <c r="D9162" s="64" t="s">
        <v>17780</v>
      </c>
      <c r="E9162" s="63" t="s">
        <v>6532</v>
      </c>
      <c r="F9162" s="63" t="s">
        <v>871</v>
      </c>
      <c r="G9162" s="63" t="s">
        <v>143</v>
      </c>
      <c r="H9162" s="323" t="s">
        <v>6533</v>
      </c>
      <c r="J9162" s="241"/>
      <c r="K9162" s="242"/>
    </row>
    <row r="9163" spans="2:11" x14ac:dyDescent="0.2">
      <c r="B9163" s="322" t="s">
        <v>1063</v>
      </c>
      <c r="C9163" s="63" t="s">
        <v>17779</v>
      </c>
      <c r="D9163" s="64" t="s">
        <v>17780</v>
      </c>
      <c r="E9163" s="63" t="s">
        <v>6532</v>
      </c>
      <c r="F9163" s="63" t="s">
        <v>871</v>
      </c>
      <c r="G9163" s="63" t="s">
        <v>143</v>
      </c>
      <c r="H9163" s="323" t="s">
        <v>6533</v>
      </c>
      <c r="J9163" s="241"/>
      <c r="K9163" s="242"/>
    </row>
    <row r="9164" spans="2:11" x14ac:dyDescent="0.2">
      <c r="B9164" s="322" t="s">
        <v>17781</v>
      </c>
      <c r="C9164" s="63" t="s">
        <v>17782</v>
      </c>
      <c r="D9164" s="64" t="s">
        <v>17783</v>
      </c>
      <c r="E9164" s="63" t="s">
        <v>17784</v>
      </c>
      <c r="F9164" s="63" t="s">
        <v>753</v>
      </c>
      <c r="G9164" s="63" t="s">
        <v>143</v>
      </c>
      <c r="H9164" s="323" t="s">
        <v>1878</v>
      </c>
      <c r="J9164" s="241"/>
      <c r="K9164" s="242"/>
    </row>
    <row r="9165" spans="2:11" x14ac:dyDescent="0.2">
      <c r="B9165" s="322" t="s">
        <v>17781</v>
      </c>
      <c r="C9165" s="63" t="s">
        <v>17782</v>
      </c>
      <c r="D9165" s="64" t="s">
        <v>17783</v>
      </c>
      <c r="E9165" s="63" t="s">
        <v>17784</v>
      </c>
      <c r="F9165" s="63" t="s">
        <v>753</v>
      </c>
      <c r="G9165" s="63" t="s">
        <v>143</v>
      </c>
      <c r="H9165" s="323" t="s">
        <v>1878</v>
      </c>
      <c r="J9165" s="241"/>
      <c r="K9165" s="242"/>
    </row>
    <row r="9166" spans="2:11" x14ac:dyDescent="0.2">
      <c r="B9166" s="322" t="s">
        <v>17781</v>
      </c>
      <c r="C9166" s="63" t="s">
        <v>17782</v>
      </c>
      <c r="D9166" s="64" t="s">
        <v>17783</v>
      </c>
      <c r="E9166" s="63" t="s">
        <v>17784</v>
      </c>
      <c r="F9166" s="63" t="s">
        <v>753</v>
      </c>
      <c r="G9166" s="63" t="s">
        <v>143</v>
      </c>
      <c r="H9166" s="323" t="s">
        <v>1878</v>
      </c>
      <c r="J9166" s="241"/>
      <c r="K9166" s="242"/>
    </row>
    <row r="9167" spans="2:11" x14ac:dyDescent="0.2">
      <c r="B9167" s="322" t="s">
        <v>17781</v>
      </c>
      <c r="C9167" s="63" t="s">
        <v>17782</v>
      </c>
      <c r="D9167" s="64" t="s">
        <v>17783</v>
      </c>
      <c r="E9167" s="63" t="s">
        <v>17785</v>
      </c>
      <c r="F9167" s="63" t="s">
        <v>1709</v>
      </c>
      <c r="G9167" s="63" t="s">
        <v>143</v>
      </c>
      <c r="H9167" s="323" t="s">
        <v>1097</v>
      </c>
      <c r="J9167" s="241"/>
      <c r="K9167" s="242"/>
    </row>
    <row r="9168" spans="2:11" x14ac:dyDescent="0.2">
      <c r="B9168" s="322" t="s">
        <v>800</v>
      </c>
      <c r="C9168" s="63" t="s">
        <v>17786</v>
      </c>
      <c r="D9168" s="64" t="s">
        <v>17787</v>
      </c>
      <c r="E9168" s="63" t="s">
        <v>803</v>
      </c>
      <c r="F9168" s="63" t="s">
        <v>804</v>
      </c>
      <c r="G9168" s="63" t="s">
        <v>805</v>
      </c>
      <c r="H9168" s="323" t="s">
        <v>806</v>
      </c>
      <c r="J9168" s="241"/>
      <c r="K9168" s="242"/>
    </row>
    <row r="9169" spans="2:11" x14ac:dyDescent="0.2">
      <c r="B9169" s="322" t="s">
        <v>581</v>
      </c>
      <c r="C9169" s="63" t="s">
        <v>17788</v>
      </c>
      <c r="D9169" s="64" t="s">
        <v>17789</v>
      </c>
      <c r="E9169" s="63" t="s">
        <v>583</v>
      </c>
      <c r="F9169" s="63" t="s">
        <v>584</v>
      </c>
      <c r="G9169" s="63" t="s">
        <v>143</v>
      </c>
      <c r="H9169" s="323" t="s">
        <v>585</v>
      </c>
      <c r="J9169" s="241"/>
      <c r="K9169" s="242"/>
    </row>
    <row r="9170" spans="2:11" x14ac:dyDescent="0.2">
      <c r="B9170" s="322" t="s">
        <v>581</v>
      </c>
      <c r="C9170" s="63" t="s">
        <v>17788</v>
      </c>
      <c r="D9170" s="64" t="s">
        <v>17789</v>
      </c>
      <c r="E9170" s="63" t="s">
        <v>586</v>
      </c>
      <c r="F9170" s="63" t="s">
        <v>584</v>
      </c>
      <c r="G9170" s="63" t="s">
        <v>143</v>
      </c>
      <c r="H9170" s="323" t="s">
        <v>587</v>
      </c>
      <c r="J9170" s="241"/>
      <c r="K9170" s="242"/>
    </row>
    <row r="9171" spans="2:11" x14ac:dyDescent="0.2">
      <c r="B9171" s="322" t="s">
        <v>594</v>
      </c>
      <c r="C9171" s="63" t="s">
        <v>17788</v>
      </c>
      <c r="D9171" s="64" t="s">
        <v>17789</v>
      </c>
      <c r="E9171" s="63" t="s">
        <v>583</v>
      </c>
      <c r="F9171" s="63" t="s">
        <v>584</v>
      </c>
      <c r="G9171" s="63" t="s">
        <v>143</v>
      </c>
      <c r="H9171" s="323" t="s">
        <v>585</v>
      </c>
      <c r="J9171" s="241"/>
      <c r="K9171" s="242"/>
    </row>
    <row r="9172" spans="2:11" x14ac:dyDescent="0.2">
      <c r="B9172" s="322" t="s">
        <v>1089</v>
      </c>
      <c r="C9172" s="63" t="s">
        <v>17790</v>
      </c>
      <c r="D9172" s="64" t="s">
        <v>17791</v>
      </c>
      <c r="E9172" s="63" t="s">
        <v>1092</v>
      </c>
      <c r="F9172" s="63" t="s">
        <v>741</v>
      </c>
      <c r="G9172" s="63" t="s">
        <v>143</v>
      </c>
      <c r="H9172" s="323" t="s">
        <v>1093</v>
      </c>
      <c r="J9172" s="241"/>
      <c r="K9172" s="242"/>
    </row>
    <row r="9173" spans="2:11" x14ac:dyDescent="0.2">
      <c r="B9173" s="322" t="s">
        <v>2964</v>
      </c>
      <c r="C9173" s="63" t="s">
        <v>17792</v>
      </c>
      <c r="D9173" s="64" t="s">
        <v>17793</v>
      </c>
      <c r="E9173" s="63" t="s">
        <v>6851</v>
      </c>
      <c r="F9173" s="63" t="s">
        <v>4682</v>
      </c>
      <c r="G9173" s="63" t="s">
        <v>143</v>
      </c>
      <c r="H9173" s="323" t="s">
        <v>4683</v>
      </c>
      <c r="J9173" s="241"/>
      <c r="K9173" s="242"/>
    </row>
    <row r="9174" spans="2:11" x14ac:dyDescent="0.2">
      <c r="B9174" s="322" t="s">
        <v>8019</v>
      </c>
      <c r="C9174" s="63" t="s">
        <v>17794</v>
      </c>
      <c r="D9174" s="64" t="s">
        <v>17795</v>
      </c>
      <c r="E9174" s="63" t="s">
        <v>8020</v>
      </c>
      <c r="F9174" s="63" t="s">
        <v>584</v>
      </c>
      <c r="G9174" s="63" t="s">
        <v>143</v>
      </c>
      <c r="H9174" s="323" t="s">
        <v>921</v>
      </c>
      <c r="J9174" s="241"/>
      <c r="K9174" s="242"/>
    </row>
    <row r="9175" spans="2:11" x14ac:dyDescent="0.2">
      <c r="B9175" s="322" t="s">
        <v>8019</v>
      </c>
      <c r="C9175" s="63" t="s">
        <v>17794</v>
      </c>
      <c r="D9175" s="64" t="s">
        <v>17795</v>
      </c>
      <c r="E9175" s="63" t="s">
        <v>8020</v>
      </c>
      <c r="F9175" s="63" t="s">
        <v>584</v>
      </c>
      <c r="G9175" s="63" t="s">
        <v>143</v>
      </c>
      <c r="H9175" s="323" t="s">
        <v>921</v>
      </c>
      <c r="J9175" s="241"/>
      <c r="K9175" s="242"/>
    </row>
    <row r="9176" spans="2:11" x14ac:dyDescent="0.2">
      <c r="B9176" s="322" t="s">
        <v>17796</v>
      </c>
      <c r="C9176" s="63" t="s">
        <v>17797</v>
      </c>
      <c r="D9176" s="64" t="s">
        <v>17798</v>
      </c>
      <c r="E9176" s="63" t="s">
        <v>17799</v>
      </c>
      <c r="F9176" s="63" t="s">
        <v>17800</v>
      </c>
      <c r="G9176" s="63" t="s">
        <v>641</v>
      </c>
      <c r="H9176" s="323" t="s">
        <v>17801</v>
      </c>
      <c r="J9176" s="241"/>
      <c r="K9176" s="242"/>
    </row>
    <row r="9177" spans="2:11" x14ac:dyDescent="0.2">
      <c r="B9177" s="322" t="s">
        <v>581</v>
      </c>
      <c r="C9177" s="63" t="s">
        <v>17802</v>
      </c>
      <c r="D9177" s="64" t="s">
        <v>17803</v>
      </c>
      <c r="E9177" s="63" t="s">
        <v>1037</v>
      </c>
      <c r="F9177" s="63" t="s">
        <v>584</v>
      </c>
      <c r="G9177" s="63" t="s">
        <v>143</v>
      </c>
      <c r="H9177" s="323" t="s">
        <v>587</v>
      </c>
      <c r="J9177" s="241"/>
      <c r="K9177" s="242"/>
    </row>
    <row r="9178" spans="2:11" x14ac:dyDescent="0.2">
      <c r="B9178" s="322" t="s">
        <v>1285</v>
      </c>
      <c r="C9178" s="63" t="s">
        <v>17804</v>
      </c>
      <c r="D9178" s="64" t="s">
        <v>17805</v>
      </c>
      <c r="E9178" s="63" t="s">
        <v>1911</v>
      </c>
      <c r="F9178" s="63" t="s">
        <v>741</v>
      </c>
      <c r="G9178" s="63" t="s">
        <v>143</v>
      </c>
      <c r="H9178" s="323" t="s">
        <v>742</v>
      </c>
      <c r="J9178" s="241"/>
      <c r="K9178" s="242"/>
    </row>
    <row r="9179" spans="2:11" x14ac:dyDescent="0.2">
      <c r="B9179" s="322" t="s">
        <v>3481</v>
      </c>
      <c r="C9179" s="63" t="s">
        <v>17806</v>
      </c>
      <c r="D9179" s="64" t="s">
        <v>17807</v>
      </c>
      <c r="E9179" s="63" t="s">
        <v>3485</v>
      </c>
      <c r="F9179" s="63" t="s">
        <v>821</v>
      </c>
      <c r="G9179" s="63" t="s">
        <v>143</v>
      </c>
      <c r="H9179" s="323" t="s">
        <v>822</v>
      </c>
      <c r="J9179" s="241"/>
      <c r="K9179" s="242"/>
    </row>
    <row r="9180" spans="2:11" x14ac:dyDescent="0.2">
      <c r="B9180" s="322" t="s">
        <v>17808</v>
      </c>
      <c r="C9180" s="63" t="s">
        <v>17809</v>
      </c>
      <c r="D9180" s="64" t="s">
        <v>17810</v>
      </c>
      <c r="E9180" s="63" t="s">
        <v>17811</v>
      </c>
      <c r="F9180" s="63" t="s">
        <v>17812</v>
      </c>
      <c r="G9180" s="63" t="s">
        <v>947</v>
      </c>
      <c r="H9180" s="323" t="s">
        <v>17813</v>
      </c>
      <c r="J9180" s="241"/>
      <c r="K9180" s="242"/>
    </row>
    <row r="9181" spans="2:11" x14ac:dyDescent="0.2">
      <c r="B9181" s="322" t="s">
        <v>655</v>
      </c>
      <c r="C9181" s="63" t="s">
        <v>17814</v>
      </c>
      <c r="D9181" s="64" t="s">
        <v>17815</v>
      </c>
      <c r="E9181" s="63" t="s">
        <v>2595</v>
      </c>
      <c r="F9181" s="63" t="s">
        <v>584</v>
      </c>
      <c r="G9181" s="63" t="s">
        <v>143</v>
      </c>
      <c r="H9181" s="323" t="s">
        <v>921</v>
      </c>
      <c r="J9181" s="241"/>
      <c r="K9181" s="242"/>
    </row>
    <row r="9182" spans="2:11" x14ac:dyDescent="0.2">
      <c r="B9182" s="322" t="s">
        <v>17816</v>
      </c>
      <c r="C9182" s="63" t="s">
        <v>17817</v>
      </c>
      <c r="D9182" s="64" t="s">
        <v>17818</v>
      </c>
      <c r="E9182" s="63" t="s">
        <v>7876</v>
      </c>
      <c r="F9182" s="63" t="s">
        <v>584</v>
      </c>
      <c r="G9182" s="63" t="s">
        <v>143</v>
      </c>
      <c r="H9182" s="323" t="s">
        <v>921</v>
      </c>
      <c r="J9182" s="241"/>
      <c r="K9182" s="242"/>
    </row>
    <row r="9183" spans="2:11" x14ac:dyDescent="0.2">
      <c r="B9183" s="322" t="s">
        <v>581</v>
      </c>
      <c r="C9183" s="63" t="s">
        <v>17819</v>
      </c>
      <c r="D9183" s="64" t="s">
        <v>17820</v>
      </c>
      <c r="E9183" s="63" t="s">
        <v>583</v>
      </c>
      <c r="F9183" s="63" t="s">
        <v>584</v>
      </c>
      <c r="G9183" s="63" t="s">
        <v>143</v>
      </c>
      <c r="H9183" s="323" t="s">
        <v>585</v>
      </c>
      <c r="J9183" s="241"/>
      <c r="K9183" s="242"/>
    </row>
    <row r="9184" spans="2:11" x14ac:dyDescent="0.2">
      <c r="B9184" s="322" t="s">
        <v>581</v>
      </c>
      <c r="C9184" s="63" t="s">
        <v>17819</v>
      </c>
      <c r="D9184" s="64" t="s">
        <v>17820</v>
      </c>
      <c r="E9184" s="63" t="s">
        <v>1037</v>
      </c>
      <c r="F9184" s="63" t="s">
        <v>584</v>
      </c>
      <c r="G9184" s="63" t="s">
        <v>143</v>
      </c>
      <c r="H9184" s="323" t="s">
        <v>587</v>
      </c>
      <c r="J9184" s="241"/>
      <c r="K9184" s="242"/>
    </row>
    <row r="9185" spans="2:11" x14ac:dyDescent="0.2">
      <c r="B9185" s="322" t="s">
        <v>1203</v>
      </c>
      <c r="C9185" s="63" t="s">
        <v>17821</v>
      </c>
      <c r="D9185" s="64" t="s">
        <v>17822</v>
      </c>
      <c r="E9185" s="63" t="s">
        <v>17823</v>
      </c>
      <c r="F9185" s="63" t="s">
        <v>1229</v>
      </c>
      <c r="G9185" s="63" t="s">
        <v>143</v>
      </c>
      <c r="H9185" s="323" t="s">
        <v>1230</v>
      </c>
      <c r="J9185" s="241"/>
      <c r="K9185" s="242"/>
    </row>
    <row r="9186" spans="2:11" x14ac:dyDescent="0.2">
      <c r="B9186" s="322" t="s">
        <v>1089</v>
      </c>
      <c r="C9186" s="63" t="s">
        <v>17824</v>
      </c>
      <c r="D9186" s="64" t="s">
        <v>17825</v>
      </c>
      <c r="E9186" s="63" t="s">
        <v>4076</v>
      </c>
      <c r="F9186" s="63" t="s">
        <v>741</v>
      </c>
      <c r="G9186" s="63" t="s">
        <v>143</v>
      </c>
      <c r="H9186" s="323" t="s">
        <v>1093</v>
      </c>
      <c r="J9186" s="241"/>
      <c r="K9186" s="242"/>
    </row>
    <row r="9187" spans="2:11" x14ac:dyDescent="0.2">
      <c r="B9187" s="322" t="s">
        <v>1089</v>
      </c>
      <c r="C9187" s="63" t="s">
        <v>17826</v>
      </c>
      <c r="D9187" s="64" t="s">
        <v>17827</v>
      </c>
      <c r="E9187" s="63" t="s">
        <v>16446</v>
      </c>
      <c r="F9187" s="63" t="s">
        <v>741</v>
      </c>
      <c r="G9187" s="63" t="s">
        <v>143</v>
      </c>
      <c r="H9187" s="323" t="s">
        <v>1093</v>
      </c>
      <c r="J9187" s="241"/>
      <c r="K9187" s="242"/>
    </row>
    <row r="9188" spans="2:11" x14ac:dyDescent="0.2">
      <c r="B9188" s="322" t="s">
        <v>655</v>
      </c>
      <c r="C9188" s="63" t="s">
        <v>17828</v>
      </c>
      <c r="D9188" s="64" t="s">
        <v>17829</v>
      </c>
      <c r="E9188" s="63" t="s">
        <v>2595</v>
      </c>
      <c r="F9188" s="63" t="s">
        <v>584</v>
      </c>
      <c r="G9188" s="63" t="s">
        <v>143</v>
      </c>
      <c r="H9188" s="323" t="s">
        <v>921</v>
      </c>
      <c r="J9188" s="241"/>
      <c r="K9188" s="242"/>
    </row>
    <row r="9189" spans="2:11" x14ac:dyDescent="0.2">
      <c r="B9189" s="322" t="s">
        <v>2824</v>
      </c>
      <c r="C9189" s="63" t="s">
        <v>17830</v>
      </c>
      <c r="D9189" s="64" t="s">
        <v>17831</v>
      </c>
      <c r="E9189" s="63" t="s">
        <v>2827</v>
      </c>
      <c r="F9189" s="63" t="s">
        <v>640</v>
      </c>
      <c r="G9189" s="63" t="s">
        <v>641</v>
      </c>
      <c r="H9189" s="323" t="s">
        <v>2828</v>
      </c>
      <c r="J9189" s="241"/>
      <c r="K9189" s="242"/>
    </row>
    <row r="9190" spans="2:11" x14ac:dyDescent="0.2">
      <c r="B9190" s="322" t="s">
        <v>17832</v>
      </c>
      <c r="C9190" s="63" t="s">
        <v>17833</v>
      </c>
      <c r="D9190" s="64" t="s">
        <v>17834</v>
      </c>
      <c r="E9190" s="63" t="s">
        <v>17835</v>
      </c>
      <c r="F9190" s="63" t="s">
        <v>17836</v>
      </c>
      <c r="G9190" s="63" t="s">
        <v>1753</v>
      </c>
      <c r="H9190" s="323" t="s">
        <v>17837</v>
      </c>
      <c r="J9190" s="241"/>
      <c r="K9190" s="242"/>
    </row>
    <row r="9191" spans="2:11" x14ac:dyDescent="0.2">
      <c r="B9191" s="322" t="s">
        <v>581</v>
      </c>
      <c r="C9191" s="63" t="s">
        <v>5005</v>
      </c>
      <c r="D9191" s="64" t="s">
        <v>5006</v>
      </c>
      <c r="E9191" s="63" t="s">
        <v>591</v>
      </c>
      <c r="F9191" s="63" t="s">
        <v>584</v>
      </c>
      <c r="G9191" s="63" t="s">
        <v>143</v>
      </c>
      <c r="H9191" s="323" t="s">
        <v>587</v>
      </c>
      <c r="J9191" s="241"/>
      <c r="K9191" s="242"/>
    </row>
    <row r="9192" spans="2:11" x14ac:dyDescent="0.2">
      <c r="B9192" s="322" t="s">
        <v>581</v>
      </c>
      <c r="C9192" s="63" t="s">
        <v>5005</v>
      </c>
      <c r="D9192" s="64" t="s">
        <v>5006</v>
      </c>
      <c r="E9192" s="63" t="s">
        <v>593</v>
      </c>
      <c r="F9192" s="63" t="s">
        <v>584</v>
      </c>
      <c r="G9192" s="63" t="s">
        <v>143</v>
      </c>
      <c r="H9192" s="323" t="s">
        <v>585</v>
      </c>
      <c r="J9192" s="241"/>
      <c r="K9192" s="242"/>
    </row>
    <row r="9193" spans="2:11" x14ac:dyDescent="0.2">
      <c r="B9193" s="322" t="s">
        <v>594</v>
      </c>
      <c r="C9193" s="63" t="s">
        <v>5005</v>
      </c>
      <c r="D9193" s="64" t="s">
        <v>5006</v>
      </c>
      <c r="E9193" s="63" t="s">
        <v>583</v>
      </c>
      <c r="F9193" s="63" t="s">
        <v>584</v>
      </c>
      <c r="G9193" s="63" t="s">
        <v>143</v>
      </c>
      <c r="H9193" s="323" t="s">
        <v>585</v>
      </c>
      <c r="J9193" s="241"/>
      <c r="K9193" s="242"/>
    </row>
    <row r="9194" spans="2:11" x14ac:dyDescent="0.2">
      <c r="B9194" s="322" t="s">
        <v>5784</v>
      </c>
      <c r="C9194" s="63" t="s">
        <v>17838</v>
      </c>
      <c r="D9194" s="64" t="s">
        <v>17839</v>
      </c>
      <c r="E9194" s="63" t="s">
        <v>5787</v>
      </c>
      <c r="F9194" s="63" t="s">
        <v>741</v>
      </c>
      <c r="G9194" s="63" t="s">
        <v>143</v>
      </c>
      <c r="H9194" s="323" t="s">
        <v>1585</v>
      </c>
      <c r="J9194" s="241"/>
      <c r="K9194" s="242"/>
    </row>
    <row r="9195" spans="2:11" x14ac:dyDescent="0.2">
      <c r="B9195" s="322" t="s">
        <v>581</v>
      </c>
      <c r="C9195" s="63" t="s">
        <v>17840</v>
      </c>
      <c r="D9195" s="64" t="s">
        <v>17841</v>
      </c>
      <c r="E9195" s="63" t="s">
        <v>586</v>
      </c>
      <c r="F9195" s="63" t="s">
        <v>584</v>
      </c>
      <c r="G9195" s="63" t="s">
        <v>143</v>
      </c>
      <c r="H9195" s="323" t="s">
        <v>587</v>
      </c>
      <c r="J9195" s="241"/>
      <c r="K9195" s="242"/>
    </row>
    <row r="9196" spans="2:11" x14ac:dyDescent="0.2">
      <c r="B9196" s="322" t="s">
        <v>594</v>
      </c>
      <c r="C9196" s="63" t="s">
        <v>17840</v>
      </c>
      <c r="D9196" s="64" t="s">
        <v>17841</v>
      </c>
      <c r="E9196" s="63" t="s">
        <v>586</v>
      </c>
      <c r="F9196" s="63" t="s">
        <v>584</v>
      </c>
      <c r="G9196" s="63" t="s">
        <v>143</v>
      </c>
      <c r="H9196" s="323" t="s">
        <v>587</v>
      </c>
      <c r="J9196" s="241"/>
      <c r="K9196" s="242"/>
    </row>
    <row r="9197" spans="2:11" x14ac:dyDescent="0.2">
      <c r="B9197" s="322" t="s">
        <v>581</v>
      </c>
      <c r="C9197" s="63" t="s">
        <v>17842</v>
      </c>
      <c r="D9197" s="64" t="s">
        <v>17843</v>
      </c>
      <c r="E9197" s="63" t="s">
        <v>619</v>
      </c>
      <c r="F9197" s="63" t="s">
        <v>620</v>
      </c>
      <c r="G9197" s="63" t="s">
        <v>143</v>
      </c>
      <c r="H9197" s="323" t="s">
        <v>621</v>
      </c>
      <c r="J9197" s="241"/>
      <c r="K9197" s="242"/>
    </row>
    <row r="9198" spans="2:11" x14ac:dyDescent="0.2">
      <c r="B9198" s="322" t="s">
        <v>581</v>
      </c>
      <c r="C9198" s="63" t="s">
        <v>17842</v>
      </c>
      <c r="D9198" s="64" t="s">
        <v>17843</v>
      </c>
      <c r="E9198" s="63" t="s">
        <v>583</v>
      </c>
      <c r="F9198" s="63" t="s">
        <v>584</v>
      </c>
      <c r="G9198" s="63" t="s">
        <v>143</v>
      </c>
      <c r="H9198" s="323" t="s">
        <v>585</v>
      </c>
      <c r="J9198" s="241"/>
      <c r="K9198" s="242"/>
    </row>
    <row r="9199" spans="2:11" x14ac:dyDescent="0.2">
      <c r="B9199" s="322" t="s">
        <v>581</v>
      </c>
      <c r="C9199" s="63" t="s">
        <v>17842</v>
      </c>
      <c r="D9199" s="64" t="s">
        <v>17843</v>
      </c>
      <c r="E9199" s="63" t="s">
        <v>593</v>
      </c>
      <c r="F9199" s="63" t="s">
        <v>584</v>
      </c>
      <c r="G9199" s="63" t="s">
        <v>143</v>
      </c>
      <c r="H9199" s="323" t="s">
        <v>587</v>
      </c>
      <c r="J9199" s="241"/>
      <c r="K9199" s="242"/>
    </row>
    <row r="9200" spans="2:11" x14ac:dyDescent="0.2">
      <c r="B9200" s="322" t="s">
        <v>581</v>
      </c>
      <c r="C9200" s="63" t="s">
        <v>17842</v>
      </c>
      <c r="D9200" s="64" t="s">
        <v>17843</v>
      </c>
      <c r="E9200" s="63" t="s">
        <v>593</v>
      </c>
      <c r="F9200" s="63" t="s">
        <v>584</v>
      </c>
      <c r="G9200" s="63" t="s">
        <v>143</v>
      </c>
      <c r="H9200" s="323" t="s">
        <v>585</v>
      </c>
      <c r="J9200" s="241"/>
      <c r="K9200" s="242"/>
    </row>
    <row r="9201" spans="2:11" x14ac:dyDescent="0.2">
      <c r="B9201" s="322" t="s">
        <v>1089</v>
      </c>
      <c r="C9201" s="63" t="s">
        <v>17844</v>
      </c>
      <c r="D9201" s="64" t="s">
        <v>17845</v>
      </c>
      <c r="E9201" s="63" t="s">
        <v>8706</v>
      </c>
      <c r="F9201" s="63" t="s">
        <v>741</v>
      </c>
      <c r="G9201" s="63" t="s">
        <v>143</v>
      </c>
      <c r="H9201" s="323" t="s">
        <v>1093</v>
      </c>
      <c r="J9201" s="241"/>
      <c r="K9201" s="242"/>
    </row>
    <row r="9202" spans="2:11" x14ac:dyDescent="0.2">
      <c r="B9202" s="322" t="s">
        <v>17846</v>
      </c>
      <c r="C9202" s="63" t="s">
        <v>17847</v>
      </c>
      <c r="D9202" s="64" t="s">
        <v>17848</v>
      </c>
      <c r="E9202" s="63" t="s">
        <v>17849</v>
      </c>
      <c r="F9202" s="63" t="s">
        <v>16361</v>
      </c>
      <c r="G9202" s="63" t="s">
        <v>984</v>
      </c>
      <c r="H9202" s="323" t="s">
        <v>17850</v>
      </c>
      <c r="J9202" s="241"/>
      <c r="K9202" s="242"/>
    </row>
    <row r="9203" spans="2:11" x14ac:dyDescent="0.2">
      <c r="B9203" s="322" t="s">
        <v>17846</v>
      </c>
      <c r="C9203" s="63" t="s">
        <v>17847</v>
      </c>
      <c r="D9203" s="64" t="s">
        <v>17848</v>
      </c>
      <c r="E9203" s="63" t="s">
        <v>17851</v>
      </c>
      <c r="F9203" s="63" t="s">
        <v>16361</v>
      </c>
      <c r="G9203" s="63" t="s">
        <v>984</v>
      </c>
      <c r="H9203" s="323" t="s">
        <v>17850</v>
      </c>
      <c r="J9203" s="241"/>
      <c r="K9203" s="242"/>
    </row>
    <row r="9204" spans="2:11" x14ac:dyDescent="0.2">
      <c r="B9204" s="322" t="s">
        <v>6856</v>
      </c>
      <c r="C9204" s="63" t="s">
        <v>17852</v>
      </c>
      <c r="D9204" s="64" t="s">
        <v>17853</v>
      </c>
      <c r="E9204" s="63" t="s">
        <v>6859</v>
      </c>
      <c r="F9204" s="63" t="s">
        <v>138</v>
      </c>
      <c r="G9204" s="63" t="s">
        <v>143</v>
      </c>
      <c r="H9204" s="323" t="s">
        <v>672</v>
      </c>
      <c r="J9204" s="241"/>
      <c r="K9204" s="242"/>
    </row>
    <row r="9205" spans="2:11" x14ac:dyDescent="0.2">
      <c r="B9205" s="322" t="s">
        <v>6856</v>
      </c>
      <c r="C9205" s="63" t="s">
        <v>17852</v>
      </c>
      <c r="D9205" s="64" t="s">
        <v>17853</v>
      </c>
      <c r="E9205" s="63" t="s">
        <v>6859</v>
      </c>
      <c r="F9205" s="63" t="s">
        <v>138</v>
      </c>
      <c r="G9205" s="63" t="s">
        <v>143</v>
      </c>
      <c r="H9205" s="323" t="s">
        <v>672</v>
      </c>
      <c r="J9205" s="241"/>
      <c r="K9205" s="242"/>
    </row>
    <row r="9206" spans="2:11" x14ac:dyDescent="0.2">
      <c r="B9206" s="322" t="s">
        <v>6229</v>
      </c>
      <c r="C9206" s="63" t="s">
        <v>17852</v>
      </c>
      <c r="D9206" s="64" t="s">
        <v>17853</v>
      </c>
      <c r="E9206" s="63" t="s">
        <v>15392</v>
      </c>
      <c r="F9206" s="63" t="s">
        <v>584</v>
      </c>
      <c r="G9206" s="63" t="s">
        <v>143</v>
      </c>
      <c r="H9206" s="323" t="s">
        <v>662</v>
      </c>
      <c r="J9206" s="241"/>
      <c r="K9206" s="242"/>
    </row>
    <row r="9207" spans="2:11" x14ac:dyDescent="0.2">
      <c r="B9207" s="322" t="s">
        <v>6229</v>
      </c>
      <c r="C9207" s="63" t="s">
        <v>17852</v>
      </c>
      <c r="D9207" s="64" t="s">
        <v>17853</v>
      </c>
      <c r="E9207" s="63" t="s">
        <v>15392</v>
      </c>
      <c r="F9207" s="63" t="s">
        <v>584</v>
      </c>
      <c r="G9207" s="63" t="s">
        <v>143</v>
      </c>
      <c r="H9207" s="323" t="s">
        <v>662</v>
      </c>
      <c r="J9207" s="241"/>
      <c r="K9207" s="242"/>
    </row>
    <row r="9208" spans="2:11" x14ac:dyDescent="0.2">
      <c r="B9208" s="322" t="s">
        <v>17854</v>
      </c>
      <c r="C9208" s="63" t="s">
        <v>17855</v>
      </c>
      <c r="D9208" s="64" t="s">
        <v>17856</v>
      </c>
      <c r="E9208" s="63" t="s">
        <v>17857</v>
      </c>
      <c r="F9208" s="63" t="s">
        <v>4252</v>
      </c>
      <c r="G9208" s="63" t="s">
        <v>1680</v>
      </c>
      <c r="H9208" s="323" t="s">
        <v>4255</v>
      </c>
      <c r="J9208" s="241"/>
      <c r="K9208" s="242"/>
    </row>
    <row r="9209" spans="2:11" x14ac:dyDescent="0.2">
      <c r="B9209" s="322" t="s">
        <v>581</v>
      </c>
      <c r="C9209" s="63" t="s">
        <v>17858</v>
      </c>
      <c r="D9209" s="64" t="s">
        <v>17859</v>
      </c>
      <c r="E9209" s="63" t="s">
        <v>591</v>
      </c>
      <c r="F9209" s="63" t="s">
        <v>584</v>
      </c>
      <c r="G9209" s="63" t="s">
        <v>143</v>
      </c>
      <c r="H9209" s="323" t="s">
        <v>587</v>
      </c>
      <c r="J9209" s="241"/>
      <c r="K9209" s="242"/>
    </row>
    <row r="9210" spans="2:11" x14ac:dyDescent="0.2">
      <c r="B9210" s="322" t="s">
        <v>594</v>
      </c>
      <c r="C9210" s="63" t="s">
        <v>17858</v>
      </c>
      <c r="D9210" s="64" t="s">
        <v>17859</v>
      </c>
      <c r="E9210" s="63" t="s">
        <v>583</v>
      </c>
      <c r="F9210" s="63" t="s">
        <v>584</v>
      </c>
      <c r="G9210" s="63" t="s">
        <v>143</v>
      </c>
      <c r="H9210" s="323" t="s">
        <v>585</v>
      </c>
      <c r="J9210" s="241"/>
      <c r="K9210" s="242"/>
    </row>
    <row r="9211" spans="2:11" x14ac:dyDescent="0.2">
      <c r="B9211" s="322" t="s">
        <v>581</v>
      </c>
      <c r="C9211" s="63" t="s">
        <v>17860</v>
      </c>
      <c r="D9211" s="64" t="s">
        <v>17861</v>
      </c>
      <c r="E9211" s="63" t="s">
        <v>593</v>
      </c>
      <c r="F9211" s="63" t="s">
        <v>584</v>
      </c>
      <c r="G9211" s="63" t="s">
        <v>143</v>
      </c>
      <c r="H9211" s="323" t="s">
        <v>585</v>
      </c>
      <c r="J9211" s="241"/>
      <c r="K9211" s="242"/>
    </row>
    <row r="9212" spans="2:11" x14ac:dyDescent="0.2">
      <c r="B9212" s="322" t="s">
        <v>594</v>
      </c>
      <c r="C9212" s="63" t="s">
        <v>17860</v>
      </c>
      <c r="D9212" s="64" t="s">
        <v>17861</v>
      </c>
      <c r="E9212" s="63" t="s">
        <v>593</v>
      </c>
      <c r="F9212" s="63" t="s">
        <v>584</v>
      </c>
      <c r="G9212" s="63" t="s">
        <v>143</v>
      </c>
      <c r="H9212" s="323" t="s">
        <v>585</v>
      </c>
      <c r="J9212" s="241"/>
      <c r="K9212" s="242"/>
    </row>
    <row r="9213" spans="2:11" x14ac:dyDescent="0.2">
      <c r="B9213" s="322" t="s">
        <v>17862</v>
      </c>
      <c r="C9213" s="63" t="s">
        <v>17863</v>
      </c>
      <c r="D9213" s="64" t="s">
        <v>17864</v>
      </c>
      <c r="E9213" s="63" t="s">
        <v>17865</v>
      </c>
      <c r="F9213" s="63" t="s">
        <v>1289</v>
      </c>
      <c r="G9213" s="63" t="s">
        <v>143</v>
      </c>
      <c r="H9213" s="323" t="s">
        <v>1290</v>
      </c>
      <c r="J9213" s="241"/>
      <c r="K9213" s="242"/>
    </row>
    <row r="9214" spans="2:11" x14ac:dyDescent="0.2">
      <c r="B9214" s="322" t="s">
        <v>17866</v>
      </c>
      <c r="C9214" s="63" t="s">
        <v>17867</v>
      </c>
      <c r="D9214" s="64" t="s">
        <v>17868</v>
      </c>
      <c r="E9214" s="63" t="s">
        <v>639</v>
      </c>
      <c r="F9214" s="63" t="s">
        <v>640</v>
      </c>
      <c r="G9214" s="63" t="s">
        <v>641</v>
      </c>
      <c r="H9214" s="323" t="s">
        <v>642</v>
      </c>
      <c r="J9214" s="241"/>
      <c r="K9214" s="242"/>
    </row>
    <row r="9215" spans="2:11" x14ac:dyDescent="0.2">
      <c r="B9215" s="322" t="s">
        <v>11481</v>
      </c>
      <c r="C9215" s="63" t="s">
        <v>17869</v>
      </c>
      <c r="D9215" s="64" t="s">
        <v>17870</v>
      </c>
      <c r="E9215" s="63" t="s">
        <v>4080</v>
      </c>
      <c r="F9215" s="63" t="s">
        <v>1384</v>
      </c>
      <c r="G9215" s="63" t="s">
        <v>143</v>
      </c>
      <c r="H9215" s="323" t="s">
        <v>1385</v>
      </c>
      <c r="J9215" s="241"/>
      <c r="K9215" s="242"/>
    </row>
    <row r="9216" spans="2:11" x14ac:dyDescent="0.2">
      <c r="B9216" s="322" t="s">
        <v>10619</v>
      </c>
      <c r="C9216" s="63" t="s">
        <v>17871</v>
      </c>
      <c r="D9216" s="64" t="s">
        <v>17872</v>
      </c>
      <c r="E9216" s="63" t="s">
        <v>6456</v>
      </c>
      <c r="F9216" s="63" t="s">
        <v>741</v>
      </c>
      <c r="G9216" s="63" t="s">
        <v>143</v>
      </c>
      <c r="H9216" s="323" t="s">
        <v>878</v>
      </c>
      <c r="J9216" s="241"/>
      <c r="K9216" s="242"/>
    </row>
    <row r="9217" spans="2:11" x14ac:dyDescent="0.2">
      <c r="B9217" s="322" t="s">
        <v>17873</v>
      </c>
      <c r="C9217" s="63" t="s">
        <v>17874</v>
      </c>
      <c r="D9217" s="64" t="s">
        <v>17875</v>
      </c>
      <c r="E9217" s="63" t="s">
        <v>9168</v>
      </c>
      <c r="F9217" s="63" t="s">
        <v>584</v>
      </c>
      <c r="G9217" s="63" t="s">
        <v>143</v>
      </c>
      <c r="H9217" s="323" t="s">
        <v>609</v>
      </c>
      <c r="J9217" s="241"/>
      <c r="K9217" s="242"/>
    </row>
    <row r="9218" spans="2:11" x14ac:dyDescent="0.2">
      <c r="B9218" s="322" t="s">
        <v>581</v>
      </c>
      <c r="C9218" s="63" t="s">
        <v>17876</v>
      </c>
      <c r="D9218" s="64" t="s">
        <v>17877</v>
      </c>
      <c r="E9218" s="63" t="s">
        <v>591</v>
      </c>
      <c r="F9218" s="63" t="s">
        <v>584</v>
      </c>
      <c r="G9218" s="63" t="s">
        <v>143</v>
      </c>
      <c r="H9218" s="323" t="s">
        <v>587</v>
      </c>
      <c r="J9218" s="241"/>
      <c r="K9218" s="242"/>
    </row>
    <row r="9219" spans="2:11" x14ac:dyDescent="0.2">
      <c r="B9219" s="322" t="s">
        <v>581</v>
      </c>
      <c r="C9219" s="63" t="s">
        <v>17878</v>
      </c>
      <c r="D9219" s="64" t="s">
        <v>17879</v>
      </c>
      <c r="E9219" s="63" t="s">
        <v>583</v>
      </c>
      <c r="F9219" s="63" t="s">
        <v>584</v>
      </c>
      <c r="G9219" s="63" t="s">
        <v>143</v>
      </c>
      <c r="H9219" s="323" t="s">
        <v>585</v>
      </c>
      <c r="J9219" s="241"/>
      <c r="K9219" s="242"/>
    </row>
    <row r="9220" spans="2:11" x14ac:dyDescent="0.2">
      <c r="B9220" s="322" t="s">
        <v>581</v>
      </c>
      <c r="C9220" s="63" t="s">
        <v>17878</v>
      </c>
      <c r="D9220" s="64" t="s">
        <v>17879</v>
      </c>
      <c r="E9220" s="63" t="s">
        <v>2371</v>
      </c>
      <c r="F9220" s="63" t="s">
        <v>584</v>
      </c>
      <c r="G9220" s="63" t="s">
        <v>143</v>
      </c>
      <c r="H9220" s="323" t="s">
        <v>587</v>
      </c>
      <c r="J9220" s="241"/>
      <c r="K9220" s="242"/>
    </row>
    <row r="9221" spans="2:11" x14ac:dyDescent="0.2">
      <c r="B9221" s="322" t="s">
        <v>581</v>
      </c>
      <c r="C9221" s="63" t="s">
        <v>17880</v>
      </c>
      <c r="D9221" s="64" t="s">
        <v>17881</v>
      </c>
      <c r="E9221" s="63" t="s">
        <v>591</v>
      </c>
      <c r="F9221" s="63" t="s">
        <v>584</v>
      </c>
      <c r="G9221" s="63" t="s">
        <v>143</v>
      </c>
      <c r="H9221" s="323" t="s">
        <v>587</v>
      </c>
      <c r="J9221" s="241"/>
      <c r="K9221" s="242"/>
    </row>
    <row r="9222" spans="2:11" x14ac:dyDescent="0.2">
      <c r="B9222" s="322" t="s">
        <v>581</v>
      </c>
      <c r="C9222" s="63" t="s">
        <v>17880</v>
      </c>
      <c r="D9222" s="64" t="s">
        <v>17881</v>
      </c>
      <c r="E9222" s="63" t="s">
        <v>593</v>
      </c>
      <c r="F9222" s="63" t="s">
        <v>584</v>
      </c>
      <c r="G9222" s="63" t="s">
        <v>143</v>
      </c>
      <c r="H9222" s="323" t="s">
        <v>585</v>
      </c>
      <c r="J9222" s="241"/>
      <c r="K9222" s="242"/>
    </row>
    <row r="9223" spans="2:11" x14ac:dyDescent="0.2">
      <c r="B9223" s="322" t="s">
        <v>581</v>
      </c>
      <c r="C9223" s="63" t="s">
        <v>17880</v>
      </c>
      <c r="D9223" s="64" t="s">
        <v>17881</v>
      </c>
      <c r="E9223" s="63" t="s">
        <v>881</v>
      </c>
      <c r="F9223" s="63" t="s">
        <v>584</v>
      </c>
      <c r="G9223" s="63" t="s">
        <v>143</v>
      </c>
      <c r="H9223" s="323" t="s">
        <v>587</v>
      </c>
      <c r="J9223" s="241"/>
      <c r="K9223" s="242"/>
    </row>
    <row r="9224" spans="2:11" x14ac:dyDescent="0.2">
      <c r="B9224" s="322" t="s">
        <v>7585</v>
      </c>
      <c r="C9224" s="63" t="s">
        <v>17882</v>
      </c>
      <c r="D9224" s="64" t="s">
        <v>17883</v>
      </c>
      <c r="E9224" s="63" t="s">
        <v>7588</v>
      </c>
      <c r="F9224" s="63" t="s">
        <v>584</v>
      </c>
      <c r="G9224" s="63" t="s">
        <v>143</v>
      </c>
      <c r="H9224" s="323" t="s">
        <v>609</v>
      </c>
      <c r="J9224" s="241"/>
      <c r="K9224" s="242"/>
    </row>
    <row r="9225" spans="2:11" x14ac:dyDescent="0.2">
      <c r="B9225" s="322" t="s">
        <v>581</v>
      </c>
      <c r="C9225" s="63" t="s">
        <v>17884</v>
      </c>
      <c r="D9225" s="64" t="s">
        <v>17885</v>
      </c>
      <c r="E9225" s="63" t="s">
        <v>583</v>
      </c>
      <c r="F9225" s="63" t="s">
        <v>584</v>
      </c>
      <c r="G9225" s="63" t="s">
        <v>143</v>
      </c>
      <c r="H9225" s="323" t="s">
        <v>585</v>
      </c>
      <c r="J9225" s="241"/>
      <c r="K9225" s="242"/>
    </row>
    <row r="9226" spans="2:11" x14ac:dyDescent="0.2">
      <c r="B9226" s="322" t="s">
        <v>581</v>
      </c>
      <c r="C9226" s="63" t="s">
        <v>17884</v>
      </c>
      <c r="D9226" s="64" t="s">
        <v>17885</v>
      </c>
      <c r="E9226" s="63" t="s">
        <v>583</v>
      </c>
      <c r="F9226" s="63" t="s">
        <v>584</v>
      </c>
      <c r="G9226" s="63" t="s">
        <v>143</v>
      </c>
      <c r="H9226" s="323" t="s">
        <v>585</v>
      </c>
      <c r="J9226" s="241"/>
      <c r="K9226" s="242"/>
    </row>
    <row r="9227" spans="2:11" x14ac:dyDescent="0.2">
      <c r="B9227" s="322" t="s">
        <v>581</v>
      </c>
      <c r="C9227" s="63" t="s">
        <v>17884</v>
      </c>
      <c r="D9227" s="64" t="s">
        <v>17885</v>
      </c>
      <c r="E9227" s="63" t="s">
        <v>1013</v>
      </c>
      <c r="F9227" s="63" t="s">
        <v>584</v>
      </c>
      <c r="G9227" s="63" t="s">
        <v>143</v>
      </c>
      <c r="H9227" s="323" t="s">
        <v>587</v>
      </c>
      <c r="J9227" s="241"/>
      <c r="K9227" s="242"/>
    </row>
    <row r="9228" spans="2:11" x14ac:dyDescent="0.2">
      <c r="B9228" s="322" t="s">
        <v>581</v>
      </c>
      <c r="C9228" s="63" t="s">
        <v>17884</v>
      </c>
      <c r="D9228" s="64" t="s">
        <v>17885</v>
      </c>
      <c r="E9228" s="63" t="s">
        <v>1013</v>
      </c>
      <c r="F9228" s="63" t="s">
        <v>584</v>
      </c>
      <c r="G9228" s="63" t="s">
        <v>143</v>
      </c>
      <c r="H9228" s="323" t="s">
        <v>587</v>
      </c>
      <c r="J9228" s="241"/>
      <c r="K9228" s="242"/>
    </row>
    <row r="9229" spans="2:11" x14ac:dyDescent="0.2">
      <c r="B9229" s="322" t="s">
        <v>594</v>
      </c>
      <c r="C9229" s="63" t="s">
        <v>17884</v>
      </c>
      <c r="D9229" s="64" t="s">
        <v>17885</v>
      </c>
      <c r="E9229" s="63" t="s">
        <v>583</v>
      </c>
      <c r="F9229" s="63" t="s">
        <v>584</v>
      </c>
      <c r="G9229" s="63" t="s">
        <v>143</v>
      </c>
      <c r="H9229" s="323" t="s">
        <v>585</v>
      </c>
      <c r="J9229" s="241"/>
      <c r="K9229" s="242"/>
    </row>
    <row r="9230" spans="2:11" x14ac:dyDescent="0.2">
      <c r="B9230" s="322" t="s">
        <v>7001</v>
      </c>
      <c r="C9230" s="63" t="s">
        <v>17886</v>
      </c>
      <c r="D9230" s="64" t="s">
        <v>17887</v>
      </c>
      <c r="E9230" s="63" t="s">
        <v>7004</v>
      </c>
      <c r="F9230" s="63" t="s">
        <v>7005</v>
      </c>
      <c r="G9230" s="63" t="s">
        <v>615</v>
      </c>
      <c r="H9230" s="323" t="s">
        <v>7006</v>
      </c>
      <c r="J9230" s="241"/>
      <c r="K9230" s="242"/>
    </row>
    <row r="9231" spans="2:11" x14ac:dyDescent="0.2">
      <c r="B9231" s="322" t="s">
        <v>17888</v>
      </c>
      <c r="C9231" s="63" t="s">
        <v>17889</v>
      </c>
      <c r="D9231" s="64" t="s">
        <v>17890</v>
      </c>
      <c r="E9231" s="63" t="s">
        <v>17891</v>
      </c>
      <c r="F9231" s="63" t="s">
        <v>584</v>
      </c>
      <c r="G9231" s="63" t="s">
        <v>143</v>
      </c>
      <c r="H9231" s="323" t="s">
        <v>587</v>
      </c>
      <c r="J9231" s="241"/>
      <c r="K9231" s="242"/>
    </row>
    <row r="9232" spans="2:11" x14ac:dyDescent="0.2">
      <c r="B9232" s="322" t="s">
        <v>1428</v>
      </c>
      <c r="C9232" s="63" t="s">
        <v>17892</v>
      </c>
      <c r="D9232" s="64" t="s">
        <v>17893</v>
      </c>
      <c r="E9232" s="63" t="s">
        <v>4118</v>
      </c>
      <c r="F9232" s="63" t="s">
        <v>1432</v>
      </c>
      <c r="G9232" s="63" t="s">
        <v>143</v>
      </c>
      <c r="H9232" s="323" t="s">
        <v>1433</v>
      </c>
      <c r="J9232" s="241"/>
      <c r="K9232" s="242"/>
    </row>
    <row r="9233" spans="2:11" x14ac:dyDescent="0.2">
      <c r="B9233" s="322" t="s">
        <v>6229</v>
      </c>
      <c r="C9233" s="63" t="s">
        <v>17894</v>
      </c>
      <c r="D9233" s="64" t="s">
        <v>17895</v>
      </c>
      <c r="E9233" s="63" t="s">
        <v>17896</v>
      </c>
      <c r="F9233" s="63" t="s">
        <v>3178</v>
      </c>
      <c r="G9233" s="63" t="s">
        <v>143</v>
      </c>
      <c r="H9233" s="323" t="s">
        <v>3179</v>
      </c>
      <c r="J9233" s="241"/>
      <c r="K9233" s="242"/>
    </row>
    <row r="9234" spans="2:11" x14ac:dyDescent="0.2">
      <c r="B9234" s="322" t="s">
        <v>8507</v>
      </c>
      <c r="C9234" s="63" t="s">
        <v>17897</v>
      </c>
      <c r="D9234" s="64" t="s">
        <v>17898</v>
      </c>
      <c r="E9234" s="63" t="s">
        <v>8510</v>
      </c>
      <c r="F9234" s="63" t="s">
        <v>821</v>
      </c>
      <c r="G9234" s="63" t="s">
        <v>143</v>
      </c>
      <c r="H9234" s="323" t="s">
        <v>1945</v>
      </c>
      <c r="J9234" s="241"/>
      <c r="K9234" s="242"/>
    </row>
    <row r="9235" spans="2:11" x14ac:dyDescent="0.2">
      <c r="B9235" s="322" t="s">
        <v>5885</v>
      </c>
      <c r="C9235" s="63" t="s">
        <v>17899</v>
      </c>
      <c r="D9235" s="64" t="s">
        <v>17900</v>
      </c>
      <c r="E9235" s="63" t="s">
        <v>17901</v>
      </c>
      <c r="F9235" s="63" t="s">
        <v>17902</v>
      </c>
      <c r="G9235" s="63" t="s">
        <v>694</v>
      </c>
      <c r="H9235" s="323" t="s">
        <v>17903</v>
      </c>
      <c r="J9235" s="241"/>
      <c r="K9235" s="242"/>
    </row>
    <row r="9236" spans="2:11" x14ac:dyDescent="0.2">
      <c r="B9236" s="322" t="s">
        <v>581</v>
      </c>
      <c r="C9236" s="63" t="s">
        <v>17904</v>
      </c>
      <c r="D9236" s="64" t="s">
        <v>17905</v>
      </c>
      <c r="E9236" s="63" t="s">
        <v>1256</v>
      </c>
      <c r="F9236" s="63" t="s">
        <v>584</v>
      </c>
      <c r="G9236" s="63" t="s">
        <v>143</v>
      </c>
      <c r="H9236" s="323" t="s">
        <v>585</v>
      </c>
      <c r="J9236" s="241"/>
      <c r="K9236" s="242"/>
    </row>
    <row r="9237" spans="2:11" x14ac:dyDescent="0.2">
      <c r="B9237" s="322" t="s">
        <v>594</v>
      </c>
      <c r="C9237" s="63" t="s">
        <v>17904</v>
      </c>
      <c r="D9237" s="64" t="s">
        <v>17905</v>
      </c>
      <c r="E9237" s="63" t="s">
        <v>583</v>
      </c>
      <c r="F9237" s="63" t="s">
        <v>595</v>
      </c>
      <c r="G9237" s="63" t="s">
        <v>143</v>
      </c>
      <c r="H9237" s="323" t="s">
        <v>585</v>
      </c>
      <c r="J9237" s="241"/>
      <c r="K9237" s="242"/>
    </row>
    <row r="9238" spans="2:11" x14ac:dyDescent="0.2">
      <c r="B9238" s="322" t="s">
        <v>2428</v>
      </c>
      <c r="C9238" s="63" t="s">
        <v>17906</v>
      </c>
      <c r="D9238" s="64" t="s">
        <v>17907</v>
      </c>
      <c r="E9238" s="63" t="s">
        <v>2431</v>
      </c>
      <c r="F9238" s="63" t="s">
        <v>821</v>
      </c>
      <c r="G9238" s="63" t="s">
        <v>143</v>
      </c>
      <c r="H9238" s="323" t="s">
        <v>1945</v>
      </c>
      <c r="J9238" s="241"/>
      <c r="K9238" s="242"/>
    </row>
    <row r="9239" spans="2:11" x14ac:dyDescent="0.2">
      <c r="B9239" s="322" t="s">
        <v>581</v>
      </c>
      <c r="C9239" s="63" t="s">
        <v>17908</v>
      </c>
      <c r="D9239" s="64" t="s">
        <v>17909</v>
      </c>
      <c r="E9239" s="63" t="s">
        <v>583</v>
      </c>
      <c r="F9239" s="63" t="s">
        <v>584</v>
      </c>
      <c r="G9239" s="63" t="s">
        <v>143</v>
      </c>
      <c r="H9239" s="323" t="s">
        <v>585</v>
      </c>
      <c r="J9239" s="241"/>
      <c r="K9239" s="242"/>
    </row>
    <row r="9240" spans="2:11" x14ac:dyDescent="0.2">
      <c r="B9240" s="322" t="s">
        <v>581</v>
      </c>
      <c r="C9240" s="63" t="s">
        <v>17908</v>
      </c>
      <c r="D9240" s="64" t="s">
        <v>17909</v>
      </c>
      <c r="E9240" s="63" t="s">
        <v>589</v>
      </c>
      <c r="F9240" s="63" t="s">
        <v>584</v>
      </c>
      <c r="G9240" s="63" t="s">
        <v>143</v>
      </c>
      <c r="H9240" s="323" t="s">
        <v>587</v>
      </c>
      <c r="J9240" s="241"/>
      <c r="K9240" s="242"/>
    </row>
    <row r="9241" spans="2:11" x14ac:dyDescent="0.2">
      <c r="B9241" s="322" t="s">
        <v>594</v>
      </c>
      <c r="C9241" s="63" t="s">
        <v>17908</v>
      </c>
      <c r="D9241" s="64" t="s">
        <v>17909</v>
      </c>
      <c r="E9241" s="63" t="s">
        <v>583</v>
      </c>
      <c r="F9241" s="63" t="s">
        <v>595</v>
      </c>
      <c r="G9241" s="63" t="s">
        <v>143</v>
      </c>
      <c r="H9241" s="323" t="s">
        <v>585</v>
      </c>
      <c r="J9241" s="241"/>
      <c r="K9241" s="242"/>
    </row>
    <row r="9242" spans="2:11" x14ac:dyDescent="0.2">
      <c r="B9242" s="322" t="s">
        <v>5074</v>
      </c>
      <c r="C9242" s="63" t="s">
        <v>17910</v>
      </c>
      <c r="D9242" s="64" t="s">
        <v>17911</v>
      </c>
      <c r="E9242" s="63" t="s">
        <v>10728</v>
      </c>
      <c r="F9242" s="63" t="s">
        <v>640</v>
      </c>
      <c r="G9242" s="63" t="s">
        <v>641</v>
      </c>
      <c r="H9242" s="323" t="s">
        <v>8770</v>
      </c>
      <c r="J9242" s="241"/>
      <c r="K9242" s="242"/>
    </row>
    <row r="9243" spans="2:11" x14ac:dyDescent="0.2">
      <c r="B9243" s="322" t="s">
        <v>17912</v>
      </c>
      <c r="C9243" s="63" t="s">
        <v>17913</v>
      </c>
      <c r="D9243" s="64" t="s">
        <v>17914</v>
      </c>
      <c r="E9243" s="63" t="s">
        <v>14086</v>
      </c>
      <c r="F9243" s="63" t="s">
        <v>584</v>
      </c>
      <c r="G9243" s="63" t="s">
        <v>143</v>
      </c>
      <c r="H9243" s="323" t="s">
        <v>921</v>
      </c>
      <c r="J9243" s="241"/>
      <c r="K9243" s="242"/>
    </row>
    <row r="9244" spans="2:11" x14ac:dyDescent="0.2">
      <c r="B9244" s="322" t="s">
        <v>11964</v>
      </c>
      <c r="C9244" s="63" t="s">
        <v>17915</v>
      </c>
      <c r="D9244" s="64" t="s">
        <v>17916</v>
      </c>
      <c r="E9244" s="63" t="s">
        <v>661</v>
      </c>
      <c r="F9244" s="63" t="s">
        <v>584</v>
      </c>
      <c r="G9244" s="63" t="s">
        <v>143</v>
      </c>
      <c r="H9244" s="323" t="s">
        <v>662</v>
      </c>
      <c r="J9244" s="241"/>
      <c r="K9244" s="242"/>
    </row>
    <row r="9245" spans="2:11" x14ac:dyDescent="0.2">
      <c r="B9245" s="322" t="s">
        <v>7348</v>
      </c>
      <c r="C9245" s="63" t="s">
        <v>17917</v>
      </c>
      <c r="D9245" s="64" t="s">
        <v>17918</v>
      </c>
      <c r="E9245" s="63" t="s">
        <v>9392</v>
      </c>
      <c r="F9245" s="63" t="s">
        <v>1709</v>
      </c>
      <c r="G9245" s="63" t="s">
        <v>143</v>
      </c>
      <c r="H9245" s="323" t="s">
        <v>1097</v>
      </c>
      <c r="J9245" s="241"/>
      <c r="K9245" s="242"/>
    </row>
    <row r="9246" spans="2:11" x14ac:dyDescent="0.2">
      <c r="B9246" s="322" t="s">
        <v>7348</v>
      </c>
      <c r="C9246" s="63" t="s">
        <v>17917</v>
      </c>
      <c r="D9246" s="64" t="s">
        <v>17918</v>
      </c>
      <c r="E9246" s="63" t="s">
        <v>2272</v>
      </c>
      <c r="F9246" s="63" t="s">
        <v>877</v>
      </c>
      <c r="G9246" s="63" t="s">
        <v>143</v>
      </c>
      <c r="H9246" s="323" t="s">
        <v>878</v>
      </c>
      <c r="J9246" s="241"/>
      <c r="K9246" s="242"/>
    </row>
    <row r="9247" spans="2:11" x14ac:dyDescent="0.2">
      <c r="B9247" s="322" t="s">
        <v>17919</v>
      </c>
      <c r="C9247" s="63" t="s">
        <v>17920</v>
      </c>
      <c r="D9247" s="64" t="s">
        <v>17921</v>
      </c>
      <c r="E9247" s="63" t="s">
        <v>17922</v>
      </c>
      <c r="F9247" s="63" t="s">
        <v>640</v>
      </c>
      <c r="G9247" s="63" t="s">
        <v>641</v>
      </c>
      <c r="H9247" s="323" t="s">
        <v>10147</v>
      </c>
      <c r="J9247" s="241"/>
      <c r="K9247" s="242"/>
    </row>
    <row r="9248" spans="2:11" x14ac:dyDescent="0.2">
      <c r="B9248" s="322" t="s">
        <v>581</v>
      </c>
      <c r="C9248" s="63" t="s">
        <v>17923</v>
      </c>
      <c r="D9248" s="64" t="s">
        <v>17924</v>
      </c>
      <c r="E9248" s="63" t="s">
        <v>583</v>
      </c>
      <c r="F9248" s="63" t="s">
        <v>584</v>
      </c>
      <c r="G9248" s="63" t="s">
        <v>143</v>
      </c>
      <c r="H9248" s="323" t="s">
        <v>585</v>
      </c>
      <c r="J9248" s="241"/>
      <c r="K9248" s="242"/>
    </row>
    <row r="9249" spans="2:11" x14ac:dyDescent="0.2">
      <c r="B9249" s="322" t="s">
        <v>17925</v>
      </c>
      <c r="C9249" s="63" t="s">
        <v>17926</v>
      </c>
      <c r="D9249" s="64" t="s">
        <v>17927</v>
      </c>
      <c r="E9249" s="63" t="s">
        <v>17928</v>
      </c>
      <c r="F9249" s="63" t="s">
        <v>865</v>
      </c>
      <c r="G9249" s="63" t="s">
        <v>143</v>
      </c>
      <c r="H9249" s="323" t="s">
        <v>2004</v>
      </c>
      <c r="J9249" s="241"/>
      <c r="K9249" s="242"/>
    </row>
    <row r="9250" spans="2:11" x14ac:dyDescent="0.2">
      <c r="B9250" s="322" t="s">
        <v>7092</v>
      </c>
      <c r="C9250" s="63" t="s">
        <v>17929</v>
      </c>
      <c r="D9250" s="64" t="s">
        <v>17930</v>
      </c>
      <c r="E9250" s="63" t="s">
        <v>639</v>
      </c>
      <c r="F9250" s="63" t="s">
        <v>640</v>
      </c>
      <c r="G9250" s="63" t="s">
        <v>641</v>
      </c>
      <c r="H9250" s="323" t="s">
        <v>642</v>
      </c>
      <c r="J9250" s="241"/>
      <c r="K9250" s="242"/>
    </row>
    <row r="9251" spans="2:11" x14ac:dyDescent="0.2">
      <c r="B9251" s="322" t="s">
        <v>17931</v>
      </c>
      <c r="C9251" s="63" t="s">
        <v>17932</v>
      </c>
      <c r="D9251" s="64" t="s">
        <v>17933</v>
      </c>
      <c r="E9251" s="63" t="s">
        <v>9147</v>
      </c>
      <c r="F9251" s="63" t="s">
        <v>584</v>
      </c>
      <c r="G9251" s="63" t="s">
        <v>143</v>
      </c>
      <c r="H9251" s="323" t="s">
        <v>609</v>
      </c>
      <c r="J9251" s="241"/>
      <c r="K9251" s="242"/>
    </row>
    <row r="9252" spans="2:11" x14ac:dyDescent="0.2">
      <c r="B9252" s="322" t="s">
        <v>581</v>
      </c>
      <c r="C9252" s="63" t="s">
        <v>17934</v>
      </c>
      <c r="D9252" s="64" t="s">
        <v>17935</v>
      </c>
      <c r="E9252" s="63" t="s">
        <v>583</v>
      </c>
      <c r="F9252" s="63" t="s">
        <v>584</v>
      </c>
      <c r="G9252" s="63" t="s">
        <v>143</v>
      </c>
      <c r="H9252" s="323" t="s">
        <v>585</v>
      </c>
      <c r="J9252" s="241"/>
      <c r="K9252" s="242"/>
    </row>
    <row r="9253" spans="2:11" x14ac:dyDescent="0.2">
      <c r="B9253" s="322" t="s">
        <v>1079</v>
      </c>
      <c r="C9253" s="63" t="s">
        <v>17936</v>
      </c>
      <c r="D9253" s="64" t="s">
        <v>17937</v>
      </c>
      <c r="E9253" s="63" t="s">
        <v>1082</v>
      </c>
      <c r="F9253" s="63" t="s">
        <v>1083</v>
      </c>
      <c r="G9253" s="63" t="s">
        <v>143</v>
      </c>
      <c r="H9253" s="323" t="s">
        <v>1084</v>
      </c>
      <c r="J9253" s="241"/>
      <c r="K9253" s="242"/>
    </row>
    <row r="9254" spans="2:11" x14ac:dyDescent="0.2">
      <c r="B9254" s="322" t="s">
        <v>1079</v>
      </c>
      <c r="C9254" s="63" t="s">
        <v>17936</v>
      </c>
      <c r="D9254" s="64" t="s">
        <v>17937</v>
      </c>
      <c r="E9254" s="63" t="s">
        <v>1082</v>
      </c>
      <c r="F9254" s="63" t="s">
        <v>1083</v>
      </c>
      <c r="G9254" s="63" t="s">
        <v>143</v>
      </c>
      <c r="H9254" s="323" t="s">
        <v>1084</v>
      </c>
      <c r="J9254" s="241"/>
      <c r="K9254" s="242"/>
    </row>
    <row r="9255" spans="2:11" x14ac:dyDescent="0.2">
      <c r="B9255" s="322" t="s">
        <v>1079</v>
      </c>
      <c r="C9255" s="63" t="s">
        <v>17936</v>
      </c>
      <c r="D9255" s="64" t="s">
        <v>17937</v>
      </c>
      <c r="E9255" s="63" t="s">
        <v>2304</v>
      </c>
      <c r="F9255" s="63" t="s">
        <v>1207</v>
      </c>
      <c r="G9255" s="63" t="s">
        <v>143</v>
      </c>
      <c r="H9255" s="323" t="s">
        <v>1208</v>
      </c>
      <c r="J9255" s="241"/>
      <c r="K9255" s="242"/>
    </row>
    <row r="9256" spans="2:11" x14ac:dyDescent="0.2">
      <c r="B9256" s="322" t="s">
        <v>581</v>
      </c>
      <c r="C9256" s="63" t="s">
        <v>17938</v>
      </c>
      <c r="D9256" s="64" t="s">
        <v>17939</v>
      </c>
      <c r="E9256" s="63" t="s">
        <v>583</v>
      </c>
      <c r="F9256" s="63" t="s">
        <v>584</v>
      </c>
      <c r="G9256" s="63" t="s">
        <v>143</v>
      </c>
      <c r="H9256" s="323" t="s">
        <v>585</v>
      </c>
      <c r="J9256" s="241"/>
      <c r="K9256" s="242"/>
    </row>
    <row r="9257" spans="2:11" x14ac:dyDescent="0.2">
      <c r="B9257" s="322" t="s">
        <v>4648</v>
      </c>
      <c r="C9257" s="63" t="s">
        <v>17940</v>
      </c>
      <c r="D9257" s="64" t="s">
        <v>17941</v>
      </c>
      <c r="E9257" s="63" t="s">
        <v>17942</v>
      </c>
      <c r="F9257" s="63" t="s">
        <v>891</v>
      </c>
      <c r="G9257" s="63" t="s">
        <v>887</v>
      </c>
      <c r="H9257" s="323" t="s">
        <v>17943</v>
      </c>
      <c r="J9257" s="241"/>
      <c r="K9257" s="242"/>
    </row>
    <row r="9258" spans="2:11" x14ac:dyDescent="0.2">
      <c r="B9258" s="322" t="s">
        <v>581</v>
      </c>
      <c r="C9258" s="63" t="s">
        <v>17944</v>
      </c>
      <c r="D9258" s="64" t="s">
        <v>17945</v>
      </c>
      <c r="E9258" s="63" t="s">
        <v>591</v>
      </c>
      <c r="F9258" s="63" t="s">
        <v>584</v>
      </c>
      <c r="G9258" s="63" t="s">
        <v>143</v>
      </c>
      <c r="H9258" s="323" t="s">
        <v>587</v>
      </c>
      <c r="J9258" s="241"/>
      <c r="K9258" s="242"/>
    </row>
    <row r="9259" spans="2:11" x14ac:dyDescent="0.2">
      <c r="B9259" s="322" t="s">
        <v>581</v>
      </c>
      <c r="C9259" s="63" t="s">
        <v>17944</v>
      </c>
      <c r="D9259" s="64" t="s">
        <v>17945</v>
      </c>
      <c r="E9259" s="63" t="s">
        <v>1249</v>
      </c>
      <c r="F9259" s="63" t="s">
        <v>584</v>
      </c>
      <c r="G9259" s="63" t="s">
        <v>143</v>
      </c>
      <c r="H9259" s="323" t="s">
        <v>609</v>
      </c>
      <c r="J9259" s="241"/>
      <c r="K9259" s="242"/>
    </row>
    <row r="9260" spans="2:11" x14ac:dyDescent="0.2">
      <c r="B9260" s="322" t="s">
        <v>594</v>
      </c>
      <c r="C9260" s="63" t="s">
        <v>17944</v>
      </c>
      <c r="D9260" s="64" t="s">
        <v>17945</v>
      </c>
      <c r="E9260" s="63" t="s">
        <v>583</v>
      </c>
      <c r="F9260" s="63" t="s">
        <v>595</v>
      </c>
      <c r="G9260" s="63" t="s">
        <v>143</v>
      </c>
      <c r="H9260" s="323" t="s">
        <v>585</v>
      </c>
      <c r="J9260" s="241"/>
      <c r="K9260" s="242"/>
    </row>
    <row r="9261" spans="2:11" x14ac:dyDescent="0.2">
      <c r="B9261" s="322" t="s">
        <v>594</v>
      </c>
      <c r="C9261" s="63" t="s">
        <v>17944</v>
      </c>
      <c r="D9261" s="64" t="s">
        <v>17945</v>
      </c>
      <c r="E9261" s="63" t="s">
        <v>583</v>
      </c>
      <c r="F9261" s="63" t="s">
        <v>584</v>
      </c>
      <c r="G9261" s="63" t="s">
        <v>143</v>
      </c>
      <c r="H9261" s="323" t="s">
        <v>585</v>
      </c>
      <c r="J9261" s="241"/>
      <c r="K9261" s="242"/>
    </row>
    <row r="9262" spans="2:11" x14ac:dyDescent="0.2">
      <c r="B9262" s="322" t="s">
        <v>1428</v>
      </c>
      <c r="C9262" s="63" t="s">
        <v>17946</v>
      </c>
      <c r="D9262" s="64" t="s">
        <v>17947</v>
      </c>
      <c r="E9262" s="63" t="s">
        <v>8107</v>
      </c>
      <c r="F9262" s="63" t="s">
        <v>1432</v>
      </c>
      <c r="G9262" s="63" t="s">
        <v>143</v>
      </c>
      <c r="H9262" s="323" t="s">
        <v>1433</v>
      </c>
      <c r="J9262" s="241"/>
      <c r="K9262" s="242"/>
    </row>
    <row r="9263" spans="2:11" x14ac:dyDescent="0.2">
      <c r="B9263" s="322" t="s">
        <v>581</v>
      </c>
      <c r="C9263" s="63" t="s">
        <v>17948</v>
      </c>
      <c r="D9263" s="64" t="s">
        <v>17949</v>
      </c>
      <c r="E9263" s="63" t="s">
        <v>583</v>
      </c>
      <c r="F9263" s="63" t="s">
        <v>584</v>
      </c>
      <c r="G9263" s="63" t="s">
        <v>143</v>
      </c>
      <c r="H9263" s="323" t="s">
        <v>585</v>
      </c>
      <c r="J9263" s="241"/>
      <c r="K9263" s="242"/>
    </row>
    <row r="9264" spans="2:11" x14ac:dyDescent="0.2">
      <c r="B9264" s="322" t="s">
        <v>581</v>
      </c>
      <c r="C9264" s="63" t="s">
        <v>17948</v>
      </c>
      <c r="D9264" s="64" t="s">
        <v>17949</v>
      </c>
      <c r="E9264" s="63" t="s">
        <v>2135</v>
      </c>
      <c r="F9264" s="63" t="s">
        <v>584</v>
      </c>
      <c r="G9264" s="63" t="s">
        <v>143</v>
      </c>
      <c r="H9264" s="323" t="s">
        <v>585</v>
      </c>
      <c r="J9264" s="241"/>
      <c r="K9264" s="242"/>
    </row>
    <row r="9265" spans="2:11" x14ac:dyDescent="0.2">
      <c r="B9265" s="322" t="s">
        <v>605</v>
      </c>
      <c r="C9265" s="63" t="s">
        <v>17950</v>
      </c>
      <c r="D9265" s="64" t="s">
        <v>17951</v>
      </c>
      <c r="E9265" s="63" t="s">
        <v>10810</v>
      </c>
      <c r="F9265" s="63" t="s">
        <v>827</v>
      </c>
      <c r="G9265" s="63" t="s">
        <v>143</v>
      </c>
      <c r="H9265" s="323" t="s">
        <v>828</v>
      </c>
      <c r="J9265" s="241"/>
      <c r="K9265" s="242"/>
    </row>
    <row r="9266" spans="2:11" x14ac:dyDescent="0.2">
      <c r="B9266" s="322" t="s">
        <v>9820</v>
      </c>
      <c r="C9266" s="63" t="s">
        <v>12586</v>
      </c>
      <c r="D9266" s="64" t="s">
        <v>17952</v>
      </c>
      <c r="E9266" s="63" t="s">
        <v>17953</v>
      </c>
      <c r="F9266" s="63" t="s">
        <v>1009</v>
      </c>
      <c r="G9266" s="63" t="s">
        <v>997</v>
      </c>
      <c r="H9266" s="323" t="s">
        <v>3383</v>
      </c>
      <c r="J9266" s="241"/>
      <c r="K9266" s="242"/>
    </row>
    <row r="9267" spans="2:11" x14ac:dyDescent="0.2">
      <c r="B9267" s="322" t="s">
        <v>1612</v>
      </c>
      <c r="C9267" s="63" t="s">
        <v>17954</v>
      </c>
      <c r="D9267" s="64" t="s">
        <v>17955</v>
      </c>
      <c r="E9267" s="63" t="s">
        <v>1615</v>
      </c>
      <c r="F9267" s="63" t="s">
        <v>1616</v>
      </c>
      <c r="G9267" s="63" t="s">
        <v>984</v>
      </c>
      <c r="H9267" s="323" t="s">
        <v>1617</v>
      </c>
      <c r="J9267" s="241"/>
      <c r="K9267" s="242"/>
    </row>
    <row r="9268" spans="2:11" x14ac:dyDescent="0.2">
      <c r="B9268" s="322" t="s">
        <v>581</v>
      </c>
      <c r="C9268" s="63" t="s">
        <v>17956</v>
      </c>
      <c r="D9268" s="64" t="s">
        <v>17957</v>
      </c>
      <c r="E9268" s="63" t="s">
        <v>589</v>
      </c>
      <c r="F9268" s="63" t="s">
        <v>584</v>
      </c>
      <c r="G9268" s="63" t="s">
        <v>143</v>
      </c>
      <c r="H9268" s="323" t="s">
        <v>587</v>
      </c>
      <c r="J9268" s="241"/>
      <c r="K9268" s="242"/>
    </row>
    <row r="9269" spans="2:11" x14ac:dyDescent="0.2">
      <c r="B9269" s="322" t="s">
        <v>581</v>
      </c>
      <c r="C9269" s="63" t="s">
        <v>17956</v>
      </c>
      <c r="D9269" s="64" t="s">
        <v>17957</v>
      </c>
      <c r="E9269" s="63" t="s">
        <v>2587</v>
      </c>
      <c r="F9269" s="63" t="s">
        <v>584</v>
      </c>
      <c r="G9269" s="63" t="s">
        <v>143</v>
      </c>
      <c r="H9269" s="323" t="s">
        <v>921</v>
      </c>
      <c r="J9269" s="241"/>
      <c r="K9269" s="242"/>
    </row>
    <row r="9270" spans="2:11" x14ac:dyDescent="0.2">
      <c r="B9270" s="322" t="s">
        <v>2428</v>
      </c>
      <c r="C9270" s="63" t="s">
        <v>17958</v>
      </c>
      <c r="D9270" s="64" t="s">
        <v>17959</v>
      </c>
      <c r="E9270" s="63" t="s">
        <v>2431</v>
      </c>
      <c r="F9270" s="63" t="s">
        <v>821</v>
      </c>
      <c r="G9270" s="63" t="s">
        <v>143</v>
      </c>
      <c r="H9270" s="323" t="s">
        <v>1945</v>
      </c>
      <c r="J9270" s="241"/>
      <c r="K9270" s="242"/>
    </row>
    <row r="9271" spans="2:11" x14ac:dyDescent="0.2">
      <c r="B9271" s="322" t="s">
        <v>17960</v>
      </c>
      <c r="C9271" s="63" t="s">
        <v>17961</v>
      </c>
      <c r="D9271" s="64" t="s">
        <v>17962</v>
      </c>
      <c r="E9271" s="63" t="s">
        <v>639</v>
      </c>
      <c r="F9271" s="63" t="s">
        <v>640</v>
      </c>
      <c r="G9271" s="63" t="s">
        <v>641</v>
      </c>
      <c r="H9271" s="323" t="s">
        <v>642</v>
      </c>
      <c r="J9271" s="241"/>
      <c r="K9271" s="242"/>
    </row>
    <row r="9272" spans="2:11" x14ac:dyDescent="0.2">
      <c r="B9272" s="322" t="s">
        <v>628</v>
      </c>
      <c r="C9272" s="63" t="s">
        <v>17963</v>
      </c>
      <c r="D9272" s="64" t="s">
        <v>17964</v>
      </c>
      <c r="E9272" s="63" t="s">
        <v>973</v>
      </c>
      <c r="F9272" s="63" t="s">
        <v>584</v>
      </c>
      <c r="G9272" s="63" t="s">
        <v>143</v>
      </c>
      <c r="H9272" s="323" t="s">
        <v>587</v>
      </c>
      <c r="J9272" s="241"/>
      <c r="K9272" s="242"/>
    </row>
    <row r="9273" spans="2:11" x14ac:dyDescent="0.2">
      <c r="B9273" s="322" t="s">
        <v>15132</v>
      </c>
      <c r="C9273" s="63" t="s">
        <v>17963</v>
      </c>
      <c r="D9273" s="64" t="s">
        <v>17964</v>
      </c>
      <c r="E9273" s="63" t="s">
        <v>17965</v>
      </c>
      <c r="F9273" s="63" t="s">
        <v>7020</v>
      </c>
      <c r="G9273" s="63" t="s">
        <v>143</v>
      </c>
      <c r="H9273" s="323" t="s">
        <v>921</v>
      </c>
      <c r="J9273" s="241"/>
      <c r="K9273" s="242"/>
    </row>
    <row r="9274" spans="2:11" x14ac:dyDescent="0.2">
      <c r="B9274" s="322" t="s">
        <v>1089</v>
      </c>
      <c r="C9274" s="63" t="s">
        <v>17966</v>
      </c>
      <c r="D9274" s="64" t="s">
        <v>17967</v>
      </c>
      <c r="E9274" s="63" t="s">
        <v>1092</v>
      </c>
      <c r="F9274" s="63" t="s">
        <v>741</v>
      </c>
      <c r="G9274" s="63" t="s">
        <v>143</v>
      </c>
      <c r="H9274" s="323" t="s">
        <v>1093</v>
      </c>
      <c r="J9274" s="241"/>
      <c r="K9274" s="242"/>
    </row>
    <row r="9275" spans="2:11" x14ac:dyDescent="0.2">
      <c r="B9275" s="322" t="s">
        <v>1089</v>
      </c>
      <c r="C9275" s="63" t="s">
        <v>17966</v>
      </c>
      <c r="D9275" s="64" t="s">
        <v>17967</v>
      </c>
      <c r="E9275" s="63" t="s">
        <v>3075</v>
      </c>
      <c r="F9275" s="63" t="s">
        <v>741</v>
      </c>
      <c r="G9275" s="63" t="s">
        <v>143</v>
      </c>
      <c r="H9275" s="323" t="s">
        <v>2695</v>
      </c>
      <c r="J9275" s="241"/>
      <c r="K9275" s="242"/>
    </row>
    <row r="9276" spans="2:11" x14ac:dyDescent="0.2">
      <c r="B9276" s="322" t="s">
        <v>1089</v>
      </c>
      <c r="C9276" s="63" t="s">
        <v>17966</v>
      </c>
      <c r="D9276" s="64" t="s">
        <v>17967</v>
      </c>
      <c r="E9276" s="63" t="s">
        <v>3110</v>
      </c>
      <c r="F9276" s="63" t="s">
        <v>741</v>
      </c>
      <c r="G9276" s="63" t="s">
        <v>143</v>
      </c>
      <c r="H9276" s="323" t="s">
        <v>1097</v>
      </c>
      <c r="J9276" s="241"/>
      <c r="K9276" s="242"/>
    </row>
    <row r="9277" spans="2:11" x14ac:dyDescent="0.2">
      <c r="B9277" s="322" t="s">
        <v>7021</v>
      </c>
      <c r="C9277" s="63" t="s">
        <v>17968</v>
      </c>
      <c r="D9277" s="64" t="s">
        <v>17969</v>
      </c>
      <c r="E9277" s="63" t="s">
        <v>7024</v>
      </c>
      <c r="F9277" s="63" t="s">
        <v>584</v>
      </c>
      <c r="G9277" s="63" t="s">
        <v>143</v>
      </c>
      <c r="H9277" s="323" t="s">
        <v>921</v>
      </c>
      <c r="J9277" s="241"/>
      <c r="K9277" s="242"/>
    </row>
    <row r="9278" spans="2:11" x14ac:dyDescent="0.2">
      <c r="B9278" s="322" t="s">
        <v>7021</v>
      </c>
      <c r="C9278" s="63" t="s">
        <v>17968</v>
      </c>
      <c r="D9278" s="64" t="s">
        <v>17969</v>
      </c>
      <c r="E9278" s="63" t="s">
        <v>7026</v>
      </c>
      <c r="F9278" s="63" t="s">
        <v>632</v>
      </c>
      <c r="G9278" s="63" t="s">
        <v>143</v>
      </c>
      <c r="H9278" s="323" t="s">
        <v>633</v>
      </c>
      <c r="J9278" s="241"/>
      <c r="K9278" s="242"/>
    </row>
    <row r="9279" spans="2:11" x14ac:dyDescent="0.2">
      <c r="B9279" s="322" t="s">
        <v>2192</v>
      </c>
      <c r="C9279" s="63" t="s">
        <v>17970</v>
      </c>
      <c r="D9279" s="64" t="s">
        <v>17971</v>
      </c>
      <c r="E9279" s="63" t="s">
        <v>17972</v>
      </c>
      <c r="F9279" s="63" t="s">
        <v>3635</v>
      </c>
      <c r="G9279" s="63" t="s">
        <v>997</v>
      </c>
      <c r="H9279" s="323" t="s">
        <v>3636</v>
      </c>
      <c r="J9279" s="241"/>
      <c r="K9279" s="242"/>
    </row>
    <row r="9280" spans="2:11" x14ac:dyDescent="0.2">
      <c r="B9280" s="322" t="s">
        <v>1063</v>
      </c>
      <c r="C9280" s="63" t="s">
        <v>17973</v>
      </c>
      <c r="D9280" s="64" t="s">
        <v>17974</v>
      </c>
      <c r="E9280" s="63" t="s">
        <v>2417</v>
      </c>
      <c r="F9280" s="63" t="s">
        <v>741</v>
      </c>
      <c r="G9280" s="63" t="s">
        <v>143</v>
      </c>
      <c r="H9280" s="323" t="s">
        <v>2418</v>
      </c>
      <c r="J9280" s="241"/>
      <c r="K9280" s="242"/>
    </row>
    <row r="9281" spans="2:11" x14ac:dyDescent="0.2">
      <c r="B9281" s="322" t="s">
        <v>9058</v>
      </c>
      <c r="C9281" s="63" t="s">
        <v>17975</v>
      </c>
      <c r="D9281" s="64" t="s">
        <v>17976</v>
      </c>
      <c r="E9281" s="63" t="s">
        <v>11780</v>
      </c>
      <c r="F9281" s="63" t="s">
        <v>1237</v>
      </c>
      <c r="G9281" s="63" t="s">
        <v>641</v>
      </c>
      <c r="H9281" s="323" t="s">
        <v>11781</v>
      </c>
      <c r="J9281" s="241"/>
      <c r="K9281" s="242"/>
    </row>
    <row r="9282" spans="2:11" x14ac:dyDescent="0.2">
      <c r="B9282" s="322" t="s">
        <v>1881</v>
      </c>
      <c r="C9282" s="63" t="s">
        <v>17977</v>
      </c>
      <c r="D9282" s="64" t="s">
        <v>17978</v>
      </c>
      <c r="E9282" s="63" t="s">
        <v>1884</v>
      </c>
      <c r="F9282" s="63" t="s">
        <v>132</v>
      </c>
      <c r="G9282" s="63" t="s">
        <v>143</v>
      </c>
      <c r="H9282" s="323" t="s">
        <v>676</v>
      </c>
      <c r="J9282" s="241"/>
      <c r="K9282" s="242"/>
    </row>
    <row r="9283" spans="2:11" x14ac:dyDescent="0.2">
      <c r="B9283" s="322" t="s">
        <v>581</v>
      </c>
      <c r="C9283" s="63" t="s">
        <v>17979</v>
      </c>
      <c r="D9283" s="64" t="s">
        <v>17980</v>
      </c>
      <c r="E9283" s="63" t="s">
        <v>2371</v>
      </c>
      <c r="F9283" s="63" t="s">
        <v>584</v>
      </c>
      <c r="G9283" s="63" t="s">
        <v>143</v>
      </c>
      <c r="H9283" s="323" t="s">
        <v>587</v>
      </c>
      <c r="J9283" s="241"/>
      <c r="K9283" s="242"/>
    </row>
    <row r="9284" spans="2:11" x14ac:dyDescent="0.2">
      <c r="B9284" s="322" t="s">
        <v>11119</v>
      </c>
      <c r="C9284" s="63" t="s">
        <v>17981</v>
      </c>
      <c r="D9284" s="64" t="s">
        <v>17982</v>
      </c>
      <c r="E9284" s="63" t="s">
        <v>17983</v>
      </c>
      <c r="F9284" s="63" t="s">
        <v>741</v>
      </c>
      <c r="G9284" s="63" t="s">
        <v>143</v>
      </c>
      <c r="H9284" s="323" t="s">
        <v>1097</v>
      </c>
      <c r="J9284" s="241"/>
      <c r="K9284" s="242"/>
    </row>
    <row r="9285" spans="2:11" x14ac:dyDescent="0.2">
      <c r="B9285" s="322" t="s">
        <v>17984</v>
      </c>
      <c r="C9285" s="63" t="s">
        <v>17985</v>
      </c>
      <c r="D9285" s="64" t="s">
        <v>17986</v>
      </c>
      <c r="E9285" s="63" t="s">
        <v>11719</v>
      </c>
      <c r="F9285" s="63" t="s">
        <v>584</v>
      </c>
      <c r="G9285" s="63" t="s">
        <v>143</v>
      </c>
      <c r="H9285" s="323" t="s">
        <v>662</v>
      </c>
      <c r="J9285" s="241"/>
      <c r="K9285" s="242"/>
    </row>
    <row r="9286" spans="2:11" x14ac:dyDescent="0.2">
      <c r="B9286" s="322" t="s">
        <v>581</v>
      </c>
      <c r="C9286" s="63" t="s">
        <v>17987</v>
      </c>
      <c r="D9286" s="64" t="s">
        <v>17988</v>
      </c>
      <c r="E9286" s="63" t="s">
        <v>583</v>
      </c>
      <c r="F9286" s="63" t="s">
        <v>584</v>
      </c>
      <c r="G9286" s="63" t="s">
        <v>143</v>
      </c>
      <c r="H9286" s="323" t="s">
        <v>585</v>
      </c>
      <c r="J9286" s="241"/>
      <c r="K9286" s="242"/>
    </row>
    <row r="9287" spans="2:11" x14ac:dyDescent="0.2">
      <c r="B9287" s="322" t="s">
        <v>581</v>
      </c>
      <c r="C9287" s="63" t="s">
        <v>17989</v>
      </c>
      <c r="D9287" s="64" t="s">
        <v>17990</v>
      </c>
      <c r="E9287" s="63" t="s">
        <v>593</v>
      </c>
      <c r="F9287" s="63" t="s">
        <v>584</v>
      </c>
      <c r="G9287" s="63" t="s">
        <v>143</v>
      </c>
      <c r="H9287" s="323" t="s">
        <v>585</v>
      </c>
      <c r="J9287" s="241"/>
      <c r="K9287" s="242"/>
    </row>
    <row r="9288" spans="2:11" x14ac:dyDescent="0.2">
      <c r="B9288" s="322" t="s">
        <v>594</v>
      </c>
      <c r="C9288" s="63" t="s">
        <v>17989</v>
      </c>
      <c r="D9288" s="64" t="s">
        <v>17990</v>
      </c>
      <c r="E9288" s="63" t="s">
        <v>583</v>
      </c>
      <c r="F9288" s="63" t="s">
        <v>584</v>
      </c>
      <c r="G9288" s="63" t="s">
        <v>143</v>
      </c>
      <c r="H9288" s="323" t="s">
        <v>585</v>
      </c>
      <c r="J9288" s="241"/>
      <c r="K9288" s="242"/>
    </row>
    <row r="9289" spans="2:11" x14ac:dyDescent="0.2">
      <c r="B9289" s="322" t="s">
        <v>581</v>
      </c>
      <c r="C9289" s="63" t="s">
        <v>17991</v>
      </c>
      <c r="D9289" s="64" t="s">
        <v>17992</v>
      </c>
      <c r="E9289" s="63" t="s">
        <v>591</v>
      </c>
      <c r="F9289" s="63" t="s">
        <v>584</v>
      </c>
      <c r="G9289" s="63" t="s">
        <v>143</v>
      </c>
      <c r="H9289" s="323" t="s">
        <v>587</v>
      </c>
      <c r="J9289" s="241"/>
      <c r="K9289" s="242"/>
    </row>
    <row r="9290" spans="2:11" x14ac:dyDescent="0.2">
      <c r="B9290" s="322" t="s">
        <v>581</v>
      </c>
      <c r="C9290" s="63" t="s">
        <v>17991</v>
      </c>
      <c r="D9290" s="64" t="s">
        <v>17992</v>
      </c>
      <c r="E9290" s="63" t="s">
        <v>583</v>
      </c>
      <c r="F9290" s="63" t="s">
        <v>584</v>
      </c>
      <c r="G9290" s="63" t="s">
        <v>143</v>
      </c>
      <c r="H9290" s="323" t="s">
        <v>585</v>
      </c>
      <c r="J9290" s="241"/>
      <c r="K9290" s="242"/>
    </row>
    <row r="9291" spans="2:11" x14ac:dyDescent="0.2">
      <c r="B9291" s="322" t="s">
        <v>581</v>
      </c>
      <c r="C9291" s="63" t="s">
        <v>17991</v>
      </c>
      <c r="D9291" s="64" t="s">
        <v>17992</v>
      </c>
      <c r="E9291" s="63" t="s">
        <v>17993</v>
      </c>
      <c r="F9291" s="63" t="s">
        <v>584</v>
      </c>
      <c r="G9291" s="63" t="s">
        <v>143</v>
      </c>
      <c r="H9291" s="323" t="s">
        <v>585</v>
      </c>
      <c r="J9291" s="241"/>
      <c r="K9291" s="242"/>
    </row>
    <row r="9292" spans="2:11" x14ac:dyDescent="0.2">
      <c r="B9292" s="322" t="s">
        <v>581</v>
      </c>
      <c r="C9292" s="63" t="s">
        <v>17991</v>
      </c>
      <c r="D9292" s="64" t="s">
        <v>17992</v>
      </c>
      <c r="E9292" s="63" t="s">
        <v>881</v>
      </c>
      <c r="F9292" s="63" t="s">
        <v>584</v>
      </c>
      <c r="G9292" s="63" t="s">
        <v>143</v>
      </c>
      <c r="H9292" s="323" t="s">
        <v>587</v>
      </c>
      <c r="J9292" s="241"/>
      <c r="K9292" s="242"/>
    </row>
    <row r="9293" spans="2:11" x14ac:dyDescent="0.2">
      <c r="B9293" s="322" t="s">
        <v>594</v>
      </c>
      <c r="C9293" s="63" t="s">
        <v>17991</v>
      </c>
      <c r="D9293" s="64" t="s">
        <v>17992</v>
      </c>
      <c r="E9293" s="63" t="s">
        <v>583</v>
      </c>
      <c r="F9293" s="63" t="s">
        <v>595</v>
      </c>
      <c r="G9293" s="63" t="s">
        <v>143</v>
      </c>
      <c r="H9293" s="323" t="s">
        <v>585</v>
      </c>
      <c r="J9293" s="241"/>
      <c r="K9293" s="242"/>
    </row>
    <row r="9294" spans="2:11" x14ac:dyDescent="0.2">
      <c r="B9294" s="322" t="s">
        <v>594</v>
      </c>
      <c r="C9294" s="63" t="s">
        <v>17991</v>
      </c>
      <c r="D9294" s="64" t="s">
        <v>17992</v>
      </c>
      <c r="E9294" s="63" t="s">
        <v>881</v>
      </c>
      <c r="F9294" s="63" t="s">
        <v>584</v>
      </c>
      <c r="G9294" s="63" t="s">
        <v>143</v>
      </c>
      <c r="H9294" s="323" t="s">
        <v>587</v>
      </c>
      <c r="J9294" s="241"/>
      <c r="K9294" s="242"/>
    </row>
    <row r="9295" spans="2:11" x14ac:dyDescent="0.2">
      <c r="B9295" s="322" t="s">
        <v>581</v>
      </c>
      <c r="C9295" s="63" t="s">
        <v>17994</v>
      </c>
      <c r="D9295" s="64" t="s">
        <v>17995</v>
      </c>
      <c r="E9295" s="63" t="s">
        <v>583</v>
      </c>
      <c r="F9295" s="63" t="s">
        <v>584</v>
      </c>
      <c r="G9295" s="63" t="s">
        <v>143</v>
      </c>
      <c r="H9295" s="323" t="s">
        <v>585</v>
      </c>
      <c r="J9295" s="241"/>
      <c r="K9295" s="242"/>
    </row>
    <row r="9296" spans="2:11" x14ac:dyDescent="0.2">
      <c r="B9296" s="322" t="s">
        <v>581</v>
      </c>
      <c r="C9296" s="63" t="s">
        <v>17994</v>
      </c>
      <c r="D9296" s="64" t="s">
        <v>17995</v>
      </c>
      <c r="E9296" s="63" t="s">
        <v>1256</v>
      </c>
      <c r="F9296" s="63" t="s">
        <v>584</v>
      </c>
      <c r="G9296" s="63" t="s">
        <v>143</v>
      </c>
      <c r="H9296" s="323" t="s">
        <v>585</v>
      </c>
      <c r="J9296" s="241"/>
      <c r="K9296" s="242"/>
    </row>
    <row r="9297" spans="2:11" x14ac:dyDescent="0.2">
      <c r="B9297" s="322" t="s">
        <v>1079</v>
      </c>
      <c r="C9297" s="63" t="s">
        <v>17996</v>
      </c>
      <c r="D9297" s="64" t="s">
        <v>17997</v>
      </c>
      <c r="E9297" s="63" t="s">
        <v>1082</v>
      </c>
      <c r="F9297" s="63" t="s">
        <v>1083</v>
      </c>
      <c r="G9297" s="63" t="s">
        <v>143</v>
      </c>
      <c r="H9297" s="323" t="s">
        <v>1084</v>
      </c>
      <c r="J9297" s="241"/>
      <c r="K9297" s="242"/>
    </row>
    <row r="9298" spans="2:11" x14ac:dyDescent="0.2">
      <c r="B9298" s="322" t="s">
        <v>1079</v>
      </c>
      <c r="C9298" s="63" t="s">
        <v>17996</v>
      </c>
      <c r="D9298" s="64" t="s">
        <v>17997</v>
      </c>
      <c r="E9298" s="63" t="s">
        <v>1082</v>
      </c>
      <c r="F9298" s="63" t="s">
        <v>1083</v>
      </c>
      <c r="G9298" s="63" t="s">
        <v>143</v>
      </c>
      <c r="H9298" s="323" t="s">
        <v>1084</v>
      </c>
      <c r="J9298" s="241"/>
      <c r="K9298" s="242"/>
    </row>
    <row r="9299" spans="2:11" x14ac:dyDescent="0.2">
      <c r="B9299" s="322" t="s">
        <v>1079</v>
      </c>
      <c r="C9299" s="63" t="s">
        <v>17996</v>
      </c>
      <c r="D9299" s="64" t="s">
        <v>17997</v>
      </c>
      <c r="E9299" s="63" t="s">
        <v>2304</v>
      </c>
      <c r="F9299" s="63" t="s">
        <v>1207</v>
      </c>
      <c r="G9299" s="63" t="s">
        <v>143</v>
      </c>
      <c r="H9299" s="323" t="s">
        <v>1208</v>
      </c>
      <c r="J9299" s="241"/>
      <c r="K9299" s="242"/>
    </row>
    <row r="9300" spans="2:11" x14ac:dyDescent="0.2">
      <c r="B9300" s="322" t="s">
        <v>6229</v>
      </c>
      <c r="C9300" s="63" t="s">
        <v>17998</v>
      </c>
      <c r="D9300" s="64" t="s">
        <v>17999</v>
      </c>
      <c r="E9300" s="63" t="s">
        <v>11449</v>
      </c>
      <c r="F9300" s="63" t="s">
        <v>741</v>
      </c>
      <c r="G9300" s="63" t="s">
        <v>143</v>
      </c>
      <c r="H9300" s="323" t="s">
        <v>1353</v>
      </c>
      <c r="J9300" s="241"/>
      <c r="K9300" s="242"/>
    </row>
    <row r="9301" spans="2:11" x14ac:dyDescent="0.2">
      <c r="B9301" s="322" t="s">
        <v>6229</v>
      </c>
      <c r="C9301" s="63" t="s">
        <v>17998</v>
      </c>
      <c r="D9301" s="64" t="s">
        <v>17999</v>
      </c>
      <c r="E9301" s="63" t="s">
        <v>11449</v>
      </c>
      <c r="F9301" s="63" t="s">
        <v>741</v>
      </c>
      <c r="G9301" s="63" t="s">
        <v>143</v>
      </c>
      <c r="H9301" s="323" t="s">
        <v>1353</v>
      </c>
      <c r="J9301" s="241"/>
      <c r="K9301" s="242"/>
    </row>
    <row r="9302" spans="2:11" x14ac:dyDescent="0.2">
      <c r="B9302" s="322" t="s">
        <v>6229</v>
      </c>
      <c r="C9302" s="63" t="s">
        <v>17998</v>
      </c>
      <c r="D9302" s="64" t="s">
        <v>17999</v>
      </c>
      <c r="E9302" s="63" t="s">
        <v>7646</v>
      </c>
      <c r="F9302" s="63" t="s">
        <v>626</v>
      </c>
      <c r="G9302" s="63" t="s">
        <v>143</v>
      </c>
      <c r="H9302" s="323" t="s">
        <v>1603</v>
      </c>
      <c r="J9302" s="241"/>
      <c r="K9302" s="242"/>
    </row>
    <row r="9303" spans="2:11" x14ac:dyDescent="0.2">
      <c r="B9303" s="322" t="s">
        <v>6229</v>
      </c>
      <c r="C9303" s="63" t="s">
        <v>17998</v>
      </c>
      <c r="D9303" s="64" t="s">
        <v>17999</v>
      </c>
      <c r="E9303" s="63" t="s">
        <v>18000</v>
      </c>
      <c r="F9303" s="63" t="s">
        <v>8252</v>
      </c>
      <c r="G9303" s="63" t="s">
        <v>143</v>
      </c>
      <c r="H9303" s="323" t="s">
        <v>2021</v>
      </c>
      <c r="J9303" s="241"/>
      <c r="K9303" s="242"/>
    </row>
    <row r="9304" spans="2:11" x14ac:dyDescent="0.2">
      <c r="B9304" s="322" t="s">
        <v>7643</v>
      </c>
      <c r="C9304" s="63" t="s">
        <v>17998</v>
      </c>
      <c r="D9304" s="64" t="s">
        <v>17999</v>
      </c>
      <c r="E9304" s="63" t="s">
        <v>11449</v>
      </c>
      <c r="F9304" s="63" t="s">
        <v>741</v>
      </c>
      <c r="G9304" s="63" t="s">
        <v>143</v>
      </c>
      <c r="H9304" s="323" t="s">
        <v>1353</v>
      </c>
      <c r="J9304" s="241"/>
      <c r="K9304" s="242"/>
    </row>
    <row r="9305" spans="2:11" x14ac:dyDescent="0.2">
      <c r="B9305" s="322" t="s">
        <v>7182</v>
      </c>
      <c r="C9305" s="63" t="s">
        <v>18001</v>
      </c>
      <c r="D9305" s="64" t="s">
        <v>18002</v>
      </c>
      <c r="E9305" s="63" t="s">
        <v>7185</v>
      </c>
      <c r="F9305" s="63" t="s">
        <v>584</v>
      </c>
      <c r="G9305" s="63" t="s">
        <v>143</v>
      </c>
      <c r="H9305" s="323" t="s">
        <v>921</v>
      </c>
      <c r="J9305" s="241"/>
      <c r="K9305" s="242"/>
    </row>
    <row r="9306" spans="2:11" x14ac:dyDescent="0.2">
      <c r="B9306" s="322" t="s">
        <v>18003</v>
      </c>
      <c r="C9306" s="63" t="s">
        <v>18004</v>
      </c>
      <c r="D9306" s="64" t="s">
        <v>18005</v>
      </c>
      <c r="E9306" s="63" t="s">
        <v>18006</v>
      </c>
      <c r="F9306" s="63" t="s">
        <v>134</v>
      </c>
      <c r="G9306" s="63" t="s">
        <v>1825</v>
      </c>
      <c r="H9306" s="323" t="s">
        <v>18007</v>
      </c>
      <c r="J9306" s="241"/>
      <c r="K9306" s="242"/>
    </row>
    <row r="9307" spans="2:11" x14ac:dyDescent="0.2">
      <c r="B9307" s="322" t="s">
        <v>18003</v>
      </c>
      <c r="C9307" s="63" t="s">
        <v>18004</v>
      </c>
      <c r="D9307" s="64" t="s">
        <v>18005</v>
      </c>
      <c r="E9307" s="63" t="s">
        <v>18008</v>
      </c>
      <c r="F9307" s="63" t="s">
        <v>1289</v>
      </c>
      <c r="G9307" s="63" t="s">
        <v>143</v>
      </c>
      <c r="H9307" s="323" t="s">
        <v>2164</v>
      </c>
      <c r="J9307" s="241"/>
      <c r="K9307" s="242"/>
    </row>
    <row r="9308" spans="2:11" x14ac:dyDescent="0.2">
      <c r="B9308" s="322" t="s">
        <v>17435</v>
      </c>
      <c r="C9308" s="63" t="s">
        <v>18009</v>
      </c>
      <c r="D9308" s="64" t="s">
        <v>18010</v>
      </c>
      <c r="E9308" s="63" t="s">
        <v>18011</v>
      </c>
      <c r="F9308" s="63" t="s">
        <v>18012</v>
      </c>
      <c r="G9308" s="63" t="s">
        <v>3901</v>
      </c>
      <c r="H9308" s="323" t="s">
        <v>18013</v>
      </c>
      <c r="J9308" s="241"/>
      <c r="K9308" s="242"/>
    </row>
    <row r="9309" spans="2:11" x14ac:dyDescent="0.2">
      <c r="B9309" s="322" t="s">
        <v>9586</v>
      </c>
      <c r="C9309" s="63" t="s">
        <v>18014</v>
      </c>
      <c r="D9309" s="64" t="s">
        <v>18015</v>
      </c>
      <c r="E9309" s="63" t="s">
        <v>9589</v>
      </c>
      <c r="F9309" s="63" t="s">
        <v>584</v>
      </c>
      <c r="G9309" s="63" t="s">
        <v>143</v>
      </c>
      <c r="H9309" s="323" t="s">
        <v>609</v>
      </c>
      <c r="J9309" s="241"/>
      <c r="K9309" s="242"/>
    </row>
    <row r="9310" spans="2:11" x14ac:dyDescent="0.2">
      <c r="B9310" s="322" t="s">
        <v>581</v>
      </c>
      <c r="C9310" s="63" t="s">
        <v>18014</v>
      </c>
      <c r="D9310" s="64" t="s">
        <v>18015</v>
      </c>
      <c r="E9310" s="63" t="s">
        <v>591</v>
      </c>
      <c r="F9310" s="63" t="s">
        <v>584</v>
      </c>
      <c r="G9310" s="63" t="s">
        <v>143</v>
      </c>
      <c r="H9310" s="323" t="s">
        <v>587</v>
      </c>
      <c r="J9310" s="241"/>
      <c r="K9310" s="242"/>
    </row>
    <row r="9311" spans="2:11" x14ac:dyDescent="0.2">
      <c r="B9311" s="322" t="s">
        <v>581</v>
      </c>
      <c r="C9311" s="63" t="s">
        <v>18014</v>
      </c>
      <c r="D9311" s="64" t="s">
        <v>18015</v>
      </c>
      <c r="E9311" s="63" t="s">
        <v>583</v>
      </c>
      <c r="F9311" s="63" t="s">
        <v>584</v>
      </c>
      <c r="G9311" s="63" t="s">
        <v>143</v>
      </c>
      <c r="H9311" s="323" t="s">
        <v>585</v>
      </c>
      <c r="J9311" s="241"/>
      <c r="K9311" s="242"/>
    </row>
    <row r="9312" spans="2:11" x14ac:dyDescent="0.2">
      <c r="B9312" s="322" t="s">
        <v>581</v>
      </c>
      <c r="C9312" s="63" t="s">
        <v>18014</v>
      </c>
      <c r="D9312" s="64" t="s">
        <v>18015</v>
      </c>
      <c r="E9312" s="63" t="s">
        <v>593</v>
      </c>
      <c r="F9312" s="63" t="s">
        <v>584</v>
      </c>
      <c r="G9312" s="63" t="s">
        <v>143</v>
      </c>
      <c r="H9312" s="323" t="s">
        <v>585</v>
      </c>
      <c r="J9312" s="241"/>
      <c r="K9312" s="242"/>
    </row>
    <row r="9313" spans="2:11" x14ac:dyDescent="0.2">
      <c r="B9313" s="322" t="s">
        <v>581</v>
      </c>
      <c r="C9313" s="63" t="s">
        <v>18014</v>
      </c>
      <c r="D9313" s="64" t="s">
        <v>18015</v>
      </c>
      <c r="E9313" s="63" t="s">
        <v>881</v>
      </c>
      <c r="F9313" s="63" t="s">
        <v>584</v>
      </c>
      <c r="G9313" s="63" t="s">
        <v>143</v>
      </c>
      <c r="H9313" s="323" t="s">
        <v>587</v>
      </c>
      <c r="J9313" s="241"/>
      <c r="K9313" s="242"/>
    </row>
    <row r="9314" spans="2:11" x14ac:dyDescent="0.2">
      <c r="B9314" s="322" t="s">
        <v>594</v>
      </c>
      <c r="C9314" s="63" t="s">
        <v>18014</v>
      </c>
      <c r="D9314" s="64" t="s">
        <v>18015</v>
      </c>
      <c r="E9314" s="63" t="s">
        <v>583</v>
      </c>
      <c r="F9314" s="63" t="s">
        <v>584</v>
      </c>
      <c r="G9314" s="63" t="s">
        <v>143</v>
      </c>
      <c r="H9314" s="323" t="s">
        <v>585</v>
      </c>
      <c r="J9314" s="241"/>
      <c r="K9314" s="242"/>
    </row>
    <row r="9315" spans="2:11" x14ac:dyDescent="0.2">
      <c r="B9315" s="322" t="s">
        <v>594</v>
      </c>
      <c r="C9315" s="63" t="s">
        <v>18014</v>
      </c>
      <c r="D9315" s="64" t="s">
        <v>18015</v>
      </c>
      <c r="E9315" s="63" t="s">
        <v>881</v>
      </c>
      <c r="F9315" s="63" t="s">
        <v>584</v>
      </c>
      <c r="G9315" s="63" t="s">
        <v>143</v>
      </c>
      <c r="H9315" s="323" t="s">
        <v>587</v>
      </c>
      <c r="J9315" s="241"/>
      <c r="K9315" s="242"/>
    </row>
    <row r="9316" spans="2:11" x14ac:dyDescent="0.2">
      <c r="B9316" s="322" t="s">
        <v>581</v>
      </c>
      <c r="C9316" s="63" t="s">
        <v>18016</v>
      </c>
      <c r="D9316" s="64" t="s">
        <v>18017</v>
      </c>
      <c r="E9316" s="63" t="s">
        <v>619</v>
      </c>
      <c r="F9316" s="63" t="s">
        <v>620</v>
      </c>
      <c r="G9316" s="63" t="s">
        <v>143</v>
      </c>
      <c r="H9316" s="323" t="s">
        <v>621</v>
      </c>
      <c r="J9316" s="241"/>
      <c r="K9316" s="242"/>
    </row>
    <row r="9317" spans="2:11" x14ac:dyDescent="0.2">
      <c r="B9317" s="322" t="s">
        <v>581</v>
      </c>
      <c r="C9317" s="63" t="s">
        <v>18016</v>
      </c>
      <c r="D9317" s="64" t="s">
        <v>18017</v>
      </c>
      <c r="E9317" s="63" t="s">
        <v>583</v>
      </c>
      <c r="F9317" s="63" t="s">
        <v>584</v>
      </c>
      <c r="G9317" s="63" t="s">
        <v>143</v>
      </c>
      <c r="H9317" s="323" t="s">
        <v>585</v>
      </c>
      <c r="J9317" s="241"/>
      <c r="K9317" s="242"/>
    </row>
    <row r="9318" spans="2:11" x14ac:dyDescent="0.2">
      <c r="B9318" s="322" t="s">
        <v>581</v>
      </c>
      <c r="C9318" s="63" t="s">
        <v>18016</v>
      </c>
      <c r="D9318" s="64" t="s">
        <v>18017</v>
      </c>
      <c r="E9318" s="63" t="s">
        <v>1256</v>
      </c>
      <c r="F9318" s="63" t="s">
        <v>584</v>
      </c>
      <c r="G9318" s="63" t="s">
        <v>143</v>
      </c>
      <c r="H9318" s="323" t="s">
        <v>585</v>
      </c>
      <c r="J9318" s="241"/>
      <c r="K9318" s="242"/>
    </row>
    <row r="9319" spans="2:11" x14ac:dyDescent="0.2">
      <c r="B9319" s="322" t="s">
        <v>581</v>
      </c>
      <c r="C9319" s="63" t="s">
        <v>18016</v>
      </c>
      <c r="D9319" s="64" t="s">
        <v>18017</v>
      </c>
      <c r="E9319" s="63" t="s">
        <v>5926</v>
      </c>
      <c r="F9319" s="63" t="s">
        <v>584</v>
      </c>
      <c r="G9319" s="63" t="s">
        <v>143</v>
      </c>
      <c r="H9319" s="323" t="s">
        <v>587</v>
      </c>
      <c r="J9319" s="241"/>
      <c r="K9319" s="242"/>
    </row>
    <row r="9320" spans="2:11" x14ac:dyDescent="0.2">
      <c r="B9320" s="322" t="s">
        <v>581</v>
      </c>
      <c r="C9320" s="63" t="s">
        <v>18016</v>
      </c>
      <c r="D9320" s="64" t="s">
        <v>18017</v>
      </c>
      <c r="E9320" s="63" t="s">
        <v>1037</v>
      </c>
      <c r="F9320" s="63" t="s">
        <v>584</v>
      </c>
      <c r="G9320" s="63" t="s">
        <v>143</v>
      </c>
      <c r="H9320" s="323" t="s">
        <v>587</v>
      </c>
      <c r="J9320" s="241"/>
      <c r="K9320" s="242"/>
    </row>
    <row r="9321" spans="2:11" x14ac:dyDescent="0.2">
      <c r="B9321" s="322" t="s">
        <v>1428</v>
      </c>
      <c r="C9321" s="63" t="s">
        <v>18018</v>
      </c>
      <c r="D9321" s="64" t="s">
        <v>18019</v>
      </c>
      <c r="E9321" s="63" t="s">
        <v>4927</v>
      </c>
      <c r="F9321" s="63" t="s">
        <v>1432</v>
      </c>
      <c r="G9321" s="63" t="s">
        <v>143</v>
      </c>
      <c r="H9321" s="323" t="s">
        <v>1433</v>
      </c>
      <c r="J9321" s="241"/>
      <c r="K9321" s="242"/>
    </row>
    <row r="9322" spans="2:11" x14ac:dyDescent="0.2">
      <c r="B9322" s="322" t="s">
        <v>18020</v>
      </c>
      <c r="C9322" s="63" t="s">
        <v>18021</v>
      </c>
      <c r="D9322" s="64" t="s">
        <v>18022</v>
      </c>
      <c r="E9322" s="63" t="s">
        <v>18023</v>
      </c>
      <c r="F9322" s="63" t="s">
        <v>1207</v>
      </c>
      <c r="G9322" s="63" t="s">
        <v>143</v>
      </c>
      <c r="H9322" s="323" t="s">
        <v>1346</v>
      </c>
      <c r="J9322" s="241"/>
      <c r="K9322" s="242"/>
    </row>
    <row r="9323" spans="2:11" x14ac:dyDescent="0.2">
      <c r="B9323" s="322" t="s">
        <v>18024</v>
      </c>
      <c r="C9323" s="63" t="s">
        <v>18025</v>
      </c>
      <c r="D9323" s="64" t="s">
        <v>18026</v>
      </c>
      <c r="E9323" s="63" t="s">
        <v>18027</v>
      </c>
      <c r="F9323" s="63" t="s">
        <v>1207</v>
      </c>
      <c r="G9323" s="63" t="s">
        <v>143</v>
      </c>
      <c r="H9323" s="323" t="s">
        <v>3461</v>
      </c>
      <c r="J9323" s="241"/>
      <c r="K9323" s="242"/>
    </row>
    <row r="9324" spans="2:11" x14ac:dyDescent="0.2">
      <c r="B9324" s="322" t="s">
        <v>15269</v>
      </c>
      <c r="C9324" s="63" t="s">
        <v>18028</v>
      </c>
      <c r="D9324" s="64" t="s">
        <v>18029</v>
      </c>
      <c r="E9324" s="63" t="s">
        <v>15272</v>
      </c>
      <c r="F9324" s="63" t="s">
        <v>1441</v>
      </c>
      <c r="G9324" s="63" t="s">
        <v>143</v>
      </c>
      <c r="H9324" s="323" t="s">
        <v>1433</v>
      </c>
      <c r="J9324" s="241"/>
      <c r="K9324" s="242"/>
    </row>
    <row r="9325" spans="2:11" x14ac:dyDescent="0.2">
      <c r="B9325" s="322" t="s">
        <v>3164</v>
      </c>
      <c r="C9325" s="63" t="s">
        <v>18030</v>
      </c>
      <c r="D9325" s="64" t="s">
        <v>18031</v>
      </c>
      <c r="E9325" s="63" t="s">
        <v>16534</v>
      </c>
      <c r="F9325" s="63" t="s">
        <v>3429</v>
      </c>
      <c r="G9325" s="63" t="s">
        <v>143</v>
      </c>
      <c r="H9325" s="323" t="s">
        <v>3430</v>
      </c>
      <c r="J9325" s="241"/>
      <c r="K9325" s="242"/>
    </row>
    <row r="9326" spans="2:11" x14ac:dyDescent="0.2">
      <c r="B9326" s="322" t="s">
        <v>581</v>
      </c>
      <c r="C9326" s="63" t="s">
        <v>18032</v>
      </c>
      <c r="D9326" s="64" t="s">
        <v>18033</v>
      </c>
      <c r="E9326" s="63" t="s">
        <v>583</v>
      </c>
      <c r="F9326" s="63" t="s">
        <v>584</v>
      </c>
      <c r="G9326" s="63" t="s">
        <v>143</v>
      </c>
      <c r="H9326" s="323" t="s">
        <v>585</v>
      </c>
      <c r="J9326" s="241"/>
      <c r="K9326" s="242"/>
    </row>
    <row r="9327" spans="2:11" x14ac:dyDescent="0.2">
      <c r="B9327" s="322" t="s">
        <v>12426</v>
      </c>
      <c r="C9327" s="63" t="s">
        <v>18034</v>
      </c>
      <c r="D9327" s="64" t="s">
        <v>18035</v>
      </c>
      <c r="E9327" s="63" t="s">
        <v>2272</v>
      </c>
      <c r="F9327" s="63" t="s">
        <v>877</v>
      </c>
      <c r="G9327" s="63" t="s">
        <v>143</v>
      </c>
      <c r="H9327" s="323" t="s">
        <v>878</v>
      </c>
      <c r="J9327" s="241"/>
      <c r="K9327" s="242"/>
    </row>
    <row r="9328" spans="2:11" x14ac:dyDescent="0.2">
      <c r="B9328" s="322" t="s">
        <v>581</v>
      </c>
      <c r="C9328" s="63" t="s">
        <v>18036</v>
      </c>
      <c r="D9328" s="64" t="s">
        <v>18037</v>
      </c>
      <c r="E9328" s="63" t="s">
        <v>1256</v>
      </c>
      <c r="F9328" s="63" t="s">
        <v>584</v>
      </c>
      <c r="G9328" s="63" t="s">
        <v>143</v>
      </c>
      <c r="H9328" s="323" t="s">
        <v>585</v>
      </c>
      <c r="J9328" s="241"/>
      <c r="K9328" s="242"/>
    </row>
    <row r="9329" spans="2:11" x14ac:dyDescent="0.2">
      <c r="B9329" s="322" t="s">
        <v>18038</v>
      </c>
      <c r="C9329" s="63" t="s">
        <v>18039</v>
      </c>
      <c r="D9329" s="64" t="s">
        <v>18040</v>
      </c>
      <c r="E9329" s="63" t="s">
        <v>18041</v>
      </c>
      <c r="F9329" s="63" t="s">
        <v>595</v>
      </c>
      <c r="G9329" s="63" t="s">
        <v>143</v>
      </c>
      <c r="H9329" s="323" t="s">
        <v>662</v>
      </c>
      <c r="J9329" s="241"/>
      <c r="K9329" s="242"/>
    </row>
    <row r="9330" spans="2:11" x14ac:dyDescent="0.2">
      <c r="B9330" s="322" t="s">
        <v>18038</v>
      </c>
      <c r="C9330" s="63" t="s">
        <v>18039</v>
      </c>
      <c r="D9330" s="64" t="s">
        <v>18040</v>
      </c>
      <c r="E9330" s="63" t="s">
        <v>18041</v>
      </c>
      <c r="F9330" s="63" t="s">
        <v>595</v>
      </c>
      <c r="G9330" s="63" t="s">
        <v>143</v>
      </c>
      <c r="H9330" s="323" t="s">
        <v>662</v>
      </c>
      <c r="J9330" s="241"/>
      <c r="K9330" s="242"/>
    </row>
    <row r="9331" spans="2:11" x14ac:dyDescent="0.2">
      <c r="B9331" s="322" t="s">
        <v>18038</v>
      </c>
      <c r="C9331" s="63" t="s">
        <v>18039</v>
      </c>
      <c r="D9331" s="64" t="s">
        <v>18040</v>
      </c>
      <c r="E9331" s="63" t="s">
        <v>18041</v>
      </c>
      <c r="F9331" s="63" t="s">
        <v>595</v>
      </c>
      <c r="G9331" s="63" t="s">
        <v>143</v>
      </c>
      <c r="H9331" s="323" t="s">
        <v>662</v>
      </c>
      <c r="J9331" s="241"/>
      <c r="K9331" s="242"/>
    </row>
    <row r="9332" spans="2:11" x14ac:dyDescent="0.2">
      <c r="B9332" s="322" t="s">
        <v>18038</v>
      </c>
      <c r="C9332" s="63" t="s">
        <v>18042</v>
      </c>
      <c r="D9332" s="64" t="s">
        <v>18040</v>
      </c>
      <c r="E9332" s="63" t="s">
        <v>18043</v>
      </c>
      <c r="F9332" s="63" t="s">
        <v>132</v>
      </c>
      <c r="G9332" s="63" t="s">
        <v>143</v>
      </c>
      <c r="H9332" s="323" t="s">
        <v>676</v>
      </c>
      <c r="J9332" s="241"/>
      <c r="K9332" s="242"/>
    </row>
    <row r="9333" spans="2:11" x14ac:dyDescent="0.2">
      <c r="B9333" s="322" t="s">
        <v>18038</v>
      </c>
      <c r="C9333" s="63" t="s">
        <v>18042</v>
      </c>
      <c r="D9333" s="64" t="s">
        <v>18040</v>
      </c>
      <c r="E9333" s="63" t="s">
        <v>18044</v>
      </c>
      <c r="F9333" s="63" t="s">
        <v>977</v>
      </c>
      <c r="G9333" s="63" t="s">
        <v>143</v>
      </c>
      <c r="H9333" s="323" t="s">
        <v>978</v>
      </c>
      <c r="J9333" s="241"/>
      <c r="K9333" s="242"/>
    </row>
    <row r="9334" spans="2:11" x14ac:dyDescent="0.2">
      <c r="B9334" s="322" t="s">
        <v>18038</v>
      </c>
      <c r="C9334" s="63" t="s">
        <v>18039</v>
      </c>
      <c r="D9334" s="64" t="s">
        <v>18045</v>
      </c>
      <c r="E9334" s="63" t="s">
        <v>18041</v>
      </c>
      <c r="F9334" s="63" t="s">
        <v>595</v>
      </c>
      <c r="G9334" s="63" t="s">
        <v>143</v>
      </c>
      <c r="H9334" s="323" t="s">
        <v>662</v>
      </c>
      <c r="J9334" s="241"/>
      <c r="K9334" s="242"/>
    </row>
    <row r="9335" spans="2:11" x14ac:dyDescent="0.2">
      <c r="B9335" s="322" t="s">
        <v>2241</v>
      </c>
      <c r="C9335" s="63" t="s">
        <v>18046</v>
      </c>
      <c r="D9335" s="64" t="s">
        <v>18047</v>
      </c>
      <c r="E9335" s="63" t="s">
        <v>2281</v>
      </c>
      <c r="F9335" s="63" t="s">
        <v>753</v>
      </c>
      <c r="G9335" s="63" t="s">
        <v>143</v>
      </c>
      <c r="H9335" s="323" t="s">
        <v>2282</v>
      </c>
      <c r="J9335" s="241"/>
      <c r="K9335" s="242"/>
    </row>
    <row r="9336" spans="2:11" x14ac:dyDescent="0.2">
      <c r="B9336" s="322" t="s">
        <v>628</v>
      </c>
      <c r="C9336" s="63" t="s">
        <v>18048</v>
      </c>
      <c r="D9336" s="64" t="s">
        <v>18049</v>
      </c>
      <c r="E9336" s="63" t="s">
        <v>631</v>
      </c>
      <c r="F9336" s="63" t="s">
        <v>632</v>
      </c>
      <c r="G9336" s="63" t="s">
        <v>143</v>
      </c>
      <c r="H9336" s="323" t="s">
        <v>633</v>
      </c>
      <c r="J9336" s="241"/>
      <c r="K9336" s="242"/>
    </row>
    <row r="9337" spans="2:11" x14ac:dyDescent="0.2">
      <c r="B9337" s="322" t="s">
        <v>1089</v>
      </c>
      <c r="C9337" s="63" t="s">
        <v>18050</v>
      </c>
      <c r="D9337" s="64" t="s">
        <v>18051</v>
      </c>
      <c r="E9337" s="63" t="s">
        <v>4076</v>
      </c>
      <c r="F9337" s="63" t="s">
        <v>741</v>
      </c>
      <c r="G9337" s="63" t="s">
        <v>143</v>
      </c>
      <c r="H9337" s="323" t="s">
        <v>1093</v>
      </c>
      <c r="J9337" s="241"/>
      <c r="K9337" s="242"/>
    </row>
    <row r="9338" spans="2:11" x14ac:dyDescent="0.2">
      <c r="B9338" s="322" t="s">
        <v>6186</v>
      </c>
      <c r="C9338" s="63" t="s">
        <v>18052</v>
      </c>
      <c r="D9338" s="64" t="s">
        <v>18053</v>
      </c>
      <c r="E9338" s="63" t="s">
        <v>6189</v>
      </c>
      <c r="F9338" s="63" t="s">
        <v>1736</v>
      </c>
      <c r="G9338" s="63" t="s">
        <v>641</v>
      </c>
      <c r="H9338" s="323" t="s">
        <v>6190</v>
      </c>
      <c r="J9338" s="241"/>
      <c r="K9338" s="242"/>
    </row>
    <row r="9339" spans="2:11" x14ac:dyDescent="0.2">
      <c r="B9339" s="322" t="s">
        <v>6229</v>
      </c>
      <c r="C9339" s="63" t="s">
        <v>18054</v>
      </c>
      <c r="D9339" s="64" t="s">
        <v>18055</v>
      </c>
      <c r="E9339" s="63" t="s">
        <v>8399</v>
      </c>
      <c r="F9339" s="63" t="s">
        <v>584</v>
      </c>
      <c r="G9339" s="63" t="s">
        <v>143</v>
      </c>
      <c r="H9339" s="323" t="s">
        <v>587</v>
      </c>
      <c r="J9339" s="241"/>
      <c r="K9339" s="242"/>
    </row>
    <row r="9340" spans="2:11" x14ac:dyDescent="0.2">
      <c r="B9340" s="322" t="s">
        <v>6229</v>
      </c>
      <c r="C9340" s="63" t="s">
        <v>18054</v>
      </c>
      <c r="D9340" s="64" t="s">
        <v>18055</v>
      </c>
      <c r="E9340" s="63" t="s">
        <v>2039</v>
      </c>
      <c r="F9340" s="63" t="s">
        <v>584</v>
      </c>
      <c r="G9340" s="63" t="s">
        <v>143</v>
      </c>
      <c r="H9340" s="323" t="s">
        <v>587</v>
      </c>
      <c r="J9340" s="241"/>
      <c r="K9340" s="242"/>
    </row>
    <row r="9341" spans="2:11" x14ac:dyDescent="0.2">
      <c r="B9341" s="322" t="s">
        <v>6229</v>
      </c>
      <c r="C9341" s="63" t="s">
        <v>18056</v>
      </c>
      <c r="D9341" s="64" t="s">
        <v>18057</v>
      </c>
      <c r="E9341" s="63" t="s">
        <v>8399</v>
      </c>
      <c r="F9341" s="63" t="s">
        <v>584</v>
      </c>
      <c r="G9341" s="63" t="s">
        <v>143</v>
      </c>
      <c r="H9341" s="323" t="s">
        <v>587</v>
      </c>
      <c r="J9341" s="241"/>
      <c r="K9341" s="242"/>
    </row>
    <row r="9342" spans="2:11" x14ac:dyDescent="0.2">
      <c r="B9342" s="322" t="s">
        <v>6229</v>
      </c>
      <c r="C9342" s="63" t="s">
        <v>18056</v>
      </c>
      <c r="D9342" s="64" t="s">
        <v>18057</v>
      </c>
      <c r="E9342" s="63" t="s">
        <v>2039</v>
      </c>
      <c r="F9342" s="63" t="s">
        <v>584</v>
      </c>
      <c r="G9342" s="63" t="s">
        <v>143</v>
      </c>
      <c r="H9342" s="323" t="s">
        <v>587</v>
      </c>
      <c r="J9342" s="241"/>
      <c r="K9342" s="242"/>
    </row>
    <row r="9343" spans="2:11" x14ac:dyDescent="0.2">
      <c r="B9343" s="322" t="s">
        <v>6229</v>
      </c>
      <c r="C9343" s="63" t="s">
        <v>18056</v>
      </c>
      <c r="D9343" s="64" t="s">
        <v>18057</v>
      </c>
      <c r="E9343" s="63" t="s">
        <v>2039</v>
      </c>
      <c r="F9343" s="63" t="s">
        <v>584</v>
      </c>
      <c r="G9343" s="63" t="s">
        <v>143</v>
      </c>
      <c r="H9343" s="323" t="s">
        <v>587</v>
      </c>
      <c r="J9343" s="241"/>
      <c r="K9343" s="242"/>
    </row>
    <row r="9344" spans="2:11" x14ac:dyDescent="0.2">
      <c r="B9344" s="322" t="s">
        <v>5082</v>
      </c>
      <c r="C9344" s="63" t="s">
        <v>5083</v>
      </c>
      <c r="D9344" s="64" t="s">
        <v>5084</v>
      </c>
      <c r="E9344" s="63" t="s">
        <v>5085</v>
      </c>
      <c r="F9344" s="63" t="s">
        <v>584</v>
      </c>
      <c r="G9344" s="63" t="s">
        <v>143</v>
      </c>
      <c r="H9344" s="323" t="s">
        <v>662</v>
      </c>
      <c r="J9344" s="241"/>
      <c r="K9344" s="242"/>
    </row>
    <row r="9345" spans="2:11" x14ac:dyDescent="0.2">
      <c r="B9345" s="322" t="s">
        <v>5082</v>
      </c>
      <c r="C9345" s="63" t="s">
        <v>5083</v>
      </c>
      <c r="D9345" s="64" t="s">
        <v>5084</v>
      </c>
      <c r="E9345" s="63" t="s">
        <v>5085</v>
      </c>
      <c r="F9345" s="63" t="s">
        <v>584</v>
      </c>
      <c r="G9345" s="63" t="s">
        <v>143</v>
      </c>
      <c r="H9345" s="323" t="s">
        <v>662</v>
      </c>
      <c r="J9345" s="241"/>
      <c r="K9345" s="242"/>
    </row>
    <row r="9346" spans="2:11" x14ac:dyDescent="0.2">
      <c r="B9346" s="322" t="s">
        <v>18058</v>
      </c>
      <c r="C9346" s="63" t="s">
        <v>18059</v>
      </c>
      <c r="D9346" s="64" t="s">
        <v>18060</v>
      </c>
      <c r="E9346" s="63" t="s">
        <v>18061</v>
      </c>
      <c r="F9346" s="63" t="s">
        <v>4423</v>
      </c>
      <c r="G9346" s="63" t="s">
        <v>143</v>
      </c>
      <c r="H9346" s="323" t="s">
        <v>6571</v>
      </c>
      <c r="J9346" s="241"/>
      <c r="K9346" s="242"/>
    </row>
    <row r="9347" spans="2:11" x14ac:dyDescent="0.2">
      <c r="B9347" s="322" t="s">
        <v>18058</v>
      </c>
      <c r="C9347" s="63" t="s">
        <v>18059</v>
      </c>
      <c r="D9347" s="64" t="s">
        <v>18060</v>
      </c>
      <c r="E9347" s="63" t="s">
        <v>1567</v>
      </c>
      <c r="F9347" s="63" t="s">
        <v>584</v>
      </c>
      <c r="G9347" s="63" t="s">
        <v>143</v>
      </c>
      <c r="H9347" s="323" t="s">
        <v>662</v>
      </c>
      <c r="J9347" s="241"/>
      <c r="K9347" s="242"/>
    </row>
    <row r="9348" spans="2:11" x14ac:dyDescent="0.2">
      <c r="B9348" s="322" t="s">
        <v>655</v>
      </c>
      <c r="C9348" s="63" t="s">
        <v>3837</v>
      </c>
      <c r="D9348" s="64" t="s">
        <v>18062</v>
      </c>
      <c r="E9348" s="63" t="s">
        <v>2595</v>
      </c>
      <c r="F9348" s="63" t="s">
        <v>584</v>
      </c>
      <c r="G9348" s="63" t="s">
        <v>143</v>
      </c>
      <c r="H9348" s="323" t="s">
        <v>921</v>
      </c>
      <c r="J9348" s="241"/>
      <c r="K9348" s="242"/>
    </row>
    <row r="9349" spans="2:11" x14ac:dyDescent="0.2">
      <c r="B9349" s="322" t="s">
        <v>18058</v>
      </c>
      <c r="C9349" s="63" t="s">
        <v>18063</v>
      </c>
      <c r="D9349" s="64" t="s">
        <v>18064</v>
      </c>
      <c r="E9349" s="63" t="s">
        <v>1567</v>
      </c>
      <c r="F9349" s="63" t="s">
        <v>584</v>
      </c>
      <c r="G9349" s="63" t="s">
        <v>143</v>
      </c>
      <c r="H9349" s="323" t="s">
        <v>662</v>
      </c>
      <c r="J9349" s="241"/>
      <c r="K9349" s="242"/>
    </row>
    <row r="9350" spans="2:11" x14ac:dyDescent="0.2">
      <c r="B9350" s="322" t="s">
        <v>1203</v>
      </c>
      <c r="C9350" s="63" t="s">
        <v>18065</v>
      </c>
      <c r="D9350" s="64" t="s">
        <v>18066</v>
      </c>
      <c r="E9350" s="63" t="s">
        <v>12216</v>
      </c>
      <c r="F9350" s="63" t="s">
        <v>1818</v>
      </c>
      <c r="G9350" s="63" t="s">
        <v>143</v>
      </c>
      <c r="H9350" s="323" t="s">
        <v>4374</v>
      </c>
      <c r="J9350" s="241"/>
      <c r="K9350" s="242"/>
    </row>
    <row r="9351" spans="2:11" x14ac:dyDescent="0.2">
      <c r="B9351" s="322" t="s">
        <v>1203</v>
      </c>
      <c r="C9351" s="63" t="s">
        <v>18067</v>
      </c>
      <c r="D9351" s="64" t="s">
        <v>18066</v>
      </c>
      <c r="E9351" s="63" t="s">
        <v>7601</v>
      </c>
      <c r="F9351" s="63" t="s">
        <v>1432</v>
      </c>
      <c r="G9351" s="63" t="s">
        <v>143</v>
      </c>
      <c r="H9351" s="323" t="s">
        <v>1433</v>
      </c>
      <c r="J9351" s="241"/>
      <c r="K9351" s="242"/>
    </row>
    <row r="9352" spans="2:11" x14ac:dyDescent="0.2">
      <c r="B9352" s="322" t="s">
        <v>1203</v>
      </c>
      <c r="C9352" s="63" t="s">
        <v>18068</v>
      </c>
      <c r="D9352" s="64" t="s">
        <v>18066</v>
      </c>
      <c r="E9352" s="63" t="s">
        <v>9052</v>
      </c>
      <c r="F9352" s="63" t="s">
        <v>1207</v>
      </c>
      <c r="G9352" s="63" t="s">
        <v>143</v>
      </c>
      <c r="H9352" s="323" t="s">
        <v>3461</v>
      </c>
      <c r="J9352" s="241"/>
      <c r="K9352" s="242"/>
    </row>
    <row r="9353" spans="2:11" x14ac:dyDescent="0.2">
      <c r="B9353" s="322" t="s">
        <v>18069</v>
      </c>
      <c r="C9353" s="63" t="s">
        <v>18070</v>
      </c>
      <c r="D9353" s="64" t="s">
        <v>18071</v>
      </c>
      <c r="E9353" s="63" t="s">
        <v>1789</v>
      </c>
      <c r="F9353" s="63" t="s">
        <v>1790</v>
      </c>
      <c r="G9353" s="63" t="s">
        <v>143</v>
      </c>
      <c r="H9353" s="323" t="s">
        <v>1791</v>
      </c>
      <c r="J9353" s="241"/>
      <c r="K9353" s="242"/>
    </row>
    <row r="9354" spans="2:11" x14ac:dyDescent="0.2">
      <c r="B9354" s="322" t="s">
        <v>18069</v>
      </c>
      <c r="C9354" s="63" t="s">
        <v>18070</v>
      </c>
      <c r="D9354" s="64" t="s">
        <v>18071</v>
      </c>
      <c r="E9354" s="63" t="s">
        <v>18072</v>
      </c>
      <c r="F9354" s="63" t="s">
        <v>1648</v>
      </c>
      <c r="G9354" s="63" t="s">
        <v>143</v>
      </c>
      <c r="H9354" s="323" t="s">
        <v>1649</v>
      </c>
      <c r="J9354" s="241"/>
      <c r="K9354" s="242"/>
    </row>
    <row r="9355" spans="2:11" x14ac:dyDescent="0.2">
      <c r="B9355" s="322" t="s">
        <v>18069</v>
      </c>
      <c r="C9355" s="63" t="s">
        <v>18070</v>
      </c>
      <c r="D9355" s="64" t="s">
        <v>18071</v>
      </c>
      <c r="E9355" s="63" t="s">
        <v>1647</v>
      </c>
      <c r="F9355" s="63" t="s">
        <v>1648</v>
      </c>
      <c r="G9355" s="63" t="s">
        <v>143</v>
      </c>
      <c r="H9355" s="323" t="s">
        <v>1649</v>
      </c>
      <c r="J9355" s="241"/>
      <c r="K9355" s="242"/>
    </row>
    <row r="9356" spans="2:11" x14ac:dyDescent="0.2">
      <c r="B9356" s="322" t="s">
        <v>18069</v>
      </c>
      <c r="C9356" s="63" t="s">
        <v>18070</v>
      </c>
      <c r="D9356" s="64" t="s">
        <v>18071</v>
      </c>
      <c r="E9356" s="63" t="s">
        <v>1772</v>
      </c>
      <c r="F9356" s="63" t="s">
        <v>1773</v>
      </c>
      <c r="G9356" s="63" t="s">
        <v>143</v>
      </c>
      <c r="H9356" s="323" t="s">
        <v>1774</v>
      </c>
      <c r="J9356" s="241"/>
      <c r="K9356" s="242"/>
    </row>
    <row r="9357" spans="2:11" x14ac:dyDescent="0.2">
      <c r="B9357" s="322" t="s">
        <v>18069</v>
      </c>
      <c r="C9357" s="63" t="s">
        <v>18070</v>
      </c>
      <c r="D9357" s="64" t="s">
        <v>18071</v>
      </c>
      <c r="E9357" s="63" t="s">
        <v>7601</v>
      </c>
      <c r="F9357" s="63" t="s">
        <v>1441</v>
      </c>
      <c r="G9357" s="63" t="s">
        <v>143</v>
      </c>
      <c r="H9357" s="323" t="s">
        <v>1433</v>
      </c>
      <c r="J9357" s="241"/>
      <c r="K9357" s="242"/>
    </row>
    <row r="9358" spans="2:11" x14ac:dyDescent="0.2">
      <c r="B9358" s="322" t="s">
        <v>18069</v>
      </c>
      <c r="C9358" s="63" t="s">
        <v>18070</v>
      </c>
      <c r="D9358" s="64" t="s">
        <v>18071</v>
      </c>
      <c r="E9358" s="63" t="s">
        <v>7747</v>
      </c>
      <c r="F9358" s="63" t="s">
        <v>4682</v>
      </c>
      <c r="G9358" s="63" t="s">
        <v>143</v>
      </c>
      <c r="H9358" s="323" t="s">
        <v>7748</v>
      </c>
      <c r="J9358" s="241"/>
      <c r="K9358" s="242"/>
    </row>
    <row r="9359" spans="2:11" x14ac:dyDescent="0.2">
      <c r="B9359" s="322" t="s">
        <v>18069</v>
      </c>
      <c r="C9359" s="63" t="s">
        <v>18070</v>
      </c>
      <c r="D9359" s="64" t="s">
        <v>18071</v>
      </c>
      <c r="E9359" s="63" t="s">
        <v>3092</v>
      </c>
      <c r="F9359" s="63" t="s">
        <v>620</v>
      </c>
      <c r="G9359" s="63" t="s">
        <v>143</v>
      </c>
      <c r="H9359" s="323" t="s">
        <v>621</v>
      </c>
      <c r="J9359" s="241"/>
      <c r="K9359" s="242"/>
    </row>
    <row r="9360" spans="2:11" x14ac:dyDescent="0.2">
      <c r="B9360" s="322" t="s">
        <v>18069</v>
      </c>
      <c r="C9360" s="63" t="s">
        <v>18070</v>
      </c>
      <c r="D9360" s="64" t="s">
        <v>18071</v>
      </c>
      <c r="E9360" s="63" t="s">
        <v>2595</v>
      </c>
      <c r="F9360" s="63" t="s">
        <v>584</v>
      </c>
      <c r="G9360" s="63" t="s">
        <v>143</v>
      </c>
      <c r="H9360" s="323" t="s">
        <v>921</v>
      </c>
      <c r="J9360" s="241"/>
      <c r="K9360" s="242"/>
    </row>
    <row r="9361" spans="2:11" x14ac:dyDescent="0.2">
      <c r="B9361" s="322" t="s">
        <v>18069</v>
      </c>
      <c r="C9361" s="63" t="s">
        <v>18070</v>
      </c>
      <c r="D9361" s="64" t="s">
        <v>18071</v>
      </c>
      <c r="E9361" s="63" t="s">
        <v>2595</v>
      </c>
      <c r="F9361" s="63" t="s">
        <v>584</v>
      </c>
      <c r="G9361" s="63" t="s">
        <v>143</v>
      </c>
      <c r="H9361" s="323" t="s">
        <v>921</v>
      </c>
      <c r="J9361" s="241"/>
      <c r="K9361" s="242"/>
    </row>
    <row r="9362" spans="2:11" x14ac:dyDescent="0.2">
      <c r="B9362" s="322" t="s">
        <v>18069</v>
      </c>
      <c r="C9362" s="63" t="s">
        <v>18070</v>
      </c>
      <c r="D9362" s="64" t="s">
        <v>18071</v>
      </c>
      <c r="E9362" s="63" t="s">
        <v>11409</v>
      </c>
      <c r="F9362" s="63" t="s">
        <v>1818</v>
      </c>
      <c r="G9362" s="63" t="s">
        <v>143</v>
      </c>
      <c r="H9362" s="323" t="s">
        <v>6219</v>
      </c>
      <c r="J9362" s="241"/>
      <c r="K9362" s="242"/>
    </row>
    <row r="9363" spans="2:11" x14ac:dyDescent="0.2">
      <c r="B9363" s="322" t="s">
        <v>18069</v>
      </c>
      <c r="C9363" s="63" t="s">
        <v>18070</v>
      </c>
      <c r="D9363" s="64" t="s">
        <v>18071</v>
      </c>
      <c r="E9363" s="63" t="s">
        <v>18073</v>
      </c>
      <c r="F9363" s="63" t="s">
        <v>584</v>
      </c>
      <c r="G9363" s="63" t="s">
        <v>143</v>
      </c>
      <c r="H9363" s="323" t="s">
        <v>662</v>
      </c>
      <c r="J9363" s="241"/>
      <c r="K9363" s="242"/>
    </row>
    <row r="9364" spans="2:11" x14ac:dyDescent="0.2">
      <c r="B9364" s="322" t="s">
        <v>18069</v>
      </c>
      <c r="C9364" s="63" t="s">
        <v>18070</v>
      </c>
      <c r="D9364" s="64" t="s">
        <v>18071</v>
      </c>
      <c r="E9364" s="63" t="s">
        <v>18074</v>
      </c>
      <c r="F9364" s="63" t="s">
        <v>584</v>
      </c>
      <c r="G9364" s="63" t="s">
        <v>143</v>
      </c>
      <c r="H9364" s="323" t="s">
        <v>662</v>
      </c>
      <c r="J9364" s="241"/>
      <c r="K9364" s="242"/>
    </row>
    <row r="9365" spans="2:11" x14ac:dyDescent="0.2">
      <c r="B9365" s="322" t="s">
        <v>18069</v>
      </c>
      <c r="C9365" s="63" t="s">
        <v>18070</v>
      </c>
      <c r="D9365" s="64" t="s">
        <v>18071</v>
      </c>
      <c r="E9365" s="63" t="s">
        <v>18075</v>
      </c>
      <c r="F9365" s="63" t="s">
        <v>7750</v>
      </c>
      <c r="G9365" s="63" t="s">
        <v>1480</v>
      </c>
      <c r="H9365" s="323" t="s">
        <v>18076</v>
      </c>
      <c r="J9365" s="241"/>
      <c r="K9365" s="242"/>
    </row>
    <row r="9366" spans="2:11" x14ac:dyDescent="0.2">
      <c r="B9366" s="322" t="s">
        <v>4619</v>
      </c>
      <c r="C9366" s="63" t="s">
        <v>18077</v>
      </c>
      <c r="D9366" s="64" t="s">
        <v>18078</v>
      </c>
      <c r="E9366" s="63" t="s">
        <v>4622</v>
      </c>
      <c r="F9366" s="63" t="s">
        <v>741</v>
      </c>
      <c r="G9366" s="63" t="s">
        <v>143</v>
      </c>
      <c r="H9366" s="323" t="s">
        <v>2755</v>
      </c>
      <c r="J9366" s="241"/>
      <c r="K9366" s="242"/>
    </row>
    <row r="9367" spans="2:11" x14ac:dyDescent="0.2">
      <c r="B9367" s="322" t="s">
        <v>7092</v>
      </c>
      <c r="C9367" s="63" t="s">
        <v>18079</v>
      </c>
      <c r="D9367" s="64" t="s">
        <v>18080</v>
      </c>
      <c r="E9367" s="63" t="s">
        <v>639</v>
      </c>
      <c r="F9367" s="63" t="s">
        <v>640</v>
      </c>
      <c r="G9367" s="63" t="s">
        <v>641</v>
      </c>
      <c r="H9367" s="323" t="s">
        <v>18081</v>
      </c>
      <c r="J9367" s="241"/>
      <c r="K9367" s="242"/>
    </row>
    <row r="9368" spans="2:11" x14ac:dyDescent="0.2">
      <c r="B9368" s="322" t="s">
        <v>2088</v>
      </c>
      <c r="C9368" s="63" t="s">
        <v>18082</v>
      </c>
      <c r="D9368" s="64" t="s">
        <v>18083</v>
      </c>
      <c r="E9368" s="63" t="s">
        <v>639</v>
      </c>
      <c r="F9368" s="63" t="s">
        <v>640</v>
      </c>
      <c r="G9368" s="63" t="s">
        <v>641</v>
      </c>
      <c r="H9368" s="323" t="s">
        <v>642</v>
      </c>
      <c r="J9368" s="241"/>
      <c r="K9368" s="242"/>
    </row>
    <row r="9369" spans="2:11" x14ac:dyDescent="0.2">
      <c r="B9369" s="322" t="s">
        <v>581</v>
      </c>
      <c r="C9369" s="63" t="s">
        <v>18084</v>
      </c>
      <c r="D9369" s="64" t="s">
        <v>18085</v>
      </c>
      <c r="E9369" s="63" t="s">
        <v>18086</v>
      </c>
      <c r="F9369" s="63" t="s">
        <v>18087</v>
      </c>
      <c r="G9369" s="63" t="s">
        <v>143</v>
      </c>
      <c r="H9369" s="323" t="s">
        <v>18088</v>
      </c>
      <c r="J9369" s="241"/>
      <c r="K9369" s="242"/>
    </row>
    <row r="9370" spans="2:11" x14ac:dyDescent="0.2">
      <c r="B9370" s="322" t="s">
        <v>7517</v>
      </c>
      <c r="C9370" s="63" t="s">
        <v>18089</v>
      </c>
      <c r="D9370" s="64" t="s">
        <v>18090</v>
      </c>
      <c r="E9370" s="63" t="s">
        <v>639</v>
      </c>
      <c r="F9370" s="63" t="s">
        <v>640</v>
      </c>
      <c r="G9370" s="63" t="s">
        <v>641</v>
      </c>
      <c r="H9370" s="323" t="s">
        <v>4790</v>
      </c>
      <c r="J9370" s="241"/>
      <c r="K9370" s="242"/>
    </row>
    <row r="9371" spans="2:11" x14ac:dyDescent="0.2">
      <c r="B9371" s="322" t="s">
        <v>7517</v>
      </c>
      <c r="C9371" s="63" t="s">
        <v>18089</v>
      </c>
      <c r="D9371" s="64" t="s">
        <v>18090</v>
      </c>
      <c r="E9371" s="63" t="s">
        <v>18091</v>
      </c>
      <c r="F9371" s="63" t="s">
        <v>2878</v>
      </c>
      <c r="G9371" s="63" t="s">
        <v>2879</v>
      </c>
      <c r="H9371" s="323" t="s">
        <v>4790</v>
      </c>
      <c r="J9371" s="241"/>
      <c r="K9371" s="242"/>
    </row>
    <row r="9372" spans="2:11" x14ac:dyDescent="0.2">
      <c r="B9372" s="322" t="s">
        <v>2177</v>
      </c>
      <c r="C9372" s="63" t="s">
        <v>10033</v>
      </c>
      <c r="D9372" s="64" t="s">
        <v>18092</v>
      </c>
      <c r="E9372" s="63" t="s">
        <v>2180</v>
      </c>
      <c r="F9372" s="63" t="s">
        <v>2181</v>
      </c>
      <c r="G9372" s="63" t="s">
        <v>997</v>
      </c>
      <c r="H9372" s="323" t="s">
        <v>2182</v>
      </c>
      <c r="J9372" s="241"/>
      <c r="K9372" s="242"/>
    </row>
    <row r="9373" spans="2:11" x14ac:dyDescent="0.2">
      <c r="B9373" s="322" t="s">
        <v>5074</v>
      </c>
      <c r="C9373" s="63" t="s">
        <v>18093</v>
      </c>
      <c r="D9373" s="64" t="s">
        <v>18094</v>
      </c>
      <c r="E9373" s="63" t="s">
        <v>10728</v>
      </c>
      <c r="F9373" s="63" t="s">
        <v>640</v>
      </c>
      <c r="G9373" s="63" t="s">
        <v>641</v>
      </c>
      <c r="H9373" s="323" t="s">
        <v>8770</v>
      </c>
      <c r="J9373" s="241"/>
      <c r="K9373" s="242"/>
    </row>
    <row r="9374" spans="2:11" x14ac:dyDescent="0.2">
      <c r="B9374" s="322" t="s">
        <v>581</v>
      </c>
      <c r="C9374" s="63" t="s">
        <v>18095</v>
      </c>
      <c r="D9374" s="64" t="s">
        <v>18096</v>
      </c>
      <c r="E9374" s="63" t="s">
        <v>589</v>
      </c>
      <c r="F9374" s="63" t="s">
        <v>584</v>
      </c>
      <c r="G9374" s="63" t="s">
        <v>143</v>
      </c>
      <c r="H9374" s="323" t="s">
        <v>587</v>
      </c>
      <c r="J9374" s="241"/>
      <c r="K9374" s="242"/>
    </row>
    <row r="9375" spans="2:11" x14ac:dyDescent="0.2">
      <c r="B9375" s="322" t="s">
        <v>581</v>
      </c>
      <c r="C9375" s="63" t="s">
        <v>18095</v>
      </c>
      <c r="D9375" s="64" t="s">
        <v>18096</v>
      </c>
      <c r="E9375" s="63" t="s">
        <v>881</v>
      </c>
      <c r="F9375" s="63" t="s">
        <v>584</v>
      </c>
      <c r="G9375" s="63" t="s">
        <v>143</v>
      </c>
      <c r="H9375" s="323" t="s">
        <v>587</v>
      </c>
      <c r="J9375" s="241"/>
      <c r="K9375" s="242"/>
    </row>
    <row r="9376" spans="2:11" x14ac:dyDescent="0.2">
      <c r="B9376" s="322" t="s">
        <v>14630</v>
      </c>
      <c r="C9376" s="63" t="s">
        <v>18097</v>
      </c>
      <c r="D9376" s="64" t="s">
        <v>18098</v>
      </c>
      <c r="E9376" s="63" t="s">
        <v>14633</v>
      </c>
      <c r="F9376" s="63" t="s">
        <v>14634</v>
      </c>
      <c r="G9376" s="63" t="s">
        <v>694</v>
      </c>
      <c r="H9376" s="323" t="s">
        <v>14635</v>
      </c>
      <c r="J9376" s="241"/>
      <c r="K9376" s="242"/>
    </row>
    <row r="9377" spans="2:11" x14ac:dyDescent="0.2">
      <c r="B9377" s="322" t="s">
        <v>14630</v>
      </c>
      <c r="C9377" s="63" t="s">
        <v>18099</v>
      </c>
      <c r="D9377" s="64" t="s">
        <v>18098</v>
      </c>
      <c r="E9377" s="63" t="s">
        <v>14633</v>
      </c>
      <c r="F9377" s="63" t="s">
        <v>14634</v>
      </c>
      <c r="G9377" s="63" t="s">
        <v>694</v>
      </c>
      <c r="H9377" s="323" t="s">
        <v>14635</v>
      </c>
      <c r="J9377" s="241"/>
      <c r="K9377" s="242"/>
    </row>
    <row r="9378" spans="2:11" x14ac:dyDescent="0.2">
      <c r="B9378" s="322" t="s">
        <v>581</v>
      </c>
      <c r="C9378" s="63" t="s">
        <v>18100</v>
      </c>
      <c r="D9378" s="64" t="s">
        <v>18101</v>
      </c>
      <c r="E9378" s="63" t="s">
        <v>591</v>
      </c>
      <c r="F9378" s="63" t="s">
        <v>584</v>
      </c>
      <c r="G9378" s="63" t="s">
        <v>143</v>
      </c>
      <c r="H9378" s="323" t="s">
        <v>587</v>
      </c>
      <c r="J9378" s="241"/>
      <c r="K9378" s="242"/>
    </row>
    <row r="9379" spans="2:11" x14ac:dyDescent="0.2">
      <c r="B9379" s="322" t="s">
        <v>581</v>
      </c>
      <c r="C9379" s="63" t="s">
        <v>18100</v>
      </c>
      <c r="D9379" s="64" t="s">
        <v>18101</v>
      </c>
      <c r="E9379" s="63" t="s">
        <v>1249</v>
      </c>
      <c r="F9379" s="63" t="s">
        <v>584</v>
      </c>
      <c r="G9379" s="63" t="s">
        <v>143</v>
      </c>
      <c r="H9379" s="323" t="s">
        <v>609</v>
      </c>
      <c r="J9379" s="241"/>
      <c r="K9379" s="242"/>
    </row>
    <row r="9380" spans="2:11" x14ac:dyDescent="0.2">
      <c r="B9380" s="322" t="s">
        <v>581</v>
      </c>
      <c r="C9380" s="63" t="s">
        <v>18102</v>
      </c>
      <c r="D9380" s="64" t="s">
        <v>18103</v>
      </c>
      <c r="E9380" s="63" t="s">
        <v>5002</v>
      </c>
      <c r="F9380" s="63" t="s">
        <v>584</v>
      </c>
      <c r="G9380" s="63" t="s">
        <v>143</v>
      </c>
      <c r="H9380" s="323" t="s">
        <v>587</v>
      </c>
      <c r="J9380" s="241"/>
      <c r="K9380" s="242"/>
    </row>
    <row r="9381" spans="2:11" x14ac:dyDescent="0.2">
      <c r="B9381" s="322" t="s">
        <v>2156</v>
      </c>
      <c r="C9381" s="63" t="s">
        <v>18104</v>
      </c>
      <c r="D9381" s="64" t="s">
        <v>18105</v>
      </c>
      <c r="E9381" s="63" t="s">
        <v>13163</v>
      </c>
      <c r="F9381" s="63" t="s">
        <v>8244</v>
      </c>
      <c r="G9381" s="63" t="s">
        <v>997</v>
      </c>
      <c r="H9381" s="323" t="s">
        <v>8245</v>
      </c>
      <c r="J9381" s="241"/>
      <c r="K9381" s="242"/>
    </row>
    <row r="9382" spans="2:11" x14ac:dyDescent="0.2">
      <c r="B9382" s="322" t="s">
        <v>18106</v>
      </c>
      <c r="C9382" s="63" t="s">
        <v>18107</v>
      </c>
      <c r="D9382" s="64" t="s">
        <v>18108</v>
      </c>
      <c r="E9382" s="63" t="s">
        <v>18109</v>
      </c>
      <c r="F9382" s="63" t="s">
        <v>741</v>
      </c>
      <c r="G9382" s="63" t="s">
        <v>143</v>
      </c>
      <c r="H9382" s="323" t="s">
        <v>1097</v>
      </c>
      <c r="J9382" s="241"/>
      <c r="K9382" s="242"/>
    </row>
    <row r="9383" spans="2:11" x14ac:dyDescent="0.2">
      <c r="B9383" s="322" t="s">
        <v>18110</v>
      </c>
      <c r="C9383" s="63" t="s">
        <v>18111</v>
      </c>
      <c r="D9383" s="64" t="s">
        <v>18112</v>
      </c>
      <c r="E9383" s="63" t="s">
        <v>18113</v>
      </c>
      <c r="F9383" s="63" t="s">
        <v>877</v>
      </c>
      <c r="G9383" s="63" t="s">
        <v>143</v>
      </c>
      <c r="H9383" s="323" t="s">
        <v>1585</v>
      </c>
      <c r="J9383" s="241"/>
      <c r="K9383" s="242"/>
    </row>
    <row r="9384" spans="2:11" x14ac:dyDescent="0.2">
      <c r="B9384" s="322" t="s">
        <v>12920</v>
      </c>
      <c r="C9384" s="63" t="s">
        <v>18114</v>
      </c>
      <c r="D9384" s="64" t="s">
        <v>18115</v>
      </c>
      <c r="E9384" s="63" t="s">
        <v>6354</v>
      </c>
      <c r="F9384" s="63" t="s">
        <v>741</v>
      </c>
      <c r="G9384" s="63" t="s">
        <v>143</v>
      </c>
      <c r="H9384" s="323" t="s">
        <v>1095</v>
      </c>
      <c r="J9384" s="241"/>
      <c r="K9384" s="242"/>
    </row>
    <row r="9385" spans="2:11" x14ac:dyDescent="0.2">
      <c r="B9385" s="322" t="s">
        <v>12920</v>
      </c>
      <c r="C9385" s="63" t="s">
        <v>18114</v>
      </c>
      <c r="D9385" s="64" t="s">
        <v>18115</v>
      </c>
      <c r="E9385" s="63" t="s">
        <v>14514</v>
      </c>
      <c r="F9385" s="63" t="s">
        <v>1709</v>
      </c>
      <c r="G9385" s="63" t="s">
        <v>143</v>
      </c>
      <c r="H9385" s="323" t="s">
        <v>4184</v>
      </c>
      <c r="J9385" s="241"/>
      <c r="K9385" s="242"/>
    </row>
    <row r="9386" spans="2:11" x14ac:dyDescent="0.2">
      <c r="B9386" s="322" t="s">
        <v>581</v>
      </c>
      <c r="C9386" s="63" t="s">
        <v>18116</v>
      </c>
      <c r="D9386" s="64" t="s">
        <v>18117</v>
      </c>
      <c r="E9386" s="63" t="s">
        <v>593</v>
      </c>
      <c r="F9386" s="63" t="s">
        <v>584</v>
      </c>
      <c r="G9386" s="63" t="s">
        <v>143</v>
      </c>
      <c r="H9386" s="323" t="s">
        <v>585</v>
      </c>
      <c r="J9386" s="241"/>
      <c r="K9386" s="242"/>
    </row>
    <row r="9387" spans="2:11" x14ac:dyDescent="0.2">
      <c r="B9387" s="322" t="s">
        <v>13950</v>
      </c>
      <c r="C9387" s="63" t="s">
        <v>16621</v>
      </c>
      <c r="D9387" s="64" t="s">
        <v>18118</v>
      </c>
      <c r="E9387" s="63" t="s">
        <v>1371</v>
      </c>
      <c r="F9387" s="63" t="s">
        <v>584</v>
      </c>
      <c r="G9387" s="63" t="s">
        <v>143</v>
      </c>
      <c r="H9387" s="323" t="s">
        <v>921</v>
      </c>
      <c r="J9387" s="241"/>
      <c r="K9387" s="242"/>
    </row>
    <row r="9388" spans="2:11" x14ac:dyDescent="0.2">
      <c r="B9388" s="322" t="s">
        <v>5217</v>
      </c>
      <c r="C9388" s="63" t="s">
        <v>18119</v>
      </c>
      <c r="D9388" s="64" t="s">
        <v>18120</v>
      </c>
      <c r="E9388" s="63" t="s">
        <v>6564</v>
      </c>
      <c r="F9388" s="63" t="s">
        <v>5221</v>
      </c>
      <c r="G9388" s="63" t="s">
        <v>615</v>
      </c>
      <c r="H9388" s="323" t="s">
        <v>3822</v>
      </c>
      <c r="J9388" s="241"/>
      <c r="K9388" s="242"/>
    </row>
    <row r="9389" spans="2:11" x14ac:dyDescent="0.2">
      <c r="B9389" s="322" t="s">
        <v>737</v>
      </c>
      <c r="C9389" s="63" t="s">
        <v>18121</v>
      </c>
      <c r="D9389" s="64" t="s">
        <v>18122</v>
      </c>
      <c r="E9389" s="63" t="s">
        <v>2035</v>
      </c>
      <c r="F9389" s="63" t="s">
        <v>741</v>
      </c>
      <c r="G9389" s="63" t="s">
        <v>143</v>
      </c>
      <c r="H9389" s="323" t="s">
        <v>742</v>
      </c>
      <c r="J9389" s="241"/>
      <c r="K9389" s="242"/>
    </row>
    <row r="9390" spans="2:11" x14ac:dyDescent="0.2">
      <c r="B9390" s="322" t="s">
        <v>2156</v>
      </c>
      <c r="C9390" s="63" t="s">
        <v>18123</v>
      </c>
      <c r="D9390" s="64" t="s">
        <v>18124</v>
      </c>
      <c r="E9390" s="63" t="s">
        <v>18125</v>
      </c>
      <c r="F9390" s="63" t="s">
        <v>7014</v>
      </c>
      <c r="G9390" s="63" t="s">
        <v>717</v>
      </c>
      <c r="H9390" s="323" t="s">
        <v>18126</v>
      </c>
      <c r="J9390" s="241"/>
      <c r="K9390" s="242"/>
    </row>
    <row r="9391" spans="2:11" x14ac:dyDescent="0.2">
      <c r="B9391" s="322" t="s">
        <v>581</v>
      </c>
      <c r="C9391" s="63" t="s">
        <v>18127</v>
      </c>
      <c r="D9391" s="64" t="s">
        <v>18128</v>
      </c>
      <c r="E9391" s="63" t="s">
        <v>583</v>
      </c>
      <c r="F9391" s="63" t="s">
        <v>584</v>
      </c>
      <c r="G9391" s="63" t="s">
        <v>143</v>
      </c>
      <c r="H9391" s="323" t="s">
        <v>585</v>
      </c>
      <c r="J9391" s="241"/>
      <c r="K9391" s="242"/>
    </row>
    <row r="9392" spans="2:11" x14ac:dyDescent="0.2">
      <c r="B9392" s="322" t="s">
        <v>581</v>
      </c>
      <c r="C9392" s="63" t="s">
        <v>18127</v>
      </c>
      <c r="D9392" s="64" t="s">
        <v>18128</v>
      </c>
      <c r="E9392" s="63" t="s">
        <v>5002</v>
      </c>
      <c r="F9392" s="63" t="s">
        <v>584</v>
      </c>
      <c r="G9392" s="63" t="s">
        <v>143</v>
      </c>
      <c r="H9392" s="323" t="s">
        <v>587</v>
      </c>
      <c r="J9392" s="241"/>
      <c r="K9392" s="242"/>
    </row>
    <row r="9393" spans="2:11" x14ac:dyDescent="0.2">
      <c r="B9393" s="322" t="s">
        <v>594</v>
      </c>
      <c r="C9393" s="63" t="s">
        <v>18127</v>
      </c>
      <c r="D9393" s="64" t="s">
        <v>18128</v>
      </c>
      <c r="E9393" s="63" t="s">
        <v>583</v>
      </c>
      <c r="F9393" s="63" t="s">
        <v>584</v>
      </c>
      <c r="G9393" s="63" t="s">
        <v>143</v>
      </c>
      <c r="H9393" s="323" t="s">
        <v>585</v>
      </c>
      <c r="J9393" s="241"/>
      <c r="K9393" s="242"/>
    </row>
    <row r="9394" spans="2:11" x14ac:dyDescent="0.2">
      <c r="B9394" s="322" t="s">
        <v>12649</v>
      </c>
      <c r="C9394" s="63" t="s">
        <v>18129</v>
      </c>
      <c r="D9394" s="64" t="s">
        <v>18130</v>
      </c>
      <c r="E9394" s="63" t="s">
        <v>12652</v>
      </c>
      <c r="F9394" s="63" t="s">
        <v>681</v>
      </c>
      <c r="G9394" s="63" t="s">
        <v>143</v>
      </c>
      <c r="H9394" s="323" t="s">
        <v>4636</v>
      </c>
      <c r="J9394" s="241"/>
      <c r="K9394" s="242"/>
    </row>
    <row r="9395" spans="2:11" x14ac:dyDescent="0.2">
      <c r="B9395" s="322" t="s">
        <v>1089</v>
      </c>
      <c r="C9395" s="63" t="s">
        <v>18131</v>
      </c>
      <c r="D9395" s="64" t="s">
        <v>18132</v>
      </c>
      <c r="E9395" s="63" t="s">
        <v>1092</v>
      </c>
      <c r="F9395" s="63" t="s">
        <v>741</v>
      </c>
      <c r="G9395" s="63" t="s">
        <v>143</v>
      </c>
      <c r="H9395" s="323" t="s">
        <v>1093</v>
      </c>
      <c r="J9395" s="241"/>
      <c r="K9395" s="242"/>
    </row>
    <row r="9396" spans="2:11" x14ac:dyDescent="0.2">
      <c r="B9396" s="322" t="s">
        <v>14261</v>
      </c>
      <c r="C9396" s="63" t="s">
        <v>18133</v>
      </c>
      <c r="D9396" s="64" t="s">
        <v>18134</v>
      </c>
      <c r="E9396" s="63" t="s">
        <v>639</v>
      </c>
      <c r="F9396" s="63" t="s">
        <v>640</v>
      </c>
      <c r="G9396" s="63" t="s">
        <v>641</v>
      </c>
      <c r="H9396" s="323" t="s">
        <v>642</v>
      </c>
      <c r="J9396" s="241"/>
      <c r="K9396" s="242"/>
    </row>
    <row r="9397" spans="2:11" x14ac:dyDescent="0.2">
      <c r="B9397" s="322" t="s">
        <v>4375</v>
      </c>
      <c r="C9397" s="63" t="s">
        <v>18135</v>
      </c>
      <c r="D9397" s="64" t="s">
        <v>18136</v>
      </c>
      <c r="E9397" s="63" t="s">
        <v>2020</v>
      </c>
      <c r="F9397" s="63" t="s">
        <v>626</v>
      </c>
      <c r="G9397" s="63" t="s">
        <v>143</v>
      </c>
      <c r="H9397" s="323" t="s">
        <v>2021</v>
      </c>
      <c r="J9397" s="241"/>
      <c r="K9397" s="242"/>
    </row>
    <row r="9398" spans="2:11" x14ac:dyDescent="0.2">
      <c r="B9398" s="322" t="s">
        <v>18137</v>
      </c>
      <c r="C9398" s="63" t="s">
        <v>18138</v>
      </c>
      <c r="D9398" s="64" t="s">
        <v>18139</v>
      </c>
      <c r="E9398" s="63" t="s">
        <v>18140</v>
      </c>
      <c r="F9398" s="63" t="s">
        <v>877</v>
      </c>
      <c r="G9398" s="63" t="s">
        <v>143</v>
      </c>
      <c r="H9398" s="323" t="s">
        <v>1095</v>
      </c>
      <c r="J9398" s="241"/>
      <c r="K9398" s="242"/>
    </row>
    <row r="9399" spans="2:11" x14ac:dyDescent="0.2">
      <c r="B9399" s="322" t="s">
        <v>12488</v>
      </c>
      <c r="C9399" s="63" t="s">
        <v>18141</v>
      </c>
      <c r="D9399" s="64" t="s">
        <v>18142</v>
      </c>
      <c r="E9399" s="63" t="s">
        <v>18143</v>
      </c>
      <c r="F9399" s="63" t="s">
        <v>5254</v>
      </c>
      <c r="G9399" s="63" t="s">
        <v>947</v>
      </c>
      <c r="H9399" s="323" t="s">
        <v>18144</v>
      </c>
      <c r="J9399" s="241"/>
      <c r="K9399" s="242"/>
    </row>
    <row r="9400" spans="2:11" x14ac:dyDescent="0.2">
      <c r="B9400" s="322" t="s">
        <v>643</v>
      </c>
      <c r="C9400" s="63" t="s">
        <v>18145</v>
      </c>
      <c r="D9400" s="64" t="s">
        <v>18146</v>
      </c>
      <c r="E9400" s="63" t="s">
        <v>646</v>
      </c>
      <c r="F9400" s="63" t="s">
        <v>647</v>
      </c>
      <c r="G9400" s="63" t="s">
        <v>143</v>
      </c>
      <c r="H9400" s="323" t="s">
        <v>648</v>
      </c>
      <c r="J9400" s="241"/>
      <c r="K9400" s="242"/>
    </row>
    <row r="9401" spans="2:11" x14ac:dyDescent="0.2">
      <c r="B9401" s="322" t="s">
        <v>3852</v>
      </c>
      <c r="C9401" s="63" t="s">
        <v>18147</v>
      </c>
      <c r="D9401" s="64" t="s">
        <v>18148</v>
      </c>
      <c r="E9401" s="63" t="s">
        <v>9490</v>
      </c>
      <c r="F9401" s="63" t="s">
        <v>859</v>
      </c>
      <c r="G9401" s="63" t="s">
        <v>143</v>
      </c>
      <c r="H9401" s="323" t="s">
        <v>860</v>
      </c>
      <c r="J9401" s="241"/>
      <c r="K9401" s="242"/>
    </row>
    <row r="9402" spans="2:11" x14ac:dyDescent="0.2">
      <c r="B9402" s="322" t="s">
        <v>581</v>
      </c>
      <c r="C9402" s="63" t="s">
        <v>18149</v>
      </c>
      <c r="D9402" s="64" t="s">
        <v>18150</v>
      </c>
      <c r="E9402" s="63" t="s">
        <v>583</v>
      </c>
      <c r="F9402" s="63" t="s">
        <v>584</v>
      </c>
      <c r="G9402" s="63" t="s">
        <v>143</v>
      </c>
      <c r="H9402" s="323" t="s">
        <v>585</v>
      </c>
      <c r="J9402" s="241"/>
      <c r="K9402" s="242"/>
    </row>
    <row r="9403" spans="2:11" x14ac:dyDescent="0.2">
      <c r="B9403" s="322" t="s">
        <v>594</v>
      </c>
      <c r="C9403" s="63" t="s">
        <v>18149</v>
      </c>
      <c r="D9403" s="64" t="s">
        <v>18150</v>
      </c>
      <c r="E9403" s="63" t="s">
        <v>583</v>
      </c>
      <c r="F9403" s="63" t="s">
        <v>584</v>
      </c>
      <c r="G9403" s="63" t="s">
        <v>143</v>
      </c>
      <c r="H9403" s="323" t="s">
        <v>585</v>
      </c>
      <c r="J9403" s="241"/>
      <c r="K9403" s="242"/>
    </row>
    <row r="9404" spans="2:11" x14ac:dyDescent="0.2">
      <c r="B9404" s="322" t="s">
        <v>8019</v>
      </c>
      <c r="C9404" s="63" t="s">
        <v>18151</v>
      </c>
      <c r="D9404" s="64" t="s">
        <v>18152</v>
      </c>
      <c r="E9404" s="63" t="s">
        <v>8020</v>
      </c>
      <c r="F9404" s="63" t="s">
        <v>584</v>
      </c>
      <c r="G9404" s="63" t="s">
        <v>143</v>
      </c>
      <c r="H9404" s="323" t="s">
        <v>921</v>
      </c>
      <c r="J9404" s="241"/>
      <c r="K9404" s="242"/>
    </row>
    <row r="9405" spans="2:11" x14ac:dyDescent="0.2">
      <c r="B9405" s="322" t="s">
        <v>8019</v>
      </c>
      <c r="C9405" s="63" t="s">
        <v>18151</v>
      </c>
      <c r="D9405" s="64" t="s">
        <v>18152</v>
      </c>
      <c r="E9405" s="63" t="s">
        <v>8020</v>
      </c>
      <c r="F9405" s="63" t="s">
        <v>584</v>
      </c>
      <c r="G9405" s="63" t="s">
        <v>143</v>
      </c>
      <c r="H9405" s="323" t="s">
        <v>921</v>
      </c>
      <c r="J9405" s="241"/>
      <c r="K9405" s="242"/>
    </row>
    <row r="9406" spans="2:11" x14ac:dyDescent="0.2">
      <c r="B9406" s="322" t="s">
        <v>581</v>
      </c>
      <c r="C9406" s="63" t="s">
        <v>18153</v>
      </c>
      <c r="D9406" s="64" t="s">
        <v>18154</v>
      </c>
      <c r="E9406" s="63" t="s">
        <v>1256</v>
      </c>
      <c r="F9406" s="63" t="s">
        <v>584</v>
      </c>
      <c r="G9406" s="63" t="s">
        <v>143</v>
      </c>
      <c r="H9406" s="323" t="s">
        <v>585</v>
      </c>
      <c r="J9406" s="241"/>
      <c r="K9406" s="242"/>
    </row>
    <row r="9407" spans="2:11" x14ac:dyDescent="0.2">
      <c r="B9407" s="322" t="s">
        <v>594</v>
      </c>
      <c r="C9407" s="63" t="s">
        <v>18153</v>
      </c>
      <c r="D9407" s="64" t="s">
        <v>18154</v>
      </c>
      <c r="E9407" s="63" t="s">
        <v>583</v>
      </c>
      <c r="F9407" s="63" t="s">
        <v>584</v>
      </c>
      <c r="G9407" s="63" t="s">
        <v>143</v>
      </c>
      <c r="H9407" s="323" t="s">
        <v>585</v>
      </c>
      <c r="J9407" s="241"/>
      <c r="K9407" s="242"/>
    </row>
    <row r="9408" spans="2:11" x14ac:dyDescent="0.2">
      <c r="B9408" s="322" t="s">
        <v>605</v>
      </c>
      <c r="C9408" s="63" t="s">
        <v>18155</v>
      </c>
      <c r="D9408" s="64" t="s">
        <v>18156</v>
      </c>
      <c r="E9408" s="63" t="s">
        <v>5296</v>
      </c>
      <c r="F9408" s="63" t="s">
        <v>741</v>
      </c>
      <c r="G9408" s="63" t="s">
        <v>143</v>
      </c>
      <c r="H9408" s="323" t="s">
        <v>1095</v>
      </c>
      <c r="J9408" s="241"/>
      <c r="K9408" s="242"/>
    </row>
    <row r="9409" spans="2:11" x14ac:dyDescent="0.2">
      <c r="B9409" s="322" t="s">
        <v>12282</v>
      </c>
      <c r="C9409" s="63" t="s">
        <v>18157</v>
      </c>
      <c r="D9409" s="64" t="s">
        <v>18158</v>
      </c>
      <c r="E9409" s="63" t="s">
        <v>639</v>
      </c>
      <c r="F9409" s="63" t="s">
        <v>640</v>
      </c>
      <c r="G9409" s="63" t="s">
        <v>641</v>
      </c>
      <c r="H9409" s="323" t="s">
        <v>12285</v>
      </c>
      <c r="J9409" s="241"/>
      <c r="K9409" s="242"/>
    </row>
    <row r="9410" spans="2:11" x14ac:dyDescent="0.2">
      <c r="B9410" s="322" t="s">
        <v>7146</v>
      </c>
      <c r="C9410" s="63" t="s">
        <v>18159</v>
      </c>
      <c r="D9410" s="64" t="s">
        <v>18160</v>
      </c>
      <c r="E9410" s="63" t="s">
        <v>7150</v>
      </c>
      <c r="F9410" s="63" t="s">
        <v>584</v>
      </c>
      <c r="G9410" s="63" t="s">
        <v>143</v>
      </c>
      <c r="H9410" s="323" t="s">
        <v>609</v>
      </c>
      <c r="J9410" s="241"/>
      <c r="K9410" s="242"/>
    </row>
    <row r="9411" spans="2:11" x14ac:dyDescent="0.2">
      <c r="B9411" s="322" t="s">
        <v>7146</v>
      </c>
      <c r="C9411" s="63" t="s">
        <v>18159</v>
      </c>
      <c r="D9411" s="64" t="s">
        <v>18160</v>
      </c>
      <c r="E9411" s="63" t="s">
        <v>7150</v>
      </c>
      <c r="F9411" s="63" t="s">
        <v>584</v>
      </c>
      <c r="G9411" s="63" t="s">
        <v>143</v>
      </c>
      <c r="H9411" s="323" t="s">
        <v>609</v>
      </c>
      <c r="J9411" s="241"/>
      <c r="K9411" s="242"/>
    </row>
    <row r="9412" spans="2:11" x14ac:dyDescent="0.2">
      <c r="B9412" s="322" t="s">
        <v>7146</v>
      </c>
      <c r="C9412" s="63" t="s">
        <v>18159</v>
      </c>
      <c r="D9412" s="64" t="s">
        <v>18160</v>
      </c>
      <c r="E9412" s="63" t="s">
        <v>7616</v>
      </c>
      <c r="F9412" s="63" t="s">
        <v>920</v>
      </c>
      <c r="G9412" s="63" t="s">
        <v>143</v>
      </c>
      <c r="H9412" s="323" t="s">
        <v>609</v>
      </c>
      <c r="J9412" s="241"/>
      <c r="K9412" s="242"/>
    </row>
    <row r="9413" spans="2:11" x14ac:dyDescent="0.2">
      <c r="B9413" s="322" t="s">
        <v>581</v>
      </c>
      <c r="C9413" s="63" t="s">
        <v>18161</v>
      </c>
      <c r="D9413" s="64" t="s">
        <v>18162</v>
      </c>
      <c r="E9413" s="63" t="s">
        <v>583</v>
      </c>
      <c r="F9413" s="63" t="s">
        <v>584</v>
      </c>
      <c r="G9413" s="63" t="s">
        <v>143</v>
      </c>
      <c r="H9413" s="323" t="s">
        <v>585</v>
      </c>
      <c r="J9413" s="241"/>
      <c r="K9413" s="242"/>
    </row>
    <row r="9414" spans="2:11" x14ac:dyDescent="0.2">
      <c r="B9414" s="322" t="s">
        <v>1089</v>
      </c>
      <c r="C9414" s="63" t="s">
        <v>18163</v>
      </c>
      <c r="D9414" s="64" t="s">
        <v>18164</v>
      </c>
      <c r="E9414" s="63" t="s">
        <v>1092</v>
      </c>
      <c r="F9414" s="63" t="s">
        <v>741</v>
      </c>
      <c r="G9414" s="63" t="s">
        <v>143</v>
      </c>
      <c r="H9414" s="323" t="s">
        <v>1093</v>
      </c>
      <c r="J9414" s="241"/>
      <c r="K9414" s="242"/>
    </row>
    <row r="9415" spans="2:11" x14ac:dyDescent="0.2">
      <c r="B9415" s="322" t="s">
        <v>1089</v>
      </c>
      <c r="C9415" s="63" t="s">
        <v>18163</v>
      </c>
      <c r="D9415" s="64" t="s">
        <v>18164</v>
      </c>
      <c r="E9415" s="63" t="s">
        <v>3457</v>
      </c>
      <c r="F9415" s="63" t="s">
        <v>877</v>
      </c>
      <c r="G9415" s="63" t="s">
        <v>143</v>
      </c>
      <c r="H9415" s="323" t="s">
        <v>1095</v>
      </c>
      <c r="J9415" s="241"/>
      <c r="K9415" s="242"/>
    </row>
    <row r="9416" spans="2:11" x14ac:dyDescent="0.2">
      <c r="B9416" s="322" t="s">
        <v>9690</v>
      </c>
      <c r="C9416" s="63" t="s">
        <v>9691</v>
      </c>
      <c r="D9416" s="64" t="s">
        <v>18165</v>
      </c>
      <c r="E9416" s="63" t="s">
        <v>639</v>
      </c>
      <c r="F9416" s="63" t="s">
        <v>640</v>
      </c>
      <c r="G9416" s="63" t="s">
        <v>641</v>
      </c>
      <c r="H9416" s="323" t="s">
        <v>642</v>
      </c>
      <c r="J9416" s="241"/>
      <c r="K9416" s="242"/>
    </row>
    <row r="9417" spans="2:11" x14ac:dyDescent="0.2">
      <c r="B9417" s="322" t="s">
        <v>643</v>
      </c>
      <c r="C9417" s="63" t="s">
        <v>18166</v>
      </c>
      <c r="D9417" s="64" t="s">
        <v>18167</v>
      </c>
      <c r="E9417" s="63" t="s">
        <v>15397</v>
      </c>
      <c r="F9417" s="63" t="s">
        <v>852</v>
      </c>
      <c r="G9417" s="63" t="s">
        <v>143</v>
      </c>
      <c r="H9417" s="323" t="s">
        <v>853</v>
      </c>
      <c r="J9417" s="241"/>
      <c r="K9417" s="242"/>
    </row>
    <row r="9418" spans="2:11" x14ac:dyDescent="0.2">
      <c r="B9418" s="322" t="s">
        <v>18168</v>
      </c>
      <c r="C9418" s="63" t="s">
        <v>18169</v>
      </c>
      <c r="D9418" s="64" t="s">
        <v>18170</v>
      </c>
      <c r="E9418" s="63" t="s">
        <v>15944</v>
      </c>
      <c r="F9418" s="63" t="s">
        <v>626</v>
      </c>
      <c r="G9418" s="63" t="s">
        <v>143</v>
      </c>
      <c r="H9418" s="323" t="s">
        <v>2021</v>
      </c>
      <c r="J9418" s="241"/>
      <c r="K9418" s="242"/>
    </row>
    <row r="9419" spans="2:11" x14ac:dyDescent="0.2">
      <c r="B9419" s="322" t="s">
        <v>2964</v>
      </c>
      <c r="C9419" s="63" t="s">
        <v>18171</v>
      </c>
      <c r="D9419" s="64" t="s">
        <v>18172</v>
      </c>
      <c r="E9419" s="63" t="s">
        <v>6851</v>
      </c>
      <c r="F9419" s="63" t="s">
        <v>4682</v>
      </c>
      <c r="G9419" s="63" t="s">
        <v>143</v>
      </c>
      <c r="H9419" s="323" t="s">
        <v>4683</v>
      </c>
      <c r="J9419" s="241"/>
      <c r="K9419" s="242"/>
    </row>
    <row r="9420" spans="2:11" x14ac:dyDescent="0.2">
      <c r="B9420" s="322" t="s">
        <v>581</v>
      </c>
      <c r="C9420" s="63" t="s">
        <v>18173</v>
      </c>
      <c r="D9420" s="64" t="s">
        <v>18174</v>
      </c>
      <c r="E9420" s="63" t="s">
        <v>591</v>
      </c>
      <c r="F9420" s="63" t="s">
        <v>584</v>
      </c>
      <c r="G9420" s="63" t="s">
        <v>143</v>
      </c>
      <c r="H9420" s="323" t="s">
        <v>587</v>
      </c>
      <c r="J9420" s="241"/>
      <c r="K9420" s="242"/>
    </row>
    <row r="9421" spans="2:11" x14ac:dyDescent="0.2">
      <c r="B9421" s="322" t="s">
        <v>581</v>
      </c>
      <c r="C9421" s="63" t="s">
        <v>18173</v>
      </c>
      <c r="D9421" s="64" t="s">
        <v>18174</v>
      </c>
      <c r="E9421" s="63" t="s">
        <v>583</v>
      </c>
      <c r="F9421" s="63" t="s">
        <v>584</v>
      </c>
      <c r="G9421" s="63" t="s">
        <v>143</v>
      </c>
      <c r="H9421" s="323" t="s">
        <v>585</v>
      </c>
      <c r="J9421" s="241"/>
      <c r="K9421" s="242"/>
    </row>
    <row r="9422" spans="2:11" x14ac:dyDescent="0.2">
      <c r="B9422" s="322" t="s">
        <v>12920</v>
      </c>
      <c r="C9422" s="63" t="s">
        <v>18175</v>
      </c>
      <c r="D9422" s="64" t="s">
        <v>18176</v>
      </c>
      <c r="E9422" s="63" t="s">
        <v>18177</v>
      </c>
      <c r="F9422" s="63" t="s">
        <v>1709</v>
      </c>
      <c r="G9422" s="63" t="s">
        <v>143</v>
      </c>
      <c r="H9422" s="323" t="s">
        <v>4184</v>
      </c>
      <c r="J9422" s="241"/>
      <c r="K9422" s="242"/>
    </row>
    <row r="9423" spans="2:11" x14ac:dyDescent="0.2">
      <c r="B9423" s="322" t="s">
        <v>581</v>
      </c>
      <c r="C9423" s="63" t="s">
        <v>18178</v>
      </c>
      <c r="D9423" s="64" t="s">
        <v>18179</v>
      </c>
      <c r="E9423" s="63" t="s">
        <v>1269</v>
      </c>
      <c r="F9423" s="63" t="s">
        <v>584</v>
      </c>
      <c r="G9423" s="63" t="s">
        <v>143</v>
      </c>
      <c r="H9423" s="323" t="s">
        <v>587</v>
      </c>
      <c r="J9423" s="241"/>
      <c r="K9423" s="242"/>
    </row>
    <row r="9424" spans="2:11" x14ac:dyDescent="0.2">
      <c r="B9424" s="322" t="s">
        <v>594</v>
      </c>
      <c r="C9424" s="63" t="s">
        <v>18178</v>
      </c>
      <c r="D9424" s="64" t="s">
        <v>18179</v>
      </c>
      <c r="E9424" s="63" t="s">
        <v>1269</v>
      </c>
      <c r="F9424" s="63" t="s">
        <v>584</v>
      </c>
      <c r="G9424" s="63" t="s">
        <v>143</v>
      </c>
      <c r="H9424" s="323" t="s">
        <v>587</v>
      </c>
      <c r="J9424" s="241"/>
      <c r="K9424" s="242"/>
    </row>
    <row r="9425" spans="2:11" x14ac:dyDescent="0.2">
      <c r="B9425" s="322" t="s">
        <v>581</v>
      </c>
      <c r="C9425" s="63" t="s">
        <v>18180</v>
      </c>
      <c r="D9425" s="64" t="s">
        <v>18181</v>
      </c>
      <c r="E9425" s="63" t="s">
        <v>591</v>
      </c>
      <c r="F9425" s="63" t="s">
        <v>584</v>
      </c>
      <c r="G9425" s="63" t="s">
        <v>143</v>
      </c>
      <c r="H9425" s="323" t="s">
        <v>587</v>
      </c>
      <c r="J9425" s="241"/>
      <c r="K9425" s="242"/>
    </row>
    <row r="9426" spans="2:11" x14ac:dyDescent="0.2">
      <c r="B9426" s="322" t="s">
        <v>581</v>
      </c>
      <c r="C9426" s="63" t="s">
        <v>18180</v>
      </c>
      <c r="D9426" s="64" t="s">
        <v>18181</v>
      </c>
      <c r="E9426" s="63" t="s">
        <v>583</v>
      </c>
      <c r="F9426" s="63" t="s">
        <v>584</v>
      </c>
      <c r="G9426" s="63" t="s">
        <v>143</v>
      </c>
      <c r="H9426" s="323" t="s">
        <v>585</v>
      </c>
      <c r="J9426" s="241"/>
      <c r="K9426" s="242"/>
    </row>
    <row r="9427" spans="2:11" x14ac:dyDescent="0.2">
      <c r="B9427" s="322" t="s">
        <v>581</v>
      </c>
      <c r="C9427" s="63" t="s">
        <v>18180</v>
      </c>
      <c r="D9427" s="64" t="s">
        <v>18181</v>
      </c>
      <c r="E9427" s="63" t="s">
        <v>2371</v>
      </c>
      <c r="F9427" s="63" t="s">
        <v>584</v>
      </c>
      <c r="G9427" s="63" t="s">
        <v>143</v>
      </c>
      <c r="H9427" s="323" t="s">
        <v>587</v>
      </c>
      <c r="J9427" s="241"/>
      <c r="K9427" s="242"/>
    </row>
    <row r="9428" spans="2:11" x14ac:dyDescent="0.2">
      <c r="B9428" s="322" t="s">
        <v>581</v>
      </c>
      <c r="C9428" s="63" t="s">
        <v>18182</v>
      </c>
      <c r="D9428" s="64" t="s">
        <v>18183</v>
      </c>
      <c r="E9428" s="63" t="s">
        <v>593</v>
      </c>
      <c r="F9428" s="63" t="s">
        <v>584</v>
      </c>
      <c r="G9428" s="63" t="s">
        <v>143</v>
      </c>
      <c r="H9428" s="323" t="s">
        <v>585</v>
      </c>
      <c r="J9428" s="241"/>
      <c r="K9428" s="242"/>
    </row>
    <row r="9429" spans="2:11" x14ac:dyDescent="0.2">
      <c r="B9429" s="322" t="s">
        <v>581</v>
      </c>
      <c r="C9429" s="63" t="s">
        <v>18182</v>
      </c>
      <c r="D9429" s="64" t="s">
        <v>18183</v>
      </c>
      <c r="E9429" s="63" t="s">
        <v>1256</v>
      </c>
      <c r="F9429" s="63" t="s">
        <v>584</v>
      </c>
      <c r="G9429" s="63" t="s">
        <v>143</v>
      </c>
      <c r="H9429" s="323" t="s">
        <v>585</v>
      </c>
      <c r="J9429" s="241"/>
      <c r="K9429" s="242"/>
    </row>
    <row r="9430" spans="2:11" x14ac:dyDescent="0.2">
      <c r="B9430" s="322" t="s">
        <v>581</v>
      </c>
      <c r="C9430" s="63" t="s">
        <v>18184</v>
      </c>
      <c r="D9430" s="64" t="s">
        <v>18185</v>
      </c>
      <c r="E9430" s="63" t="s">
        <v>583</v>
      </c>
      <c r="F9430" s="63" t="s">
        <v>584</v>
      </c>
      <c r="G9430" s="63" t="s">
        <v>143</v>
      </c>
      <c r="H9430" s="323" t="s">
        <v>585</v>
      </c>
      <c r="J9430" s="241"/>
      <c r="K9430" s="242"/>
    </row>
    <row r="9431" spans="2:11" x14ac:dyDescent="0.2">
      <c r="B9431" s="322" t="s">
        <v>581</v>
      </c>
      <c r="C9431" s="63" t="s">
        <v>18184</v>
      </c>
      <c r="D9431" s="64" t="s">
        <v>18185</v>
      </c>
      <c r="E9431" s="63" t="s">
        <v>8663</v>
      </c>
      <c r="F9431" s="63" t="s">
        <v>584</v>
      </c>
      <c r="G9431" s="63" t="s">
        <v>143</v>
      </c>
      <c r="H9431" s="323" t="s">
        <v>609</v>
      </c>
      <c r="J9431" s="241"/>
      <c r="K9431" s="242"/>
    </row>
    <row r="9432" spans="2:11" x14ac:dyDescent="0.2">
      <c r="B9432" s="322" t="s">
        <v>581</v>
      </c>
      <c r="C9432" s="63" t="s">
        <v>18184</v>
      </c>
      <c r="D9432" s="64" t="s">
        <v>18185</v>
      </c>
      <c r="E9432" s="63" t="s">
        <v>5002</v>
      </c>
      <c r="F9432" s="63" t="s">
        <v>584</v>
      </c>
      <c r="G9432" s="63" t="s">
        <v>143</v>
      </c>
      <c r="H9432" s="323" t="s">
        <v>587</v>
      </c>
      <c r="J9432" s="241"/>
      <c r="K9432" s="242"/>
    </row>
    <row r="9433" spans="2:11" x14ac:dyDescent="0.2">
      <c r="B9433" s="322" t="s">
        <v>1089</v>
      </c>
      <c r="C9433" s="63" t="s">
        <v>18186</v>
      </c>
      <c r="D9433" s="64" t="s">
        <v>18187</v>
      </c>
      <c r="E9433" s="63" t="s">
        <v>1632</v>
      </c>
      <c r="F9433" s="63" t="s">
        <v>741</v>
      </c>
      <c r="G9433" s="63" t="s">
        <v>143</v>
      </c>
      <c r="H9433" s="323" t="s">
        <v>1093</v>
      </c>
      <c r="J9433" s="241"/>
      <c r="K9433" s="242"/>
    </row>
    <row r="9434" spans="2:11" x14ac:dyDescent="0.2">
      <c r="B9434" s="322" t="s">
        <v>5941</v>
      </c>
      <c r="C9434" s="63" t="s">
        <v>18188</v>
      </c>
      <c r="D9434" s="64" t="s">
        <v>18189</v>
      </c>
      <c r="E9434" s="63" t="s">
        <v>18190</v>
      </c>
      <c r="F9434" s="63" t="s">
        <v>741</v>
      </c>
      <c r="G9434" s="63" t="s">
        <v>143</v>
      </c>
      <c r="H9434" s="323" t="s">
        <v>2755</v>
      </c>
      <c r="J9434" s="241"/>
      <c r="K9434" s="242"/>
    </row>
    <row r="9435" spans="2:11" x14ac:dyDescent="0.2">
      <c r="B9435" s="322" t="s">
        <v>15482</v>
      </c>
      <c r="C9435" s="63" t="s">
        <v>18191</v>
      </c>
      <c r="D9435" s="64" t="s">
        <v>18192</v>
      </c>
      <c r="E9435" s="63" t="s">
        <v>2595</v>
      </c>
      <c r="F9435" s="63" t="s">
        <v>584</v>
      </c>
      <c r="G9435" s="63" t="s">
        <v>143</v>
      </c>
      <c r="H9435" s="323" t="s">
        <v>921</v>
      </c>
      <c r="J9435" s="241"/>
      <c r="K9435" s="242"/>
    </row>
    <row r="9436" spans="2:11" x14ac:dyDescent="0.2">
      <c r="B9436" s="322" t="s">
        <v>15356</v>
      </c>
      <c r="C9436" s="63" t="s">
        <v>18193</v>
      </c>
      <c r="D9436" s="64" t="s">
        <v>18194</v>
      </c>
      <c r="E9436" s="63" t="s">
        <v>18195</v>
      </c>
      <c r="F9436" s="63" t="s">
        <v>18196</v>
      </c>
      <c r="G9436" s="63" t="s">
        <v>13331</v>
      </c>
      <c r="H9436" s="323" t="s">
        <v>18197</v>
      </c>
      <c r="J9436" s="241"/>
      <c r="K9436" s="242"/>
    </row>
    <row r="9437" spans="2:11" x14ac:dyDescent="0.2">
      <c r="B9437" s="322" t="s">
        <v>18198</v>
      </c>
      <c r="C9437" s="63" t="s">
        <v>18199</v>
      </c>
      <c r="D9437" s="64" t="s">
        <v>18200</v>
      </c>
      <c r="E9437" s="63" t="s">
        <v>12497</v>
      </c>
      <c r="F9437" s="63" t="s">
        <v>584</v>
      </c>
      <c r="G9437" s="63" t="s">
        <v>143</v>
      </c>
      <c r="H9437" s="323" t="s">
        <v>587</v>
      </c>
      <c r="J9437" s="241"/>
      <c r="K9437" s="242"/>
    </row>
    <row r="9438" spans="2:11" x14ac:dyDescent="0.2">
      <c r="B9438" s="322" t="s">
        <v>7326</v>
      </c>
      <c r="C9438" s="63" t="s">
        <v>18201</v>
      </c>
      <c r="D9438" s="64" t="s">
        <v>18202</v>
      </c>
      <c r="E9438" s="63" t="s">
        <v>631</v>
      </c>
      <c r="F9438" s="63" t="s">
        <v>632</v>
      </c>
      <c r="G9438" s="63" t="s">
        <v>143</v>
      </c>
      <c r="H9438" s="323" t="s">
        <v>633</v>
      </c>
      <c r="J9438" s="241"/>
      <c r="K9438" s="242"/>
    </row>
    <row r="9439" spans="2:11" x14ac:dyDescent="0.2">
      <c r="B9439" s="322" t="s">
        <v>7326</v>
      </c>
      <c r="C9439" s="63" t="s">
        <v>18203</v>
      </c>
      <c r="D9439" s="64" t="s">
        <v>18202</v>
      </c>
      <c r="E9439" s="63" t="s">
        <v>631</v>
      </c>
      <c r="F9439" s="63" t="s">
        <v>632</v>
      </c>
      <c r="G9439" s="63" t="s">
        <v>143</v>
      </c>
      <c r="H9439" s="323" t="s">
        <v>633</v>
      </c>
      <c r="J9439" s="241"/>
      <c r="K9439" s="242"/>
    </row>
    <row r="9440" spans="2:11" x14ac:dyDescent="0.2">
      <c r="B9440" s="322" t="s">
        <v>7326</v>
      </c>
      <c r="C9440" s="63" t="s">
        <v>18204</v>
      </c>
      <c r="D9440" s="64" t="s">
        <v>18202</v>
      </c>
      <c r="E9440" s="63" t="s">
        <v>631</v>
      </c>
      <c r="F9440" s="63" t="s">
        <v>632</v>
      </c>
      <c r="G9440" s="63" t="s">
        <v>143</v>
      </c>
      <c r="H9440" s="323" t="s">
        <v>633</v>
      </c>
      <c r="J9440" s="241"/>
      <c r="K9440" s="242"/>
    </row>
    <row r="9441" spans="2:11" x14ac:dyDescent="0.2">
      <c r="B9441" s="322" t="s">
        <v>7326</v>
      </c>
      <c r="C9441" s="63" t="s">
        <v>18205</v>
      </c>
      <c r="D9441" s="64" t="s">
        <v>18202</v>
      </c>
      <c r="E9441" s="63" t="s">
        <v>631</v>
      </c>
      <c r="F9441" s="63" t="s">
        <v>632</v>
      </c>
      <c r="G9441" s="63" t="s">
        <v>143</v>
      </c>
      <c r="H9441" s="323" t="s">
        <v>633</v>
      </c>
      <c r="J9441" s="241"/>
      <c r="K9441" s="242"/>
    </row>
    <row r="9442" spans="2:11" x14ac:dyDescent="0.2">
      <c r="B9442" s="322" t="s">
        <v>7326</v>
      </c>
      <c r="C9442" s="63" t="s">
        <v>18206</v>
      </c>
      <c r="D9442" s="64" t="s">
        <v>18202</v>
      </c>
      <c r="E9442" s="63" t="s">
        <v>631</v>
      </c>
      <c r="F9442" s="63" t="s">
        <v>632</v>
      </c>
      <c r="G9442" s="63" t="s">
        <v>143</v>
      </c>
      <c r="H9442" s="323" t="s">
        <v>633</v>
      </c>
      <c r="J9442" s="241"/>
      <c r="K9442" s="242"/>
    </row>
    <row r="9443" spans="2:11" x14ac:dyDescent="0.2">
      <c r="B9443" s="322" t="s">
        <v>7326</v>
      </c>
      <c r="C9443" s="63" t="s">
        <v>18207</v>
      </c>
      <c r="D9443" s="64" t="s">
        <v>18202</v>
      </c>
      <c r="E9443" s="63" t="s">
        <v>631</v>
      </c>
      <c r="F9443" s="63" t="s">
        <v>632</v>
      </c>
      <c r="G9443" s="63" t="s">
        <v>143</v>
      </c>
      <c r="H9443" s="323" t="s">
        <v>633</v>
      </c>
      <c r="J9443" s="241"/>
      <c r="K9443" s="242"/>
    </row>
    <row r="9444" spans="2:11" x14ac:dyDescent="0.2">
      <c r="B9444" s="322" t="s">
        <v>7326</v>
      </c>
      <c r="C9444" s="63" t="s">
        <v>18208</v>
      </c>
      <c r="D9444" s="64" t="s">
        <v>18202</v>
      </c>
      <c r="E9444" s="63" t="s">
        <v>631</v>
      </c>
      <c r="F9444" s="63" t="s">
        <v>632</v>
      </c>
      <c r="G9444" s="63" t="s">
        <v>143</v>
      </c>
      <c r="H9444" s="323" t="s">
        <v>633</v>
      </c>
      <c r="J9444" s="241"/>
      <c r="K9444" s="242"/>
    </row>
    <row r="9445" spans="2:11" x14ac:dyDescent="0.2">
      <c r="B9445" s="322" t="s">
        <v>7326</v>
      </c>
      <c r="C9445" s="63" t="s">
        <v>18209</v>
      </c>
      <c r="D9445" s="64" t="s">
        <v>18202</v>
      </c>
      <c r="E9445" s="63" t="s">
        <v>631</v>
      </c>
      <c r="F9445" s="63" t="s">
        <v>632</v>
      </c>
      <c r="G9445" s="63" t="s">
        <v>143</v>
      </c>
      <c r="H9445" s="323" t="s">
        <v>633</v>
      </c>
      <c r="J9445" s="241"/>
      <c r="K9445" s="242"/>
    </row>
    <row r="9446" spans="2:11" x14ac:dyDescent="0.2">
      <c r="B9446" s="322" t="s">
        <v>7326</v>
      </c>
      <c r="C9446" s="63" t="s">
        <v>18210</v>
      </c>
      <c r="D9446" s="64" t="s">
        <v>18202</v>
      </c>
      <c r="E9446" s="63" t="s">
        <v>631</v>
      </c>
      <c r="F9446" s="63" t="s">
        <v>632</v>
      </c>
      <c r="G9446" s="63" t="s">
        <v>143</v>
      </c>
      <c r="H9446" s="323" t="s">
        <v>633</v>
      </c>
      <c r="J9446" s="241"/>
      <c r="K9446" s="242"/>
    </row>
    <row r="9447" spans="2:11" x14ac:dyDescent="0.2">
      <c r="B9447" s="322" t="s">
        <v>7326</v>
      </c>
      <c r="C9447" s="63" t="s">
        <v>18211</v>
      </c>
      <c r="D9447" s="64" t="s">
        <v>18202</v>
      </c>
      <c r="E9447" s="63" t="s">
        <v>631</v>
      </c>
      <c r="F9447" s="63" t="s">
        <v>632</v>
      </c>
      <c r="G9447" s="63" t="s">
        <v>143</v>
      </c>
      <c r="H9447" s="323" t="s">
        <v>633</v>
      </c>
      <c r="J9447" s="241"/>
      <c r="K9447" s="242"/>
    </row>
    <row r="9448" spans="2:11" x14ac:dyDescent="0.2">
      <c r="B9448" s="322" t="s">
        <v>7326</v>
      </c>
      <c r="C9448" s="63" t="s">
        <v>18212</v>
      </c>
      <c r="D9448" s="64" t="s">
        <v>18202</v>
      </c>
      <c r="E9448" s="63" t="s">
        <v>631</v>
      </c>
      <c r="F9448" s="63" t="s">
        <v>632</v>
      </c>
      <c r="G9448" s="63" t="s">
        <v>143</v>
      </c>
      <c r="H9448" s="323" t="s">
        <v>633</v>
      </c>
      <c r="J9448" s="241"/>
      <c r="K9448" s="242"/>
    </row>
    <row r="9449" spans="2:11" x14ac:dyDescent="0.2">
      <c r="B9449" s="322" t="s">
        <v>7326</v>
      </c>
      <c r="C9449" s="63" t="s">
        <v>18212</v>
      </c>
      <c r="D9449" s="64" t="s">
        <v>18202</v>
      </c>
      <c r="E9449" s="63" t="s">
        <v>631</v>
      </c>
      <c r="F9449" s="63" t="s">
        <v>632</v>
      </c>
      <c r="G9449" s="63" t="s">
        <v>143</v>
      </c>
      <c r="H9449" s="323" t="s">
        <v>633</v>
      </c>
      <c r="J9449" s="241"/>
      <c r="K9449" s="242"/>
    </row>
    <row r="9450" spans="2:11" x14ac:dyDescent="0.2">
      <c r="B9450" s="322" t="s">
        <v>7326</v>
      </c>
      <c r="C9450" s="63" t="s">
        <v>18213</v>
      </c>
      <c r="D9450" s="64" t="s">
        <v>18202</v>
      </c>
      <c r="E9450" s="63" t="s">
        <v>631</v>
      </c>
      <c r="F9450" s="63" t="s">
        <v>632</v>
      </c>
      <c r="G9450" s="63" t="s">
        <v>143</v>
      </c>
      <c r="H9450" s="323" t="s">
        <v>633</v>
      </c>
      <c r="J9450" s="241"/>
      <c r="K9450" s="242"/>
    </row>
    <row r="9451" spans="2:11" x14ac:dyDescent="0.2">
      <c r="B9451" s="322" t="s">
        <v>7326</v>
      </c>
      <c r="C9451" s="63" t="s">
        <v>18214</v>
      </c>
      <c r="D9451" s="64" t="s">
        <v>18202</v>
      </c>
      <c r="E9451" s="63" t="s">
        <v>631</v>
      </c>
      <c r="F9451" s="63" t="s">
        <v>632</v>
      </c>
      <c r="G9451" s="63" t="s">
        <v>143</v>
      </c>
      <c r="H9451" s="323" t="s">
        <v>633</v>
      </c>
      <c r="J9451" s="241"/>
      <c r="K9451" s="242"/>
    </row>
    <row r="9452" spans="2:11" x14ac:dyDescent="0.2">
      <c r="B9452" s="322" t="s">
        <v>7326</v>
      </c>
      <c r="C9452" s="63" t="s">
        <v>18215</v>
      </c>
      <c r="D9452" s="64" t="s">
        <v>18202</v>
      </c>
      <c r="E9452" s="63" t="s">
        <v>631</v>
      </c>
      <c r="F9452" s="63" t="s">
        <v>632</v>
      </c>
      <c r="G9452" s="63" t="s">
        <v>143</v>
      </c>
      <c r="H9452" s="323" t="s">
        <v>633</v>
      </c>
      <c r="J9452" s="241"/>
      <c r="K9452" s="242"/>
    </row>
    <row r="9453" spans="2:11" x14ac:dyDescent="0.2">
      <c r="B9453" s="322" t="s">
        <v>7326</v>
      </c>
      <c r="C9453" s="63" t="s">
        <v>18216</v>
      </c>
      <c r="D9453" s="64" t="s">
        <v>18202</v>
      </c>
      <c r="E9453" s="63" t="s">
        <v>631</v>
      </c>
      <c r="F9453" s="63" t="s">
        <v>632</v>
      </c>
      <c r="G9453" s="63" t="s">
        <v>143</v>
      </c>
      <c r="H9453" s="323" t="s">
        <v>633</v>
      </c>
      <c r="J9453" s="241"/>
      <c r="K9453" s="242"/>
    </row>
    <row r="9454" spans="2:11" x14ac:dyDescent="0.2">
      <c r="B9454" s="322" t="s">
        <v>7326</v>
      </c>
      <c r="C9454" s="63" t="s">
        <v>18217</v>
      </c>
      <c r="D9454" s="64" t="s">
        <v>18202</v>
      </c>
      <c r="E9454" s="63" t="s">
        <v>631</v>
      </c>
      <c r="F9454" s="63" t="s">
        <v>632</v>
      </c>
      <c r="G9454" s="63" t="s">
        <v>143</v>
      </c>
      <c r="H9454" s="323" t="s">
        <v>633</v>
      </c>
      <c r="J9454" s="241"/>
      <c r="K9454" s="242"/>
    </row>
    <row r="9455" spans="2:11" x14ac:dyDescent="0.2">
      <c r="B9455" s="322" t="s">
        <v>581</v>
      </c>
      <c r="C9455" s="63" t="s">
        <v>18218</v>
      </c>
      <c r="D9455" s="64" t="s">
        <v>18219</v>
      </c>
      <c r="E9455" s="63" t="s">
        <v>2371</v>
      </c>
      <c r="F9455" s="63" t="s">
        <v>584</v>
      </c>
      <c r="G9455" s="63" t="s">
        <v>143</v>
      </c>
      <c r="H9455" s="323" t="s">
        <v>587</v>
      </c>
      <c r="J9455" s="241"/>
      <c r="K9455" s="242"/>
    </row>
    <row r="9456" spans="2:11" x14ac:dyDescent="0.2">
      <c r="B9456" s="322" t="s">
        <v>11964</v>
      </c>
      <c r="C9456" s="63" t="s">
        <v>18220</v>
      </c>
      <c r="D9456" s="64" t="s">
        <v>18221</v>
      </c>
      <c r="E9456" s="63" t="s">
        <v>661</v>
      </c>
      <c r="F9456" s="63" t="s">
        <v>584</v>
      </c>
      <c r="G9456" s="63" t="s">
        <v>143</v>
      </c>
      <c r="H9456" s="323" t="s">
        <v>662</v>
      </c>
      <c r="J9456" s="241"/>
      <c r="K9456" s="242"/>
    </row>
    <row r="9457" spans="2:11" x14ac:dyDescent="0.2">
      <c r="B9457" s="322" t="s">
        <v>581</v>
      </c>
      <c r="C9457" s="63" t="s">
        <v>18222</v>
      </c>
      <c r="D9457" s="64" t="s">
        <v>18223</v>
      </c>
      <c r="E9457" s="63" t="s">
        <v>589</v>
      </c>
      <c r="F9457" s="63" t="s">
        <v>584</v>
      </c>
      <c r="G9457" s="63" t="s">
        <v>143</v>
      </c>
      <c r="H9457" s="323" t="s">
        <v>587</v>
      </c>
      <c r="J9457" s="241"/>
      <c r="K9457" s="242"/>
    </row>
    <row r="9458" spans="2:11" x14ac:dyDescent="0.2">
      <c r="B9458" s="322" t="s">
        <v>1089</v>
      </c>
      <c r="C9458" s="63" t="s">
        <v>18224</v>
      </c>
      <c r="D9458" s="64" t="s">
        <v>18225</v>
      </c>
      <c r="E9458" s="63" t="s">
        <v>1632</v>
      </c>
      <c r="F9458" s="63" t="s">
        <v>741</v>
      </c>
      <c r="G9458" s="63" t="s">
        <v>143</v>
      </c>
      <c r="H9458" s="323" t="s">
        <v>1093</v>
      </c>
      <c r="J9458" s="241"/>
      <c r="K9458" s="242"/>
    </row>
    <row r="9459" spans="2:11" x14ac:dyDescent="0.2">
      <c r="B9459" s="322" t="s">
        <v>6351</v>
      </c>
      <c r="C9459" s="63" t="s">
        <v>18226</v>
      </c>
      <c r="D9459" s="64" t="s">
        <v>18227</v>
      </c>
      <c r="E9459" s="63" t="s">
        <v>2595</v>
      </c>
      <c r="F9459" s="63" t="s">
        <v>584</v>
      </c>
      <c r="G9459" s="63" t="s">
        <v>143</v>
      </c>
      <c r="H9459" s="323" t="s">
        <v>921</v>
      </c>
      <c r="J9459" s="241"/>
      <c r="K9459" s="242"/>
    </row>
    <row r="9460" spans="2:11" x14ac:dyDescent="0.2">
      <c r="B9460" s="322" t="s">
        <v>6351</v>
      </c>
      <c r="C9460" s="63" t="s">
        <v>18226</v>
      </c>
      <c r="D9460" s="64" t="s">
        <v>18227</v>
      </c>
      <c r="E9460" s="63" t="s">
        <v>6357</v>
      </c>
      <c r="F9460" s="63" t="s">
        <v>584</v>
      </c>
      <c r="G9460" s="63" t="s">
        <v>143</v>
      </c>
      <c r="H9460" s="323" t="s">
        <v>921</v>
      </c>
      <c r="J9460" s="241"/>
      <c r="K9460" s="242"/>
    </row>
    <row r="9461" spans="2:11" x14ac:dyDescent="0.2">
      <c r="B9461" s="322" t="s">
        <v>6351</v>
      </c>
      <c r="C9461" s="63" t="s">
        <v>18226</v>
      </c>
      <c r="D9461" s="64" t="s">
        <v>18227</v>
      </c>
      <c r="E9461" s="63" t="s">
        <v>6358</v>
      </c>
      <c r="F9461" s="63" t="s">
        <v>1818</v>
      </c>
      <c r="G9461" s="63" t="s">
        <v>143</v>
      </c>
      <c r="H9461" s="323" t="s">
        <v>5238</v>
      </c>
      <c r="J9461" s="241"/>
      <c r="K9461" s="242"/>
    </row>
    <row r="9462" spans="2:11" x14ac:dyDescent="0.2">
      <c r="B9462" s="322" t="s">
        <v>800</v>
      </c>
      <c r="C9462" s="63" t="s">
        <v>18228</v>
      </c>
      <c r="D9462" s="64" t="s">
        <v>18229</v>
      </c>
      <c r="E9462" s="63" t="s">
        <v>803</v>
      </c>
      <c r="F9462" s="63" t="s">
        <v>804</v>
      </c>
      <c r="G9462" s="63" t="s">
        <v>805</v>
      </c>
      <c r="H9462" s="323" t="s">
        <v>806</v>
      </c>
      <c r="J9462" s="241"/>
      <c r="K9462" s="242"/>
    </row>
    <row r="9463" spans="2:11" x14ac:dyDescent="0.2">
      <c r="B9463" s="322" t="s">
        <v>3539</v>
      </c>
      <c r="C9463" s="63" t="s">
        <v>18230</v>
      </c>
      <c r="D9463" s="64" t="s">
        <v>18231</v>
      </c>
      <c r="E9463" s="63" t="s">
        <v>3542</v>
      </c>
      <c r="F9463" s="63" t="s">
        <v>2712</v>
      </c>
      <c r="G9463" s="63" t="s">
        <v>984</v>
      </c>
      <c r="H9463" s="323" t="s">
        <v>2713</v>
      </c>
      <c r="J9463" s="241"/>
      <c r="K9463" s="242"/>
    </row>
    <row r="9464" spans="2:11" x14ac:dyDescent="0.2">
      <c r="B9464" s="322" t="s">
        <v>18232</v>
      </c>
      <c r="C9464" s="63" t="s">
        <v>18233</v>
      </c>
      <c r="D9464" s="64" t="s">
        <v>18234</v>
      </c>
      <c r="E9464" s="63" t="s">
        <v>6409</v>
      </c>
      <c r="F9464" s="63" t="s">
        <v>584</v>
      </c>
      <c r="G9464" s="63" t="s">
        <v>143</v>
      </c>
      <c r="H9464" s="323" t="s">
        <v>662</v>
      </c>
      <c r="J9464" s="241"/>
      <c r="K9464" s="242"/>
    </row>
    <row r="9465" spans="2:11" x14ac:dyDescent="0.2">
      <c r="B9465" s="322" t="s">
        <v>18232</v>
      </c>
      <c r="C9465" s="63" t="s">
        <v>18233</v>
      </c>
      <c r="D9465" s="64" t="s">
        <v>18234</v>
      </c>
      <c r="E9465" s="63" t="s">
        <v>6409</v>
      </c>
      <c r="F9465" s="63" t="s">
        <v>920</v>
      </c>
      <c r="G9465" s="63" t="s">
        <v>143</v>
      </c>
      <c r="H9465" s="323" t="s">
        <v>662</v>
      </c>
      <c r="J9465" s="241"/>
      <c r="K9465" s="242"/>
    </row>
    <row r="9466" spans="2:11" x14ac:dyDescent="0.2">
      <c r="B9466" s="322" t="s">
        <v>18235</v>
      </c>
      <c r="C9466" s="63" t="s">
        <v>18236</v>
      </c>
      <c r="D9466" s="64" t="s">
        <v>18237</v>
      </c>
      <c r="E9466" s="63" t="s">
        <v>6456</v>
      </c>
      <c r="F9466" s="63" t="s">
        <v>741</v>
      </c>
      <c r="G9466" s="63" t="s">
        <v>143</v>
      </c>
      <c r="H9466" s="323" t="s">
        <v>878</v>
      </c>
      <c r="J9466" s="241"/>
      <c r="K9466" s="242"/>
    </row>
    <row r="9467" spans="2:11" x14ac:dyDescent="0.2">
      <c r="B9467" s="322" t="s">
        <v>7790</v>
      </c>
      <c r="C9467" s="63" t="s">
        <v>18238</v>
      </c>
      <c r="D9467" s="64" t="s">
        <v>18239</v>
      </c>
      <c r="E9467" s="63" t="s">
        <v>18240</v>
      </c>
      <c r="F9467" s="63" t="s">
        <v>1668</v>
      </c>
      <c r="G9467" s="63" t="s">
        <v>143</v>
      </c>
      <c r="H9467" s="323" t="s">
        <v>1669</v>
      </c>
      <c r="J9467" s="241"/>
      <c r="K9467" s="242"/>
    </row>
    <row r="9468" spans="2:11" x14ac:dyDescent="0.2">
      <c r="B9468" s="322" t="s">
        <v>18241</v>
      </c>
      <c r="C9468" s="63" t="s">
        <v>18242</v>
      </c>
      <c r="D9468" s="64" t="s">
        <v>18243</v>
      </c>
      <c r="E9468" s="63" t="s">
        <v>6183</v>
      </c>
      <c r="F9468" s="63" t="s">
        <v>6184</v>
      </c>
      <c r="G9468" s="63" t="s">
        <v>717</v>
      </c>
      <c r="H9468" s="323" t="s">
        <v>6185</v>
      </c>
      <c r="J9468" s="241"/>
      <c r="K9468" s="242"/>
    </row>
    <row r="9469" spans="2:11" x14ac:dyDescent="0.2">
      <c r="B9469" s="322" t="s">
        <v>800</v>
      </c>
      <c r="C9469" s="63" t="s">
        <v>18244</v>
      </c>
      <c r="D9469" s="64" t="s">
        <v>18245</v>
      </c>
      <c r="E9469" s="63" t="s">
        <v>803</v>
      </c>
      <c r="F9469" s="63" t="s">
        <v>804</v>
      </c>
      <c r="G9469" s="63" t="s">
        <v>805</v>
      </c>
      <c r="H9469" s="323" t="s">
        <v>806</v>
      </c>
      <c r="J9469" s="241"/>
      <c r="K9469" s="242"/>
    </row>
    <row r="9470" spans="2:11" x14ac:dyDescent="0.2">
      <c r="B9470" s="322" t="s">
        <v>18246</v>
      </c>
      <c r="C9470" s="63" t="s">
        <v>18247</v>
      </c>
      <c r="D9470" s="64" t="s">
        <v>18248</v>
      </c>
      <c r="E9470" s="63" t="s">
        <v>18249</v>
      </c>
      <c r="F9470" s="63" t="s">
        <v>1736</v>
      </c>
      <c r="G9470" s="63" t="s">
        <v>641</v>
      </c>
      <c r="H9470" s="323" t="s">
        <v>1737</v>
      </c>
      <c r="J9470" s="241"/>
      <c r="K9470" s="242"/>
    </row>
    <row r="9471" spans="2:11" x14ac:dyDescent="0.2">
      <c r="B9471" s="322" t="s">
        <v>938</v>
      </c>
      <c r="C9471" s="63" t="s">
        <v>18250</v>
      </c>
      <c r="D9471" s="64" t="s">
        <v>18251</v>
      </c>
      <c r="E9471" s="63" t="s">
        <v>941</v>
      </c>
      <c r="F9471" s="63" t="s">
        <v>584</v>
      </c>
      <c r="G9471" s="63" t="s">
        <v>143</v>
      </c>
      <c r="H9471" s="323" t="s">
        <v>609</v>
      </c>
      <c r="J9471" s="241"/>
      <c r="K9471" s="242"/>
    </row>
    <row r="9472" spans="2:11" x14ac:dyDescent="0.2">
      <c r="B9472" s="322" t="s">
        <v>938</v>
      </c>
      <c r="C9472" s="63" t="s">
        <v>18250</v>
      </c>
      <c r="D9472" s="64" t="s">
        <v>18251</v>
      </c>
      <c r="E9472" s="63" t="s">
        <v>941</v>
      </c>
      <c r="F9472" s="63" t="s">
        <v>584</v>
      </c>
      <c r="G9472" s="63" t="s">
        <v>143</v>
      </c>
      <c r="H9472" s="323" t="s">
        <v>609</v>
      </c>
      <c r="J9472" s="241"/>
      <c r="K9472" s="242"/>
    </row>
    <row r="9473" spans="2:11" x14ac:dyDescent="0.2">
      <c r="B9473" s="322" t="s">
        <v>12355</v>
      </c>
      <c r="C9473" s="63" t="s">
        <v>18252</v>
      </c>
      <c r="D9473" s="64" t="s">
        <v>18253</v>
      </c>
      <c r="E9473" s="63" t="s">
        <v>12358</v>
      </c>
      <c r="F9473" s="63" t="s">
        <v>5550</v>
      </c>
      <c r="G9473" s="63" t="s">
        <v>3713</v>
      </c>
      <c r="H9473" s="323" t="s">
        <v>5551</v>
      </c>
      <c r="J9473" s="241"/>
      <c r="K9473" s="242"/>
    </row>
    <row r="9474" spans="2:11" x14ac:dyDescent="0.2">
      <c r="B9474" s="322" t="s">
        <v>2964</v>
      </c>
      <c r="C9474" s="63" t="s">
        <v>18254</v>
      </c>
      <c r="D9474" s="64" t="s">
        <v>18255</v>
      </c>
      <c r="E9474" s="63" t="s">
        <v>6850</v>
      </c>
      <c r="F9474" s="63" t="s">
        <v>821</v>
      </c>
      <c r="G9474" s="63" t="s">
        <v>143</v>
      </c>
      <c r="H9474" s="323" t="s">
        <v>2379</v>
      </c>
      <c r="J9474" s="241"/>
      <c r="K9474" s="242"/>
    </row>
    <row r="9475" spans="2:11" x14ac:dyDescent="0.2">
      <c r="B9475" s="322" t="s">
        <v>6229</v>
      </c>
      <c r="C9475" s="63" t="s">
        <v>18254</v>
      </c>
      <c r="D9475" s="64" t="s">
        <v>18255</v>
      </c>
      <c r="E9475" s="63" t="s">
        <v>6532</v>
      </c>
      <c r="F9475" s="63" t="s">
        <v>871</v>
      </c>
      <c r="G9475" s="63" t="s">
        <v>143</v>
      </c>
      <c r="H9475" s="323" t="s">
        <v>6533</v>
      </c>
      <c r="J9475" s="241"/>
      <c r="K9475" s="242"/>
    </row>
    <row r="9476" spans="2:11" x14ac:dyDescent="0.2">
      <c r="B9476" s="322" t="s">
        <v>8530</v>
      </c>
      <c r="C9476" s="63" t="s">
        <v>18256</v>
      </c>
      <c r="D9476" s="64" t="s">
        <v>18257</v>
      </c>
      <c r="E9476" s="63" t="s">
        <v>2281</v>
      </c>
      <c r="F9476" s="63" t="s">
        <v>753</v>
      </c>
      <c r="G9476" s="63" t="s">
        <v>143</v>
      </c>
      <c r="H9476" s="323" t="s">
        <v>2282</v>
      </c>
      <c r="J9476" s="241"/>
      <c r="K9476" s="242"/>
    </row>
    <row r="9477" spans="2:11" x14ac:dyDescent="0.2">
      <c r="B9477" s="322" t="s">
        <v>7680</v>
      </c>
      <c r="C9477" s="63" t="s">
        <v>18258</v>
      </c>
      <c r="D9477" s="64" t="s">
        <v>18259</v>
      </c>
      <c r="E9477" s="63" t="s">
        <v>639</v>
      </c>
      <c r="F9477" s="63" t="s">
        <v>640</v>
      </c>
      <c r="G9477" s="63" t="s">
        <v>641</v>
      </c>
      <c r="H9477" s="323" t="s">
        <v>7683</v>
      </c>
      <c r="J9477" s="241"/>
      <c r="K9477" s="242"/>
    </row>
    <row r="9478" spans="2:11" x14ac:dyDescent="0.2">
      <c r="B9478" s="322" t="s">
        <v>5996</v>
      </c>
      <c r="C9478" s="63" t="s">
        <v>18260</v>
      </c>
      <c r="D9478" s="64" t="s">
        <v>18261</v>
      </c>
      <c r="E9478" s="63" t="s">
        <v>5999</v>
      </c>
      <c r="F9478" s="63" t="s">
        <v>977</v>
      </c>
      <c r="G9478" s="63" t="s">
        <v>143</v>
      </c>
      <c r="H9478" s="323" t="s">
        <v>978</v>
      </c>
      <c r="J9478" s="241"/>
      <c r="K9478" s="242"/>
    </row>
    <row r="9479" spans="2:11" x14ac:dyDescent="0.2">
      <c r="B9479" s="322" t="s">
        <v>6229</v>
      </c>
      <c r="C9479" s="63" t="s">
        <v>18262</v>
      </c>
      <c r="D9479" s="64" t="s">
        <v>18263</v>
      </c>
      <c r="E9479" s="63" t="s">
        <v>9585</v>
      </c>
      <c r="F9479" s="63" t="s">
        <v>584</v>
      </c>
      <c r="G9479" s="63" t="s">
        <v>143</v>
      </c>
      <c r="H9479" s="323" t="s">
        <v>662</v>
      </c>
      <c r="J9479" s="241"/>
      <c r="K9479" s="242"/>
    </row>
    <row r="9480" spans="2:11" x14ac:dyDescent="0.2">
      <c r="B9480" s="322" t="s">
        <v>581</v>
      </c>
      <c r="C9480" s="63" t="s">
        <v>18264</v>
      </c>
      <c r="D9480" s="64" t="s">
        <v>18265</v>
      </c>
      <c r="E9480" s="63" t="s">
        <v>593</v>
      </c>
      <c r="F9480" s="63" t="s">
        <v>584</v>
      </c>
      <c r="G9480" s="63" t="s">
        <v>143</v>
      </c>
      <c r="H9480" s="323" t="s">
        <v>585</v>
      </c>
      <c r="J9480" s="241"/>
      <c r="K9480" s="242"/>
    </row>
    <row r="9481" spans="2:11" x14ac:dyDescent="0.2">
      <c r="B9481" s="322" t="s">
        <v>5996</v>
      </c>
      <c r="C9481" s="63" t="s">
        <v>18266</v>
      </c>
      <c r="D9481" s="64" t="s">
        <v>18267</v>
      </c>
      <c r="E9481" s="63" t="s">
        <v>7131</v>
      </c>
      <c r="F9481" s="63" t="s">
        <v>632</v>
      </c>
      <c r="G9481" s="63" t="s">
        <v>143</v>
      </c>
      <c r="H9481" s="323" t="s">
        <v>633</v>
      </c>
      <c r="J9481" s="241"/>
      <c r="K9481" s="242"/>
    </row>
    <row r="9482" spans="2:11" x14ac:dyDescent="0.2">
      <c r="B9482" s="322" t="s">
        <v>5996</v>
      </c>
      <c r="C9482" s="63" t="s">
        <v>18266</v>
      </c>
      <c r="D9482" s="64" t="s">
        <v>18267</v>
      </c>
      <c r="E9482" s="63" t="s">
        <v>17391</v>
      </c>
      <c r="F9482" s="63" t="s">
        <v>584</v>
      </c>
      <c r="G9482" s="63" t="s">
        <v>143</v>
      </c>
      <c r="H9482" s="323" t="s">
        <v>609</v>
      </c>
      <c r="J9482" s="241"/>
      <c r="K9482" s="242"/>
    </row>
    <row r="9483" spans="2:11" x14ac:dyDescent="0.2">
      <c r="B9483" s="322" t="s">
        <v>581</v>
      </c>
      <c r="C9483" s="63" t="s">
        <v>18268</v>
      </c>
      <c r="D9483" s="64" t="s">
        <v>18269</v>
      </c>
      <c r="E9483" s="63" t="s">
        <v>591</v>
      </c>
      <c r="F9483" s="63" t="s">
        <v>584</v>
      </c>
      <c r="G9483" s="63" t="s">
        <v>143</v>
      </c>
      <c r="H9483" s="323" t="s">
        <v>587</v>
      </c>
      <c r="J9483" s="241"/>
      <c r="K9483" s="242"/>
    </row>
    <row r="9484" spans="2:11" x14ac:dyDescent="0.2">
      <c r="B9484" s="322" t="s">
        <v>581</v>
      </c>
      <c r="C9484" s="63" t="s">
        <v>18268</v>
      </c>
      <c r="D9484" s="64" t="s">
        <v>18269</v>
      </c>
      <c r="E9484" s="63" t="s">
        <v>583</v>
      </c>
      <c r="F9484" s="63" t="s">
        <v>584</v>
      </c>
      <c r="G9484" s="63" t="s">
        <v>143</v>
      </c>
      <c r="H9484" s="323" t="s">
        <v>585</v>
      </c>
      <c r="J9484" s="241"/>
      <c r="K9484" s="242"/>
    </row>
    <row r="9485" spans="2:11" x14ac:dyDescent="0.2">
      <c r="B9485" s="322" t="s">
        <v>581</v>
      </c>
      <c r="C9485" s="63" t="s">
        <v>18268</v>
      </c>
      <c r="D9485" s="64" t="s">
        <v>18269</v>
      </c>
      <c r="E9485" s="63" t="s">
        <v>2371</v>
      </c>
      <c r="F9485" s="63" t="s">
        <v>584</v>
      </c>
      <c r="G9485" s="63" t="s">
        <v>143</v>
      </c>
      <c r="H9485" s="323" t="s">
        <v>587</v>
      </c>
      <c r="J9485" s="241"/>
      <c r="K9485" s="242"/>
    </row>
    <row r="9486" spans="2:11" x14ac:dyDescent="0.2">
      <c r="B9486" s="322" t="s">
        <v>1857</v>
      </c>
      <c r="C9486" s="63" t="s">
        <v>18270</v>
      </c>
      <c r="D9486" s="64" t="s">
        <v>18271</v>
      </c>
      <c r="E9486" s="63" t="s">
        <v>6950</v>
      </c>
      <c r="F9486" s="63" t="s">
        <v>2485</v>
      </c>
      <c r="G9486" s="63" t="s">
        <v>143</v>
      </c>
      <c r="H9486" s="323" t="s">
        <v>2486</v>
      </c>
      <c r="J9486" s="241"/>
      <c r="K9486" s="242"/>
    </row>
    <row r="9487" spans="2:11" x14ac:dyDescent="0.2">
      <c r="B9487" s="322" t="s">
        <v>581</v>
      </c>
      <c r="C9487" s="63" t="s">
        <v>18272</v>
      </c>
      <c r="D9487" s="64" t="s">
        <v>18273</v>
      </c>
      <c r="E9487" s="63" t="s">
        <v>583</v>
      </c>
      <c r="F9487" s="63" t="s">
        <v>584</v>
      </c>
      <c r="G9487" s="63" t="s">
        <v>143</v>
      </c>
      <c r="H9487" s="323" t="s">
        <v>585</v>
      </c>
      <c r="J9487" s="241"/>
      <c r="K9487" s="242"/>
    </row>
    <row r="9488" spans="2:11" x14ac:dyDescent="0.2">
      <c r="B9488" s="322" t="s">
        <v>581</v>
      </c>
      <c r="C9488" s="63" t="s">
        <v>18272</v>
      </c>
      <c r="D9488" s="64" t="s">
        <v>18273</v>
      </c>
      <c r="E9488" s="63" t="s">
        <v>2371</v>
      </c>
      <c r="F9488" s="63" t="s">
        <v>584</v>
      </c>
      <c r="G9488" s="63" t="s">
        <v>143</v>
      </c>
      <c r="H9488" s="323" t="s">
        <v>587</v>
      </c>
      <c r="J9488" s="241"/>
      <c r="K9488" s="242"/>
    </row>
    <row r="9489" spans="2:11" x14ac:dyDescent="0.2">
      <c r="B9489" s="322" t="s">
        <v>594</v>
      </c>
      <c r="C9489" s="63" t="s">
        <v>18272</v>
      </c>
      <c r="D9489" s="64" t="s">
        <v>18273</v>
      </c>
      <c r="E9489" s="63" t="s">
        <v>583</v>
      </c>
      <c r="F9489" s="63" t="s">
        <v>584</v>
      </c>
      <c r="G9489" s="63" t="s">
        <v>143</v>
      </c>
      <c r="H9489" s="323" t="s">
        <v>585</v>
      </c>
      <c r="J9489" s="241"/>
      <c r="K9489" s="242"/>
    </row>
    <row r="9490" spans="2:11" x14ac:dyDescent="0.2">
      <c r="B9490" s="322" t="s">
        <v>581</v>
      </c>
      <c r="C9490" s="63" t="s">
        <v>18274</v>
      </c>
      <c r="D9490" s="64" t="s">
        <v>18275</v>
      </c>
      <c r="E9490" s="63" t="s">
        <v>593</v>
      </c>
      <c r="F9490" s="63" t="s">
        <v>584</v>
      </c>
      <c r="G9490" s="63" t="s">
        <v>143</v>
      </c>
      <c r="H9490" s="323" t="s">
        <v>585</v>
      </c>
      <c r="J9490" s="241"/>
      <c r="K9490" s="242"/>
    </row>
    <row r="9491" spans="2:11" x14ac:dyDescent="0.2">
      <c r="B9491" s="322" t="s">
        <v>581</v>
      </c>
      <c r="C9491" s="63" t="s">
        <v>18276</v>
      </c>
      <c r="D9491" s="64" t="s">
        <v>18277</v>
      </c>
      <c r="E9491" s="63" t="s">
        <v>591</v>
      </c>
      <c r="F9491" s="63" t="s">
        <v>584</v>
      </c>
      <c r="G9491" s="63" t="s">
        <v>143</v>
      </c>
      <c r="H9491" s="323" t="s">
        <v>587</v>
      </c>
      <c r="J9491" s="241"/>
      <c r="K9491" s="242"/>
    </row>
    <row r="9492" spans="2:11" x14ac:dyDescent="0.2">
      <c r="B9492" s="322" t="s">
        <v>581</v>
      </c>
      <c r="C9492" s="63" t="s">
        <v>18276</v>
      </c>
      <c r="D9492" s="64" t="s">
        <v>18277</v>
      </c>
      <c r="E9492" s="63" t="s">
        <v>583</v>
      </c>
      <c r="F9492" s="63" t="s">
        <v>584</v>
      </c>
      <c r="G9492" s="63" t="s">
        <v>143</v>
      </c>
      <c r="H9492" s="323" t="s">
        <v>585</v>
      </c>
      <c r="J9492" s="241"/>
      <c r="K9492" s="242"/>
    </row>
    <row r="9493" spans="2:11" x14ac:dyDescent="0.2">
      <c r="B9493" s="322" t="s">
        <v>581</v>
      </c>
      <c r="C9493" s="63" t="s">
        <v>18276</v>
      </c>
      <c r="D9493" s="64" t="s">
        <v>18277</v>
      </c>
      <c r="E9493" s="63" t="s">
        <v>5002</v>
      </c>
      <c r="F9493" s="63" t="s">
        <v>584</v>
      </c>
      <c r="G9493" s="63" t="s">
        <v>143</v>
      </c>
      <c r="H9493" s="323" t="s">
        <v>587</v>
      </c>
      <c r="J9493" s="241"/>
      <c r="K9493" s="242"/>
    </row>
    <row r="9494" spans="2:11" x14ac:dyDescent="0.2">
      <c r="B9494" s="322" t="s">
        <v>581</v>
      </c>
      <c r="C9494" s="63" t="s">
        <v>18276</v>
      </c>
      <c r="D9494" s="64" t="s">
        <v>18277</v>
      </c>
      <c r="E9494" s="63" t="s">
        <v>1269</v>
      </c>
      <c r="F9494" s="63" t="s">
        <v>584</v>
      </c>
      <c r="G9494" s="63" t="s">
        <v>143</v>
      </c>
      <c r="H9494" s="323" t="s">
        <v>587</v>
      </c>
      <c r="J9494" s="241"/>
      <c r="K9494" s="242"/>
    </row>
    <row r="9495" spans="2:11" x14ac:dyDescent="0.2">
      <c r="B9495" s="322" t="s">
        <v>581</v>
      </c>
      <c r="C9495" s="63" t="s">
        <v>18278</v>
      </c>
      <c r="D9495" s="64" t="s">
        <v>18279</v>
      </c>
      <c r="E9495" s="63" t="s">
        <v>593</v>
      </c>
      <c r="F9495" s="63" t="s">
        <v>584</v>
      </c>
      <c r="G9495" s="63" t="s">
        <v>143</v>
      </c>
      <c r="H9495" s="323" t="s">
        <v>585</v>
      </c>
      <c r="J9495" s="241"/>
      <c r="K9495" s="242"/>
    </row>
    <row r="9496" spans="2:11" x14ac:dyDescent="0.2">
      <c r="B9496" s="322" t="s">
        <v>581</v>
      </c>
      <c r="C9496" s="63" t="s">
        <v>18278</v>
      </c>
      <c r="D9496" s="64" t="s">
        <v>18279</v>
      </c>
      <c r="E9496" s="63" t="s">
        <v>881</v>
      </c>
      <c r="F9496" s="63" t="s">
        <v>584</v>
      </c>
      <c r="G9496" s="63" t="s">
        <v>143</v>
      </c>
      <c r="H9496" s="323" t="s">
        <v>587</v>
      </c>
      <c r="J9496" s="241"/>
      <c r="K9496" s="242"/>
    </row>
    <row r="9497" spans="2:11" x14ac:dyDescent="0.2">
      <c r="B9497" s="322" t="s">
        <v>16874</v>
      </c>
      <c r="C9497" s="63" t="s">
        <v>16875</v>
      </c>
      <c r="D9497" s="64" t="s">
        <v>18280</v>
      </c>
      <c r="E9497" s="63" t="s">
        <v>16877</v>
      </c>
      <c r="F9497" s="63" t="s">
        <v>741</v>
      </c>
      <c r="G9497" s="63" t="s">
        <v>143</v>
      </c>
      <c r="H9497" s="323" t="s">
        <v>742</v>
      </c>
      <c r="J9497" s="241"/>
      <c r="K9497" s="242"/>
    </row>
    <row r="9498" spans="2:11" x14ac:dyDescent="0.2">
      <c r="B9498" s="322" t="s">
        <v>15706</v>
      </c>
      <c r="C9498" s="63" t="s">
        <v>18281</v>
      </c>
      <c r="D9498" s="64" t="s">
        <v>18282</v>
      </c>
      <c r="E9498" s="63" t="s">
        <v>2801</v>
      </c>
      <c r="F9498" s="63" t="s">
        <v>741</v>
      </c>
      <c r="G9498" s="63" t="s">
        <v>143</v>
      </c>
      <c r="H9498" s="323" t="s">
        <v>2755</v>
      </c>
      <c r="J9498" s="241"/>
      <c r="K9498" s="242"/>
    </row>
    <row r="9499" spans="2:11" x14ac:dyDescent="0.2">
      <c r="B9499" s="322" t="s">
        <v>2241</v>
      </c>
      <c r="C9499" s="63" t="s">
        <v>18283</v>
      </c>
      <c r="D9499" s="64" t="s">
        <v>18284</v>
      </c>
      <c r="E9499" s="63" t="s">
        <v>18285</v>
      </c>
      <c r="F9499" s="63" t="s">
        <v>753</v>
      </c>
      <c r="G9499" s="63" t="s">
        <v>143</v>
      </c>
      <c r="H9499" s="323" t="s">
        <v>1878</v>
      </c>
      <c r="J9499" s="241"/>
      <c r="K9499" s="242"/>
    </row>
    <row r="9500" spans="2:11" x14ac:dyDescent="0.2">
      <c r="B9500" s="322" t="s">
        <v>581</v>
      </c>
      <c r="C9500" s="63" t="s">
        <v>18286</v>
      </c>
      <c r="D9500" s="64" t="s">
        <v>18287</v>
      </c>
      <c r="E9500" s="63" t="s">
        <v>583</v>
      </c>
      <c r="F9500" s="63" t="s">
        <v>584</v>
      </c>
      <c r="G9500" s="63" t="s">
        <v>143</v>
      </c>
      <c r="H9500" s="323" t="s">
        <v>585</v>
      </c>
      <c r="J9500" s="241"/>
      <c r="K9500" s="242"/>
    </row>
    <row r="9501" spans="2:11" x14ac:dyDescent="0.2">
      <c r="B9501" s="322" t="s">
        <v>581</v>
      </c>
      <c r="C9501" s="63" t="s">
        <v>18286</v>
      </c>
      <c r="D9501" s="64" t="s">
        <v>18287</v>
      </c>
      <c r="E9501" s="63" t="s">
        <v>589</v>
      </c>
      <c r="F9501" s="63" t="s">
        <v>584</v>
      </c>
      <c r="G9501" s="63" t="s">
        <v>143</v>
      </c>
      <c r="H9501" s="323" t="s">
        <v>587</v>
      </c>
      <c r="J9501" s="241"/>
      <c r="K9501" s="242"/>
    </row>
    <row r="9502" spans="2:11" x14ac:dyDescent="0.2">
      <c r="B9502" s="322" t="s">
        <v>581</v>
      </c>
      <c r="C9502" s="63" t="s">
        <v>18286</v>
      </c>
      <c r="D9502" s="64" t="s">
        <v>18287</v>
      </c>
      <c r="E9502" s="63" t="s">
        <v>799</v>
      </c>
      <c r="F9502" s="63" t="s">
        <v>653</v>
      </c>
      <c r="G9502" s="63" t="s">
        <v>143</v>
      </c>
      <c r="H9502" s="323" t="s">
        <v>654</v>
      </c>
      <c r="J9502" s="241"/>
      <c r="K9502" s="242"/>
    </row>
    <row r="9503" spans="2:11" x14ac:dyDescent="0.2">
      <c r="B9503" s="322" t="s">
        <v>594</v>
      </c>
      <c r="C9503" s="63" t="s">
        <v>18286</v>
      </c>
      <c r="D9503" s="64" t="s">
        <v>18287</v>
      </c>
      <c r="E9503" s="63" t="s">
        <v>583</v>
      </c>
      <c r="F9503" s="63" t="s">
        <v>584</v>
      </c>
      <c r="G9503" s="63" t="s">
        <v>143</v>
      </c>
      <c r="H9503" s="323" t="s">
        <v>585</v>
      </c>
      <c r="J9503" s="241"/>
      <c r="K9503" s="242"/>
    </row>
    <row r="9504" spans="2:11" x14ac:dyDescent="0.2">
      <c r="B9504" s="322" t="s">
        <v>800</v>
      </c>
      <c r="C9504" s="63" t="s">
        <v>18288</v>
      </c>
      <c r="D9504" s="64" t="s">
        <v>18289</v>
      </c>
      <c r="E9504" s="63" t="s">
        <v>803</v>
      </c>
      <c r="F9504" s="63" t="s">
        <v>804</v>
      </c>
      <c r="G9504" s="63" t="s">
        <v>805</v>
      </c>
      <c r="H9504" s="323" t="s">
        <v>806</v>
      </c>
      <c r="J9504" s="241"/>
      <c r="K9504" s="242"/>
    </row>
    <row r="9505" spans="2:11" x14ac:dyDescent="0.2">
      <c r="B9505" s="322" t="s">
        <v>581</v>
      </c>
      <c r="C9505" s="63" t="s">
        <v>18290</v>
      </c>
      <c r="D9505" s="64" t="s">
        <v>18291</v>
      </c>
      <c r="E9505" s="63" t="s">
        <v>593</v>
      </c>
      <c r="F9505" s="63" t="s">
        <v>584</v>
      </c>
      <c r="G9505" s="63" t="s">
        <v>143</v>
      </c>
      <c r="H9505" s="323" t="s">
        <v>585</v>
      </c>
      <c r="J9505" s="241"/>
      <c r="K9505" s="242"/>
    </row>
    <row r="9506" spans="2:11" x14ac:dyDescent="0.2">
      <c r="B9506" s="322" t="s">
        <v>6044</v>
      </c>
      <c r="C9506" s="63" t="s">
        <v>18292</v>
      </c>
      <c r="D9506" s="64" t="s">
        <v>18293</v>
      </c>
      <c r="E9506" s="63" t="s">
        <v>6047</v>
      </c>
      <c r="F9506" s="63" t="s">
        <v>2292</v>
      </c>
      <c r="G9506" s="63" t="s">
        <v>143</v>
      </c>
      <c r="H9506" s="323" t="s">
        <v>2293</v>
      </c>
      <c r="J9506" s="241"/>
      <c r="K9506" s="242"/>
    </row>
    <row r="9507" spans="2:11" x14ac:dyDescent="0.2">
      <c r="B9507" s="322" t="s">
        <v>6044</v>
      </c>
      <c r="C9507" s="63" t="s">
        <v>18292</v>
      </c>
      <c r="D9507" s="64" t="s">
        <v>18293</v>
      </c>
      <c r="E9507" s="63" t="s">
        <v>6047</v>
      </c>
      <c r="F9507" s="63" t="s">
        <v>2292</v>
      </c>
      <c r="G9507" s="63" t="s">
        <v>143</v>
      </c>
      <c r="H9507" s="323" t="s">
        <v>2293</v>
      </c>
      <c r="J9507" s="241"/>
      <c r="K9507" s="242"/>
    </row>
    <row r="9508" spans="2:11" x14ac:dyDescent="0.2">
      <c r="B9508" s="322" t="s">
        <v>9757</v>
      </c>
      <c r="C9508" s="63" t="s">
        <v>18294</v>
      </c>
      <c r="D9508" s="64" t="s">
        <v>18295</v>
      </c>
      <c r="E9508" s="63" t="s">
        <v>9760</v>
      </c>
      <c r="F9508" s="63" t="s">
        <v>687</v>
      </c>
      <c r="G9508" s="63" t="s">
        <v>143</v>
      </c>
      <c r="H9508" s="323" t="s">
        <v>688</v>
      </c>
      <c r="J9508" s="241"/>
      <c r="K9508" s="242"/>
    </row>
    <row r="9509" spans="2:11" x14ac:dyDescent="0.2">
      <c r="B9509" s="322" t="s">
        <v>9757</v>
      </c>
      <c r="C9509" s="63" t="s">
        <v>18294</v>
      </c>
      <c r="D9509" s="64" t="s">
        <v>18295</v>
      </c>
      <c r="E9509" s="63" t="s">
        <v>16773</v>
      </c>
      <c r="F9509" s="63" t="s">
        <v>16774</v>
      </c>
      <c r="G9509" s="63" t="s">
        <v>143</v>
      </c>
      <c r="H9509" s="323" t="s">
        <v>1143</v>
      </c>
      <c r="J9509" s="241"/>
      <c r="K9509" s="242"/>
    </row>
    <row r="9510" spans="2:11" x14ac:dyDescent="0.2">
      <c r="B9510" s="322" t="s">
        <v>9757</v>
      </c>
      <c r="C9510" s="63" t="s">
        <v>18294</v>
      </c>
      <c r="D9510" s="64" t="s">
        <v>18295</v>
      </c>
      <c r="E9510" s="63" t="s">
        <v>16773</v>
      </c>
      <c r="F9510" s="63" t="s">
        <v>18296</v>
      </c>
      <c r="G9510" s="63" t="s">
        <v>143</v>
      </c>
      <c r="H9510" s="323" t="s">
        <v>1143</v>
      </c>
      <c r="J9510" s="241"/>
      <c r="K9510" s="242"/>
    </row>
    <row r="9511" spans="2:11" x14ac:dyDescent="0.2">
      <c r="B9511" s="322" t="s">
        <v>581</v>
      </c>
      <c r="C9511" s="63" t="s">
        <v>18297</v>
      </c>
      <c r="D9511" s="64" t="s">
        <v>18298</v>
      </c>
      <c r="E9511" s="63" t="s">
        <v>583</v>
      </c>
      <c r="F9511" s="63" t="s">
        <v>584</v>
      </c>
      <c r="G9511" s="63" t="s">
        <v>143</v>
      </c>
      <c r="H9511" s="323" t="s">
        <v>585</v>
      </c>
      <c r="J9511" s="241"/>
      <c r="K9511" s="242"/>
    </row>
    <row r="9512" spans="2:11" x14ac:dyDescent="0.2">
      <c r="B9512" s="322" t="s">
        <v>581</v>
      </c>
      <c r="C9512" s="63" t="s">
        <v>18297</v>
      </c>
      <c r="D9512" s="64" t="s">
        <v>18298</v>
      </c>
      <c r="E9512" s="63" t="s">
        <v>593</v>
      </c>
      <c r="F9512" s="63" t="s">
        <v>584</v>
      </c>
      <c r="G9512" s="63" t="s">
        <v>143</v>
      </c>
      <c r="H9512" s="323" t="s">
        <v>585</v>
      </c>
      <c r="J9512" s="241"/>
      <c r="K9512" s="242"/>
    </row>
    <row r="9513" spans="2:11" x14ac:dyDescent="0.2">
      <c r="B9513" s="322" t="s">
        <v>581</v>
      </c>
      <c r="C9513" s="63" t="s">
        <v>18297</v>
      </c>
      <c r="D9513" s="64" t="s">
        <v>18298</v>
      </c>
      <c r="E9513" s="63" t="s">
        <v>586</v>
      </c>
      <c r="F9513" s="63" t="s">
        <v>584</v>
      </c>
      <c r="G9513" s="63" t="s">
        <v>143</v>
      </c>
      <c r="H9513" s="323" t="s">
        <v>587</v>
      </c>
      <c r="J9513" s="241"/>
      <c r="K9513" s="242"/>
    </row>
    <row r="9514" spans="2:11" x14ac:dyDescent="0.2">
      <c r="B9514" s="322" t="s">
        <v>1089</v>
      </c>
      <c r="C9514" s="63" t="s">
        <v>18299</v>
      </c>
      <c r="D9514" s="64" t="s">
        <v>18300</v>
      </c>
      <c r="E9514" s="63" t="s">
        <v>4076</v>
      </c>
      <c r="F9514" s="63" t="s">
        <v>741</v>
      </c>
      <c r="G9514" s="63" t="s">
        <v>143</v>
      </c>
      <c r="H9514" s="323" t="s">
        <v>1093</v>
      </c>
      <c r="J9514" s="241"/>
      <c r="K9514" s="242"/>
    </row>
    <row r="9515" spans="2:11" x14ac:dyDescent="0.2">
      <c r="B9515" s="322" t="s">
        <v>10018</v>
      </c>
      <c r="C9515" s="63" t="s">
        <v>18301</v>
      </c>
      <c r="D9515" s="64" t="s">
        <v>18302</v>
      </c>
      <c r="E9515" s="63" t="s">
        <v>18303</v>
      </c>
      <c r="F9515" s="63" t="s">
        <v>10531</v>
      </c>
      <c r="G9515" s="63" t="s">
        <v>717</v>
      </c>
      <c r="H9515" s="323" t="s">
        <v>10532</v>
      </c>
      <c r="J9515" s="241"/>
      <c r="K9515" s="242"/>
    </row>
    <row r="9516" spans="2:11" x14ac:dyDescent="0.2">
      <c r="B9516" s="322" t="s">
        <v>18304</v>
      </c>
      <c r="C9516" s="63" t="s">
        <v>18305</v>
      </c>
      <c r="D9516" s="64" t="s">
        <v>18306</v>
      </c>
      <c r="E9516" s="63" t="s">
        <v>18307</v>
      </c>
      <c r="F9516" s="63" t="s">
        <v>18308</v>
      </c>
      <c r="G9516" s="63" t="s">
        <v>3901</v>
      </c>
      <c r="H9516" s="323" t="s">
        <v>18309</v>
      </c>
      <c r="J9516" s="241"/>
      <c r="K9516" s="242"/>
    </row>
    <row r="9517" spans="2:11" x14ac:dyDescent="0.2">
      <c r="B9517" s="322" t="s">
        <v>581</v>
      </c>
      <c r="C9517" s="63" t="s">
        <v>18310</v>
      </c>
      <c r="D9517" s="64" t="s">
        <v>18311</v>
      </c>
      <c r="E9517" s="63" t="s">
        <v>591</v>
      </c>
      <c r="F9517" s="63" t="s">
        <v>584</v>
      </c>
      <c r="G9517" s="63" t="s">
        <v>143</v>
      </c>
      <c r="H9517" s="323" t="s">
        <v>587</v>
      </c>
      <c r="J9517" s="241"/>
      <c r="K9517" s="242"/>
    </row>
    <row r="9518" spans="2:11" x14ac:dyDescent="0.2">
      <c r="B9518" s="322" t="s">
        <v>581</v>
      </c>
      <c r="C9518" s="63" t="s">
        <v>18312</v>
      </c>
      <c r="D9518" s="64" t="s">
        <v>18313</v>
      </c>
      <c r="E9518" s="63" t="s">
        <v>2371</v>
      </c>
      <c r="F9518" s="63" t="s">
        <v>584</v>
      </c>
      <c r="G9518" s="63" t="s">
        <v>143</v>
      </c>
      <c r="H9518" s="323" t="s">
        <v>587</v>
      </c>
      <c r="J9518" s="241"/>
      <c r="K9518" s="242"/>
    </row>
    <row r="9519" spans="2:11" x14ac:dyDescent="0.2">
      <c r="B9519" s="322" t="s">
        <v>581</v>
      </c>
      <c r="C9519" s="63" t="s">
        <v>18314</v>
      </c>
      <c r="D9519" s="64" t="s">
        <v>18315</v>
      </c>
      <c r="E9519" s="63" t="s">
        <v>589</v>
      </c>
      <c r="F9519" s="63" t="s">
        <v>584</v>
      </c>
      <c r="G9519" s="63" t="s">
        <v>143</v>
      </c>
      <c r="H9519" s="323" t="s">
        <v>587</v>
      </c>
      <c r="J9519" s="241"/>
      <c r="K9519" s="242"/>
    </row>
    <row r="9520" spans="2:11" x14ac:dyDescent="0.2">
      <c r="B9520" s="322" t="s">
        <v>581</v>
      </c>
      <c r="C9520" s="63" t="s">
        <v>18314</v>
      </c>
      <c r="D9520" s="64" t="s">
        <v>18315</v>
      </c>
      <c r="E9520" s="63" t="s">
        <v>2587</v>
      </c>
      <c r="F9520" s="63" t="s">
        <v>584</v>
      </c>
      <c r="G9520" s="63" t="s">
        <v>143</v>
      </c>
      <c r="H9520" s="323" t="s">
        <v>921</v>
      </c>
      <c r="J9520" s="241"/>
      <c r="K9520" s="242"/>
    </row>
    <row r="9521" spans="2:11" x14ac:dyDescent="0.2">
      <c r="B9521" s="322" t="s">
        <v>655</v>
      </c>
      <c r="C9521" s="63" t="s">
        <v>18316</v>
      </c>
      <c r="D9521" s="64" t="s">
        <v>18317</v>
      </c>
      <c r="E9521" s="63" t="s">
        <v>6357</v>
      </c>
      <c r="F9521" s="63" t="s">
        <v>584</v>
      </c>
      <c r="G9521" s="63" t="s">
        <v>143</v>
      </c>
      <c r="H9521" s="323" t="s">
        <v>921</v>
      </c>
      <c r="J9521" s="241"/>
      <c r="K9521" s="242"/>
    </row>
    <row r="9522" spans="2:11" x14ac:dyDescent="0.2">
      <c r="B9522" s="322" t="s">
        <v>6229</v>
      </c>
      <c r="C9522" s="63" t="s">
        <v>18318</v>
      </c>
      <c r="D9522" s="64" t="s">
        <v>18319</v>
      </c>
      <c r="E9522" s="63" t="s">
        <v>18320</v>
      </c>
      <c r="F9522" s="63" t="s">
        <v>687</v>
      </c>
      <c r="G9522" s="63" t="s">
        <v>143</v>
      </c>
      <c r="H9522" s="323" t="s">
        <v>688</v>
      </c>
      <c r="J9522" s="241"/>
      <c r="K9522" s="242"/>
    </row>
    <row r="9523" spans="2:11" x14ac:dyDescent="0.2">
      <c r="B9523" s="322" t="s">
        <v>6229</v>
      </c>
      <c r="C9523" s="63" t="s">
        <v>18318</v>
      </c>
      <c r="D9523" s="64" t="s">
        <v>18319</v>
      </c>
      <c r="E9523" s="63" t="s">
        <v>18320</v>
      </c>
      <c r="F9523" s="63" t="s">
        <v>687</v>
      </c>
      <c r="G9523" s="63" t="s">
        <v>143</v>
      </c>
      <c r="H9523" s="323" t="s">
        <v>688</v>
      </c>
      <c r="J9523" s="241"/>
      <c r="K9523" s="242"/>
    </row>
    <row r="9524" spans="2:11" x14ac:dyDescent="0.2">
      <c r="B9524" s="322" t="s">
        <v>581</v>
      </c>
      <c r="C9524" s="63" t="s">
        <v>18321</v>
      </c>
      <c r="D9524" s="64" t="s">
        <v>18322</v>
      </c>
      <c r="E9524" s="63" t="s">
        <v>1256</v>
      </c>
      <c r="F9524" s="63" t="s">
        <v>584</v>
      </c>
      <c r="G9524" s="63" t="s">
        <v>143</v>
      </c>
      <c r="H9524" s="323" t="s">
        <v>585</v>
      </c>
      <c r="J9524" s="241"/>
      <c r="K9524" s="242"/>
    </row>
    <row r="9525" spans="2:11" x14ac:dyDescent="0.2">
      <c r="B9525" s="322" t="s">
        <v>594</v>
      </c>
      <c r="C9525" s="63" t="s">
        <v>18321</v>
      </c>
      <c r="D9525" s="64" t="s">
        <v>18322</v>
      </c>
      <c r="E9525" s="63" t="s">
        <v>1256</v>
      </c>
      <c r="F9525" s="63" t="s">
        <v>584</v>
      </c>
      <c r="G9525" s="63" t="s">
        <v>143</v>
      </c>
      <c r="H9525" s="323" t="s">
        <v>585</v>
      </c>
      <c r="J9525" s="241"/>
      <c r="K9525" s="242"/>
    </row>
    <row r="9526" spans="2:11" x14ac:dyDescent="0.2">
      <c r="B9526" s="322" t="s">
        <v>15935</v>
      </c>
      <c r="C9526" s="63" t="s">
        <v>16910</v>
      </c>
      <c r="D9526" s="64" t="s">
        <v>18323</v>
      </c>
      <c r="E9526" s="63" t="s">
        <v>18324</v>
      </c>
      <c r="F9526" s="63" t="s">
        <v>5665</v>
      </c>
      <c r="G9526" s="63" t="s">
        <v>694</v>
      </c>
      <c r="H9526" s="323" t="s">
        <v>18325</v>
      </c>
      <c r="J9526" s="241"/>
      <c r="K9526" s="242"/>
    </row>
    <row r="9527" spans="2:11" x14ac:dyDescent="0.2">
      <c r="B9527" s="322" t="s">
        <v>2959</v>
      </c>
      <c r="C9527" s="63" t="s">
        <v>18326</v>
      </c>
      <c r="D9527" s="64" t="s">
        <v>18327</v>
      </c>
      <c r="E9527" s="63" t="s">
        <v>2962</v>
      </c>
      <c r="F9527" s="63" t="s">
        <v>647</v>
      </c>
      <c r="G9527" s="63" t="s">
        <v>143</v>
      </c>
      <c r="H9527" s="323" t="s">
        <v>2963</v>
      </c>
      <c r="J9527" s="241"/>
      <c r="K9527" s="242"/>
    </row>
    <row r="9528" spans="2:11" x14ac:dyDescent="0.2">
      <c r="B9528" s="322" t="s">
        <v>2959</v>
      </c>
      <c r="C9528" s="63" t="s">
        <v>18326</v>
      </c>
      <c r="D9528" s="64" t="s">
        <v>18327</v>
      </c>
      <c r="E9528" s="63" t="s">
        <v>12945</v>
      </c>
      <c r="F9528" s="63" t="s">
        <v>584</v>
      </c>
      <c r="G9528" s="63" t="s">
        <v>143</v>
      </c>
      <c r="H9528" s="323" t="s">
        <v>921</v>
      </c>
      <c r="J9528" s="241"/>
      <c r="K9528" s="242"/>
    </row>
    <row r="9529" spans="2:11" x14ac:dyDescent="0.2">
      <c r="B9529" s="322" t="s">
        <v>2959</v>
      </c>
      <c r="C9529" s="63" t="s">
        <v>18326</v>
      </c>
      <c r="D9529" s="64" t="s">
        <v>18328</v>
      </c>
      <c r="E9529" s="63" t="s">
        <v>639</v>
      </c>
      <c r="F9529" s="63" t="s">
        <v>640</v>
      </c>
      <c r="G9529" s="63" t="s">
        <v>641</v>
      </c>
      <c r="H9529" s="323" t="s">
        <v>642</v>
      </c>
      <c r="J9529" s="241"/>
      <c r="K9529" s="242"/>
    </row>
    <row r="9530" spans="2:11" x14ac:dyDescent="0.2">
      <c r="B9530" s="322" t="s">
        <v>2959</v>
      </c>
      <c r="C9530" s="63" t="s">
        <v>18326</v>
      </c>
      <c r="D9530" s="64" t="s">
        <v>18328</v>
      </c>
      <c r="E9530" s="63" t="s">
        <v>639</v>
      </c>
      <c r="F9530" s="63" t="s">
        <v>640</v>
      </c>
      <c r="G9530" s="63" t="s">
        <v>641</v>
      </c>
      <c r="H9530" s="323" t="s">
        <v>2963</v>
      </c>
      <c r="J9530" s="241"/>
      <c r="K9530" s="242"/>
    </row>
    <row r="9531" spans="2:11" x14ac:dyDescent="0.2">
      <c r="B9531" s="322" t="s">
        <v>6351</v>
      </c>
      <c r="C9531" s="63" t="s">
        <v>18329</v>
      </c>
      <c r="D9531" s="64" t="s">
        <v>18330</v>
      </c>
      <c r="E9531" s="63" t="s">
        <v>18331</v>
      </c>
      <c r="F9531" s="63" t="s">
        <v>2314</v>
      </c>
      <c r="G9531" s="63" t="s">
        <v>1021</v>
      </c>
      <c r="H9531" s="323" t="s">
        <v>18332</v>
      </c>
      <c r="J9531" s="241"/>
      <c r="K9531" s="242"/>
    </row>
    <row r="9532" spans="2:11" x14ac:dyDescent="0.2">
      <c r="B9532" s="322" t="s">
        <v>6351</v>
      </c>
      <c r="C9532" s="63" t="s">
        <v>18329</v>
      </c>
      <c r="D9532" s="64" t="s">
        <v>18330</v>
      </c>
      <c r="E9532" s="63" t="s">
        <v>2595</v>
      </c>
      <c r="F9532" s="63" t="s">
        <v>584</v>
      </c>
      <c r="G9532" s="63" t="s">
        <v>143</v>
      </c>
      <c r="H9532" s="323" t="s">
        <v>921</v>
      </c>
      <c r="J9532" s="241"/>
      <c r="K9532" s="242"/>
    </row>
    <row r="9533" spans="2:11" x14ac:dyDescent="0.2">
      <c r="B9533" s="322" t="s">
        <v>6351</v>
      </c>
      <c r="C9533" s="63" t="s">
        <v>18329</v>
      </c>
      <c r="D9533" s="64" t="s">
        <v>18330</v>
      </c>
      <c r="E9533" s="63" t="s">
        <v>6357</v>
      </c>
      <c r="F9533" s="63" t="s">
        <v>584</v>
      </c>
      <c r="G9533" s="63" t="s">
        <v>143</v>
      </c>
      <c r="H9533" s="323" t="s">
        <v>921</v>
      </c>
      <c r="J9533" s="241"/>
      <c r="K9533" s="242"/>
    </row>
    <row r="9534" spans="2:11" x14ac:dyDescent="0.2">
      <c r="B9534" s="322" t="s">
        <v>4044</v>
      </c>
      <c r="C9534" s="63" t="s">
        <v>18333</v>
      </c>
      <c r="D9534" s="64" t="s">
        <v>18334</v>
      </c>
      <c r="E9534" s="63" t="s">
        <v>3476</v>
      </c>
      <c r="F9534" s="63" t="s">
        <v>584</v>
      </c>
      <c r="G9534" s="63" t="s">
        <v>143</v>
      </c>
      <c r="H9534" s="323" t="s">
        <v>587</v>
      </c>
      <c r="J9534" s="241"/>
      <c r="K9534" s="242"/>
    </row>
    <row r="9535" spans="2:11" x14ac:dyDescent="0.2">
      <c r="B9535" s="322" t="s">
        <v>18335</v>
      </c>
      <c r="C9535" s="63" t="s">
        <v>18336</v>
      </c>
      <c r="D9535" s="64" t="s">
        <v>18337</v>
      </c>
      <c r="E9535" s="63" t="s">
        <v>18338</v>
      </c>
      <c r="F9535" s="63" t="s">
        <v>6468</v>
      </c>
      <c r="G9535" s="63" t="s">
        <v>6469</v>
      </c>
      <c r="H9535" s="323" t="s">
        <v>15121</v>
      </c>
      <c r="J9535" s="241"/>
      <c r="K9535" s="242"/>
    </row>
    <row r="9536" spans="2:11" x14ac:dyDescent="0.2">
      <c r="B9536" s="322" t="s">
        <v>689</v>
      </c>
      <c r="C9536" s="63" t="s">
        <v>18339</v>
      </c>
      <c r="D9536" s="64" t="s">
        <v>18340</v>
      </c>
      <c r="E9536" s="63" t="s">
        <v>692</v>
      </c>
      <c r="F9536" s="63" t="s">
        <v>693</v>
      </c>
      <c r="G9536" s="63" t="s">
        <v>694</v>
      </c>
      <c r="H9536" s="323" t="s">
        <v>695</v>
      </c>
      <c r="J9536" s="241"/>
      <c r="K9536" s="242"/>
    </row>
    <row r="9537" spans="2:11" x14ac:dyDescent="0.2">
      <c r="B9537" s="322" t="s">
        <v>15706</v>
      </c>
      <c r="C9537" s="63" t="s">
        <v>18341</v>
      </c>
      <c r="D9537" s="64" t="s">
        <v>18342</v>
      </c>
      <c r="E9537" s="63" t="s">
        <v>2801</v>
      </c>
      <c r="F9537" s="63" t="s">
        <v>741</v>
      </c>
      <c r="G9537" s="63" t="s">
        <v>143</v>
      </c>
      <c r="H9537" s="323" t="s">
        <v>2755</v>
      </c>
      <c r="J9537" s="241"/>
      <c r="K9537" s="242"/>
    </row>
    <row r="9538" spans="2:11" x14ac:dyDescent="0.2">
      <c r="B9538" s="322" t="s">
        <v>7032</v>
      </c>
      <c r="C9538" s="63" t="s">
        <v>18343</v>
      </c>
      <c r="D9538" s="64" t="s">
        <v>18344</v>
      </c>
      <c r="E9538" s="63" t="s">
        <v>13073</v>
      </c>
      <c r="F9538" s="63" t="s">
        <v>4423</v>
      </c>
      <c r="G9538" s="63" t="s">
        <v>143</v>
      </c>
      <c r="H9538" s="323" t="s">
        <v>6571</v>
      </c>
      <c r="J9538" s="241"/>
      <c r="K9538" s="242"/>
    </row>
    <row r="9539" spans="2:11" x14ac:dyDescent="0.2">
      <c r="B9539" s="322" t="s">
        <v>6351</v>
      </c>
      <c r="C9539" s="63" t="s">
        <v>18345</v>
      </c>
      <c r="D9539" s="64" t="s">
        <v>18346</v>
      </c>
      <c r="E9539" s="63" t="s">
        <v>7601</v>
      </c>
      <c r="F9539" s="63" t="s">
        <v>1441</v>
      </c>
      <c r="G9539" s="63" t="s">
        <v>143</v>
      </c>
      <c r="H9539" s="323" t="s">
        <v>1433</v>
      </c>
      <c r="J9539" s="241"/>
      <c r="K9539" s="242"/>
    </row>
    <row r="9540" spans="2:11" x14ac:dyDescent="0.2">
      <c r="B9540" s="322" t="s">
        <v>6351</v>
      </c>
      <c r="C9540" s="63" t="s">
        <v>18345</v>
      </c>
      <c r="D9540" s="64" t="s">
        <v>18346</v>
      </c>
      <c r="E9540" s="63" t="s">
        <v>10215</v>
      </c>
      <c r="F9540" s="63" t="s">
        <v>1207</v>
      </c>
      <c r="G9540" s="63" t="s">
        <v>143</v>
      </c>
      <c r="H9540" s="323" t="s">
        <v>8165</v>
      </c>
      <c r="J9540" s="241"/>
      <c r="K9540" s="242"/>
    </row>
    <row r="9541" spans="2:11" x14ac:dyDescent="0.2">
      <c r="B9541" s="322" t="s">
        <v>15157</v>
      </c>
      <c r="C9541" s="63" t="s">
        <v>18347</v>
      </c>
      <c r="D9541" s="64" t="s">
        <v>18348</v>
      </c>
      <c r="E9541" s="63" t="s">
        <v>7024</v>
      </c>
      <c r="F9541" s="63" t="s">
        <v>584</v>
      </c>
      <c r="G9541" s="63" t="s">
        <v>143</v>
      </c>
      <c r="H9541" s="323" t="s">
        <v>921</v>
      </c>
      <c r="J9541" s="241"/>
      <c r="K9541" s="242"/>
    </row>
    <row r="9542" spans="2:11" x14ac:dyDescent="0.2">
      <c r="B9542" s="322" t="s">
        <v>1428</v>
      </c>
      <c r="C9542" s="63" t="s">
        <v>18349</v>
      </c>
      <c r="D9542" s="64" t="s">
        <v>18350</v>
      </c>
      <c r="E9542" s="63" t="s">
        <v>8107</v>
      </c>
      <c r="F9542" s="63" t="s">
        <v>1432</v>
      </c>
      <c r="G9542" s="63" t="s">
        <v>143</v>
      </c>
      <c r="H9542" s="323" t="s">
        <v>1433</v>
      </c>
      <c r="J9542" s="241"/>
      <c r="K9542" s="242"/>
    </row>
    <row r="9543" spans="2:11" x14ac:dyDescent="0.2">
      <c r="B9543" s="322" t="s">
        <v>1428</v>
      </c>
      <c r="C9543" s="63" t="s">
        <v>18349</v>
      </c>
      <c r="D9543" s="64" t="s">
        <v>18350</v>
      </c>
      <c r="E9543" s="63" t="s">
        <v>8107</v>
      </c>
      <c r="F9543" s="63" t="s">
        <v>1441</v>
      </c>
      <c r="G9543" s="63" t="s">
        <v>143</v>
      </c>
      <c r="H9543" s="323" t="s">
        <v>1433</v>
      </c>
      <c r="J9543" s="241"/>
      <c r="K9543" s="242"/>
    </row>
    <row r="9544" spans="2:11" x14ac:dyDescent="0.2">
      <c r="B9544" s="322" t="s">
        <v>1428</v>
      </c>
      <c r="C9544" s="63" t="s">
        <v>18349</v>
      </c>
      <c r="D9544" s="64" t="s">
        <v>18350</v>
      </c>
      <c r="E9544" s="63" t="s">
        <v>7601</v>
      </c>
      <c r="F9544" s="63" t="s">
        <v>1432</v>
      </c>
      <c r="G9544" s="63" t="s">
        <v>143</v>
      </c>
      <c r="H9544" s="323" t="s">
        <v>1433</v>
      </c>
      <c r="J9544" s="241"/>
      <c r="K9544" s="242"/>
    </row>
    <row r="9545" spans="2:11" x14ac:dyDescent="0.2">
      <c r="B9545" s="322" t="s">
        <v>1428</v>
      </c>
      <c r="C9545" s="63" t="s">
        <v>18349</v>
      </c>
      <c r="D9545" s="64" t="s">
        <v>18350</v>
      </c>
      <c r="E9545" s="63" t="s">
        <v>7601</v>
      </c>
      <c r="F9545" s="63" t="s">
        <v>1441</v>
      </c>
      <c r="G9545" s="63" t="s">
        <v>143</v>
      </c>
      <c r="H9545" s="323" t="s">
        <v>1433</v>
      </c>
      <c r="J9545" s="241"/>
      <c r="K9545" s="242"/>
    </row>
    <row r="9546" spans="2:11" x14ac:dyDescent="0.2">
      <c r="B9546" s="322" t="s">
        <v>581</v>
      </c>
      <c r="C9546" s="63" t="s">
        <v>18351</v>
      </c>
      <c r="D9546" s="64" t="s">
        <v>18352</v>
      </c>
      <c r="E9546" s="63" t="s">
        <v>583</v>
      </c>
      <c r="F9546" s="63" t="s">
        <v>584</v>
      </c>
      <c r="G9546" s="63" t="s">
        <v>143</v>
      </c>
      <c r="H9546" s="323" t="s">
        <v>585</v>
      </c>
      <c r="J9546" s="241"/>
      <c r="K9546" s="242"/>
    </row>
    <row r="9547" spans="2:11" x14ac:dyDescent="0.2">
      <c r="B9547" s="322" t="s">
        <v>1089</v>
      </c>
      <c r="C9547" s="63" t="s">
        <v>18351</v>
      </c>
      <c r="D9547" s="64" t="s">
        <v>18352</v>
      </c>
      <c r="E9547" s="63" t="s">
        <v>8706</v>
      </c>
      <c r="F9547" s="63" t="s">
        <v>741</v>
      </c>
      <c r="G9547" s="63" t="s">
        <v>143</v>
      </c>
      <c r="H9547" s="323" t="s">
        <v>1093</v>
      </c>
      <c r="J9547" s="241"/>
      <c r="K9547" s="242"/>
    </row>
    <row r="9548" spans="2:11" x14ac:dyDescent="0.2">
      <c r="B9548" s="322" t="s">
        <v>594</v>
      </c>
      <c r="C9548" s="63" t="s">
        <v>18351</v>
      </c>
      <c r="D9548" s="64" t="s">
        <v>18352</v>
      </c>
      <c r="E9548" s="63" t="s">
        <v>583</v>
      </c>
      <c r="F9548" s="63" t="s">
        <v>584</v>
      </c>
      <c r="G9548" s="63" t="s">
        <v>143</v>
      </c>
      <c r="H9548" s="323" t="s">
        <v>585</v>
      </c>
      <c r="J9548" s="241"/>
      <c r="K9548" s="242"/>
    </row>
    <row r="9549" spans="2:11" x14ac:dyDescent="0.2">
      <c r="B9549" s="322" t="s">
        <v>7092</v>
      </c>
      <c r="C9549" s="63" t="s">
        <v>18353</v>
      </c>
      <c r="D9549" s="64" t="s">
        <v>18354</v>
      </c>
      <c r="E9549" s="63" t="s">
        <v>8747</v>
      </c>
      <c r="F9549" s="63" t="s">
        <v>8748</v>
      </c>
      <c r="G9549" s="63" t="s">
        <v>8749</v>
      </c>
      <c r="H9549" s="323" t="s">
        <v>8750</v>
      </c>
      <c r="J9549" s="241"/>
      <c r="K9549" s="242"/>
    </row>
    <row r="9550" spans="2:11" x14ac:dyDescent="0.2">
      <c r="B9550" s="322" t="s">
        <v>7092</v>
      </c>
      <c r="C9550" s="63" t="s">
        <v>18353</v>
      </c>
      <c r="D9550" s="64" t="s">
        <v>18354</v>
      </c>
      <c r="E9550" s="63" t="s">
        <v>639</v>
      </c>
      <c r="F9550" s="63" t="s">
        <v>640</v>
      </c>
      <c r="G9550" s="63" t="s">
        <v>641</v>
      </c>
      <c r="H9550" s="323" t="s">
        <v>642</v>
      </c>
      <c r="J9550" s="241"/>
      <c r="K9550" s="242"/>
    </row>
    <row r="9551" spans="2:11" x14ac:dyDescent="0.2">
      <c r="B9551" s="322" t="s">
        <v>7092</v>
      </c>
      <c r="C9551" s="63" t="s">
        <v>18353</v>
      </c>
      <c r="D9551" s="64" t="s">
        <v>18354</v>
      </c>
      <c r="E9551" s="63" t="s">
        <v>639</v>
      </c>
      <c r="F9551" s="63" t="s">
        <v>640</v>
      </c>
      <c r="G9551" s="63" t="s">
        <v>641</v>
      </c>
      <c r="H9551" s="323" t="s">
        <v>8750</v>
      </c>
      <c r="J9551" s="241"/>
      <c r="K9551" s="242"/>
    </row>
    <row r="9552" spans="2:11" x14ac:dyDescent="0.2">
      <c r="B9552" s="322" t="s">
        <v>581</v>
      </c>
      <c r="C9552" s="63" t="s">
        <v>18355</v>
      </c>
      <c r="D9552" s="64" t="s">
        <v>18356</v>
      </c>
      <c r="E9552" s="63" t="s">
        <v>591</v>
      </c>
      <c r="F9552" s="63" t="s">
        <v>584</v>
      </c>
      <c r="G9552" s="63" t="s">
        <v>143</v>
      </c>
      <c r="H9552" s="323" t="s">
        <v>587</v>
      </c>
      <c r="J9552" s="241"/>
      <c r="K9552" s="242"/>
    </row>
    <row r="9553" spans="2:11" x14ac:dyDescent="0.2">
      <c r="B9553" s="322" t="s">
        <v>581</v>
      </c>
      <c r="C9553" s="63" t="s">
        <v>18355</v>
      </c>
      <c r="D9553" s="64" t="s">
        <v>18356</v>
      </c>
      <c r="E9553" s="63" t="s">
        <v>589</v>
      </c>
      <c r="F9553" s="63" t="s">
        <v>584</v>
      </c>
      <c r="G9553" s="63" t="s">
        <v>143</v>
      </c>
      <c r="H9553" s="323" t="s">
        <v>587</v>
      </c>
      <c r="J9553" s="241"/>
      <c r="K9553" s="242"/>
    </row>
    <row r="9554" spans="2:11" x14ac:dyDescent="0.2">
      <c r="B9554" s="322" t="s">
        <v>594</v>
      </c>
      <c r="C9554" s="63" t="s">
        <v>18355</v>
      </c>
      <c r="D9554" s="64" t="s">
        <v>18356</v>
      </c>
      <c r="E9554" s="63" t="s">
        <v>583</v>
      </c>
      <c r="F9554" s="63" t="s">
        <v>584</v>
      </c>
      <c r="G9554" s="63" t="s">
        <v>143</v>
      </c>
      <c r="H9554" s="323" t="s">
        <v>585</v>
      </c>
      <c r="J9554" s="241"/>
      <c r="K9554" s="242"/>
    </row>
    <row r="9555" spans="2:11" x14ac:dyDescent="0.2">
      <c r="B9555" s="322" t="s">
        <v>581</v>
      </c>
      <c r="C9555" s="63" t="s">
        <v>18357</v>
      </c>
      <c r="D9555" s="64" t="s">
        <v>18358</v>
      </c>
      <c r="E9555" s="63" t="s">
        <v>924</v>
      </c>
      <c r="F9555" s="63" t="s">
        <v>131</v>
      </c>
      <c r="G9555" s="63" t="s">
        <v>143</v>
      </c>
      <c r="H9555" s="323" t="s">
        <v>925</v>
      </c>
      <c r="J9555" s="241"/>
      <c r="K9555" s="242"/>
    </row>
    <row r="9556" spans="2:11" x14ac:dyDescent="0.2">
      <c r="B9556" s="322" t="s">
        <v>594</v>
      </c>
      <c r="C9556" s="63" t="s">
        <v>18357</v>
      </c>
      <c r="D9556" s="64" t="s">
        <v>18358</v>
      </c>
      <c r="E9556" s="63" t="s">
        <v>583</v>
      </c>
      <c r="F9556" s="63" t="s">
        <v>595</v>
      </c>
      <c r="G9556" s="63" t="s">
        <v>143</v>
      </c>
      <c r="H9556" s="323" t="s">
        <v>585</v>
      </c>
      <c r="J9556" s="241"/>
      <c r="K9556" s="242"/>
    </row>
    <row r="9557" spans="2:11" x14ac:dyDescent="0.2">
      <c r="B9557" s="322" t="s">
        <v>1089</v>
      </c>
      <c r="C9557" s="63" t="s">
        <v>18359</v>
      </c>
      <c r="D9557" s="64" t="s">
        <v>18360</v>
      </c>
      <c r="E9557" s="63" t="s">
        <v>18361</v>
      </c>
      <c r="F9557" s="63" t="s">
        <v>626</v>
      </c>
      <c r="G9557" s="63" t="s">
        <v>143</v>
      </c>
      <c r="H9557" s="323" t="s">
        <v>2021</v>
      </c>
      <c r="J9557" s="241"/>
      <c r="K9557" s="242"/>
    </row>
    <row r="9558" spans="2:11" x14ac:dyDescent="0.2">
      <c r="B9558" s="322" t="s">
        <v>581</v>
      </c>
      <c r="C9558" s="63" t="s">
        <v>18362</v>
      </c>
      <c r="D9558" s="64" t="s">
        <v>18363</v>
      </c>
      <c r="E9558" s="63" t="s">
        <v>1269</v>
      </c>
      <c r="F9558" s="63" t="s">
        <v>584</v>
      </c>
      <c r="G9558" s="63" t="s">
        <v>143</v>
      </c>
      <c r="H9558" s="323" t="s">
        <v>587</v>
      </c>
      <c r="J9558" s="241"/>
      <c r="K9558" s="242"/>
    </row>
    <row r="9559" spans="2:11" x14ac:dyDescent="0.2">
      <c r="B9559" s="322" t="s">
        <v>18364</v>
      </c>
      <c r="C9559" s="63" t="s">
        <v>18365</v>
      </c>
      <c r="D9559" s="64" t="s">
        <v>18366</v>
      </c>
      <c r="E9559" s="63" t="s">
        <v>18367</v>
      </c>
      <c r="F9559" s="63" t="s">
        <v>3429</v>
      </c>
      <c r="G9559" s="63" t="s">
        <v>143</v>
      </c>
      <c r="H9559" s="323" t="s">
        <v>3430</v>
      </c>
      <c r="J9559" s="241"/>
      <c r="K9559" s="242"/>
    </row>
    <row r="9560" spans="2:11" x14ac:dyDescent="0.2">
      <c r="B9560" s="322" t="s">
        <v>649</v>
      </c>
      <c r="C9560" s="63" t="s">
        <v>18368</v>
      </c>
      <c r="D9560" s="64" t="s">
        <v>18369</v>
      </c>
      <c r="E9560" s="63" t="s">
        <v>1457</v>
      </c>
      <c r="F9560" s="63" t="s">
        <v>584</v>
      </c>
      <c r="G9560" s="63" t="s">
        <v>143</v>
      </c>
      <c r="H9560" s="323" t="s">
        <v>609</v>
      </c>
      <c r="J9560" s="241"/>
      <c r="K9560" s="242"/>
    </row>
    <row r="9561" spans="2:11" x14ac:dyDescent="0.2">
      <c r="B9561" s="322" t="s">
        <v>649</v>
      </c>
      <c r="C9561" s="63" t="s">
        <v>18368</v>
      </c>
      <c r="D9561" s="64" t="s">
        <v>18369</v>
      </c>
      <c r="E9561" s="63" t="s">
        <v>652</v>
      </c>
      <c r="F9561" s="63" t="s">
        <v>653</v>
      </c>
      <c r="G9561" s="63" t="s">
        <v>143</v>
      </c>
      <c r="H9561" s="323" t="s">
        <v>654</v>
      </c>
      <c r="J9561" s="241"/>
      <c r="K9561" s="242"/>
    </row>
    <row r="9562" spans="2:11" x14ac:dyDescent="0.2">
      <c r="B9562" s="322" t="s">
        <v>649</v>
      </c>
      <c r="C9562" s="63" t="s">
        <v>18368</v>
      </c>
      <c r="D9562" s="64" t="s">
        <v>18369</v>
      </c>
      <c r="E9562" s="63" t="s">
        <v>1259</v>
      </c>
      <c r="F9562" s="63" t="s">
        <v>584</v>
      </c>
      <c r="G9562" s="63" t="s">
        <v>143</v>
      </c>
      <c r="H9562" s="323" t="s">
        <v>921</v>
      </c>
      <c r="J9562" s="241"/>
      <c r="K9562" s="242"/>
    </row>
    <row r="9563" spans="2:11" x14ac:dyDescent="0.2">
      <c r="B9563" s="322" t="s">
        <v>1193</v>
      </c>
      <c r="C9563" s="63" t="s">
        <v>18370</v>
      </c>
      <c r="D9563" s="64" t="s">
        <v>18371</v>
      </c>
      <c r="E9563" s="63" t="s">
        <v>18372</v>
      </c>
      <c r="F9563" s="63" t="s">
        <v>4971</v>
      </c>
      <c r="G9563" s="63" t="s">
        <v>143</v>
      </c>
      <c r="H9563" s="323" t="s">
        <v>4972</v>
      </c>
      <c r="J9563" s="241"/>
      <c r="K9563" s="242"/>
    </row>
    <row r="9564" spans="2:11" x14ac:dyDescent="0.2">
      <c r="B9564" s="322" t="s">
        <v>18373</v>
      </c>
      <c r="C9564" s="63" t="s">
        <v>18374</v>
      </c>
      <c r="D9564" s="64" t="s">
        <v>18375</v>
      </c>
      <c r="E9564" s="63" t="s">
        <v>18376</v>
      </c>
      <c r="F9564" s="63" t="s">
        <v>1432</v>
      </c>
      <c r="G9564" s="63" t="s">
        <v>143</v>
      </c>
      <c r="H9564" s="323" t="s">
        <v>1433</v>
      </c>
      <c r="J9564" s="241"/>
      <c r="K9564" s="242"/>
    </row>
    <row r="9565" spans="2:11" x14ac:dyDescent="0.2">
      <c r="B9565" s="322" t="s">
        <v>581</v>
      </c>
      <c r="C9565" s="63" t="s">
        <v>18377</v>
      </c>
      <c r="D9565" s="64" t="s">
        <v>18378</v>
      </c>
      <c r="E9565" s="63" t="s">
        <v>1250</v>
      </c>
      <c r="F9565" s="63" t="s">
        <v>632</v>
      </c>
      <c r="G9565" s="63" t="s">
        <v>143</v>
      </c>
      <c r="H9565" s="323" t="s">
        <v>633</v>
      </c>
      <c r="J9565" s="241"/>
      <c r="K9565" s="242"/>
    </row>
    <row r="9566" spans="2:11" x14ac:dyDescent="0.2">
      <c r="B9566" s="322" t="s">
        <v>581</v>
      </c>
      <c r="C9566" s="63" t="s">
        <v>18379</v>
      </c>
      <c r="D9566" s="64" t="s">
        <v>18380</v>
      </c>
      <c r="E9566" s="63" t="s">
        <v>583</v>
      </c>
      <c r="F9566" s="63" t="s">
        <v>584</v>
      </c>
      <c r="G9566" s="63" t="s">
        <v>143</v>
      </c>
      <c r="H9566" s="323" t="s">
        <v>585</v>
      </c>
      <c r="J9566" s="241"/>
      <c r="K9566" s="242"/>
    </row>
    <row r="9567" spans="2:11" x14ac:dyDescent="0.2">
      <c r="B9567" s="322" t="s">
        <v>581</v>
      </c>
      <c r="C9567" s="63" t="s">
        <v>18379</v>
      </c>
      <c r="D9567" s="64" t="s">
        <v>18380</v>
      </c>
      <c r="E9567" s="63" t="s">
        <v>593</v>
      </c>
      <c r="F9567" s="63" t="s">
        <v>584</v>
      </c>
      <c r="G9567" s="63" t="s">
        <v>143</v>
      </c>
      <c r="H9567" s="323" t="s">
        <v>585</v>
      </c>
      <c r="J9567" s="241"/>
      <c r="K9567" s="242"/>
    </row>
    <row r="9568" spans="2:11" x14ac:dyDescent="0.2">
      <c r="B9568" s="322" t="s">
        <v>594</v>
      </c>
      <c r="C9568" s="63" t="s">
        <v>18379</v>
      </c>
      <c r="D9568" s="64" t="s">
        <v>18380</v>
      </c>
      <c r="E9568" s="63" t="s">
        <v>583</v>
      </c>
      <c r="F9568" s="63" t="s">
        <v>584</v>
      </c>
      <c r="G9568" s="63" t="s">
        <v>143</v>
      </c>
      <c r="H9568" s="323" t="s">
        <v>585</v>
      </c>
      <c r="J9568" s="241"/>
      <c r="K9568" s="242"/>
    </row>
    <row r="9569" spans="2:11" x14ac:dyDescent="0.2">
      <c r="B9569" s="322" t="s">
        <v>817</v>
      </c>
      <c r="C9569" s="63" t="s">
        <v>18381</v>
      </c>
      <c r="D9569" s="64" t="s">
        <v>18382</v>
      </c>
      <c r="E9569" s="63" t="s">
        <v>2991</v>
      </c>
      <c r="F9569" s="63" t="s">
        <v>821</v>
      </c>
      <c r="G9569" s="63" t="s">
        <v>143</v>
      </c>
      <c r="H9569" s="323" t="s">
        <v>1945</v>
      </c>
      <c r="J9569" s="241"/>
      <c r="K9569" s="242"/>
    </row>
    <row r="9570" spans="2:11" x14ac:dyDescent="0.2">
      <c r="B9570" s="322" t="s">
        <v>1379</v>
      </c>
      <c r="C9570" s="63" t="s">
        <v>18381</v>
      </c>
      <c r="D9570" s="64" t="s">
        <v>18382</v>
      </c>
      <c r="E9570" s="63" t="s">
        <v>2991</v>
      </c>
      <c r="F9570" s="63" t="s">
        <v>821</v>
      </c>
      <c r="G9570" s="63" t="s">
        <v>143</v>
      </c>
      <c r="H9570" s="323" t="s">
        <v>1945</v>
      </c>
      <c r="J9570" s="241"/>
      <c r="K9570" s="242"/>
    </row>
    <row r="9571" spans="2:11" x14ac:dyDescent="0.2">
      <c r="B9571" s="322" t="s">
        <v>581</v>
      </c>
      <c r="C9571" s="63" t="s">
        <v>18383</v>
      </c>
      <c r="D9571" s="64" t="s">
        <v>18384</v>
      </c>
      <c r="E9571" s="63" t="s">
        <v>583</v>
      </c>
      <c r="F9571" s="63" t="s">
        <v>584</v>
      </c>
      <c r="G9571" s="63" t="s">
        <v>143</v>
      </c>
      <c r="H9571" s="323" t="s">
        <v>585</v>
      </c>
      <c r="J9571" s="241"/>
      <c r="K9571" s="242"/>
    </row>
    <row r="9572" spans="2:11" x14ac:dyDescent="0.2">
      <c r="B9572" s="322" t="s">
        <v>3098</v>
      </c>
      <c r="C9572" s="63" t="s">
        <v>18385</v>
      </c>
      <c r="D9572" s="64" t="s">
        <v>18386</v>
      </c>
      <c r="E9572" s="63" t="s">
        <v>18387</v>
      </c>
      <c r="F9572" s="63" t="s">
        <v>4993</v>
      </c>
      <c r="G9572" s="63" t="s">
        <v>143</v>
      </c>
      <c r="H9572" s="323" t="s">
        <v>4994</v>
      </c>
      <c r="J9572" s="241"/>
      <c r="K9572" s="242"/>
    </row>
    <row r="9573" spans="2:11" x14ac:dyDescent="0.2">
      <c r="B9573" s="322" t="s">
        <v>800</v>
      </c>
      <c r="C9573" s="63" t="s">
        <v>18388</v>
      </c>
      <c r="D9573" s="64" t="s">
        <v>18389</v>
      </c>
      <c r="E9573" s="63" t="s">
        <v>803</v>
      </c>
      <c r="F9573" s="63" t="s">
        <v>804</v>
      </c>
      <c r="G9573" s="63" t="s">
        <v>805</v>
      </c>
      <c r="H9573" s="323" t="s">
        <v>806</v>
      </c>
      <c r="J9573" s="241"/>
      <c r="K9573" s="242"/>
    </row>
    <row r="9574" spans="2:11" x14ac:dyDescent="0.2">
      <c r="B9574" s="322" t="s">
        <v>817</v>
      </c>
      <c r="C9574" s="63" t="s">
        <v>18390</v>
      </c>
      <c r="D9574" s="64" t="s">
        <v>18391</v>
      </c>
      <c r="E9574" s="63" t="s">
        <v>2622</v>
      </c>
      <c r="F9574" s="63" t="s">
        <v>821</v>
      </c>
      <c r="G9574" s="63" t="s">
        <v>143</v>
      </c>
      <c r="H9574" s="323" t="s">
        <v>2623</v>
      </c>
      <c r="J9574" s="241"/>
      <c r="K9574" s="242"/>
    </row>
    <row r="9575" spans="2:11" x14ac:dyDescent="0.2">
      <c r="B9575" s="322" t="s">
        <v>18392</v>
      </c>
      <c r="C9575" s="63" t="s">
        <v>18393</v>
      </c>
      <c r="D9575" s="64" t="s">
        <v>18394</v>
      </c>
      <c r="E9575" s="63" t="s">
        <v>18395</v>
      </c>
      <c r="F9575" s="63" t="s">
        <v>852</v>
      </c>
      <c r="G9575" s="63" t="s">
        <v>143</v>
      </c>
      <c r="H9575" s="323" t="s">
        <v>853</v>
      </c>
      <c r="J9575" s="241"/>
      <c r="K9575" s="242"/>
    </row>
    <row r="9576" spans="2:11" x14ac:dyDescent="0.2">
      <c r="B9576" s="322" t="s">
        <v>581</v>
      </c>
      <c r="C9576" s="63" t="s">
        <v>18396</v>
      </c>
      <c r="D9576" s="64" t="s">
        <v>18397</v>
      </c>
      <c r="E9576" s="63" t="s">
        <v>586</v>
      </c>
      <c r="F9576" s="63" t="s">
        <v>584</v>
      </c>
      <c r="G9576" s="63" t="s">
        <v>143</v>
      </c>
      <c r="H9576" s="323" t="s">
        <v>587</v>
      </c>
      <c r="J9576" s="241"/>
      <c r="K9576" s="242"/>
    </row>
    <row r="9577" spans="2:11" x14ac:dyDescent="0.2">
      <c r="B9577" s="322" t="s">
        <v>18398</v>
      </c>
      <c r="C9577" s="63" t="s">
        <v>18399</v>
      </c>
      <c r="D9577" s="64" t="s">
        <v>18400</v>
      </c>
      <c r="E9577" s="63" t="s">
        <v>6409</v>
      </c>
      <c r="F9577" s="63" t="s">
        <v>584</v>
      </c>
      <c r="G9577" s="63" t="s">
        <v>143</v>
      </c>
      <c r="H9577" s="323" t="s">
        <v>662</v>
      </c>
      <c r="J9577" s="241"/>
      <c r="K9577" s="242"/>
    </row>
    <row r="9578" spans="2:11" x14ac:dyDescent="0.2">
      <c r="B9578" s="322" t="s">
        <v>18401</v>
      </c>
      <c r="C9578" s="63" t="s">
        <v>18402</v>
      </c>
      <c r="D9578" s="64" t="s">
        <v>18403</v>
      </c>
      <c r="E9578" s="63" t="s">
        <v>8399</v>
      </c>
      <c r="F9578" s="63" t="s">
        <v>584</v>
      </c>
      <c r="G9578" s="63" t="s">
        <v>143</v>
      </c>
      <c r="H9578" s="323" t="s">
        <v>587</v>
      </c>
      <c r="J9578" s="241"/>
      <c r="K9578" s="242"/>
    </row>
    <row r="9579" spans="2:11" x14ac:dyDescent="0.2">
      <c r="B9579" s="322" t="s">
        <v>18401</v>
      </c>
      <c r="C9579" s="63" t="s">
        <v>18402</v>
      </c>
      <c r="D9579" s="64" t="s">
        <v>18403</v>
      </c>
      <c r="E9579" s="63" t="s">
        <v>18404</v>
      </c>
      <c r="F9579" s="63" t="s">
        <v>584</v>
      </c>
      <c r="G9579" s="63" t="s">
        <v>143</v>
      </c>
      <c r="H9579" s="323" t="s">
        <v>921</v>
      </c>
      <c r="J9579" s="241"/>
      <c r="K9579" s="242"/>
    </row>
    <row r="9580" spans="2:11" x14ac:dyDescent="0.2">
      <c r="B9580" s="322" t="s">
        <v>798</v>
      </c>
      <c r="C9580" s="63" t="s">
        <v>18405</v>
      </c>
      <c r="D9580" s="64" t="s">
        <v>18406</v>
      </c>
      <c r="E9580" s="63" t="s">
        <v>13335</v>
      </c>
      <c r="F9580" s="63" t="s">
        <v>653</v>
      </c>
      <c r="G9580" s="63" t="s">
        <v>143</v>
      </c>
      <c r="H9580" s="323" t="s">
        <v>654</v>
      </c>
      <c r="J9580" s="241"/>
      <c r="K9580" s="242"/>
    </row>
    <row r="9581" spans="2:11" x14ac:dyDescent="0.2">
      <c r="B9581" s="322" t="s">
        <v>910</v>
      </c>
      <c r="C9581" s="63" t="s">
        <v>18405</v>
      </c>
      <c r="D9581" s="64" t="s">
        <v>18406</v>
      </c>
      <c r="E9581" s="63" t="s">
        <v>13335</v>
      </c>
      <c r="F9581" s="63" t="s">
        <v>653</v>
      </c>
      <c r="G9581" s="63" t="s">
        <v>143</v>
      </c>
      <c r="H9581" s="323" t="s">
        <v>654</v>
      </c>
      <c r="J9581" s="241"/>
      <c r="K9581" s="242"/>
    </row>
    <row r="9582" spans="2:11" x14ac:dyDescent="0.2">
      <c r="B9582" s="322" t="s">
        <v>581</v>
      </c>
      <c r="C9582" s="63" t="s">
        <v>18407</v>
      </c>
      <c r="D9582" s="64" t="s">
        <v>18408</v>
      </c>
      <c r="E9582" s="63" t="s">
        <v>583</v>
      </c>
      <c r="F9582" s="63" t="s">
        <v>584</v>
      </c>
      <c r="G9582" s="63" t="s">
        <v>143</v>
      </c>
      <c r="H9582" s="323" t="s">
        <v>585</v>
      </c>
      <c r="J9582" s="241"/>
      <c r="K9582" s="242"/>
    </row>
    <row r="9583" spans="2:11" x14ac:dyDescent="0.2">
      <c r="B9583" s="322" t="s">
        <v>581</v>
      </c>
      <c r="C9583" s="63" t="s">
        <v>18409</v>
      </c>
      <c r="D9583" s="64" t="s">
        <v>18410</v>
      </c>
      <c r="E9583" s="63" t="s">
        <v>881</v>
      </c>
      <c r="F9583" s="63" t="s">
        <v>584</v>
      </c>
      <c r="G9583" s="63" t="s">
        <v>143</v>
      </c>
      <c r="H9583" s="323" t="s">
        <v>587</v>
      </c>
      <c r="J9583" s="241"/>
      <c r="K9583" s="242"/>
    </row>
    <row r="9584" spans="2:11" x14ac:dyDescent="0.2">
      <c r="B9584" s="322" t="s">
        <v>594</v>
      </c>
      <c r="C9584" s="63" t="s">
        <v>18409</v>
      </c>
      <c r="D9584" s="64" t="s">
        <v>18410</v>
      </c>
      <c r="E9584" s="63" t="s">
        <v>583</v>
      </c>
      <c r="F9584" s="63" t="s">
        <v>584</v>
      </c>
      <c r="G9584" s="63" t="s">
        <v>143</v>
      </c>
      <c r="H9584" s="323" t="s">
        <v>585</v>
      </c>
      <c r="J9584" s="241"/>
      <c r="K9584" s="242"/>
    </row>
    <row r="9585" spans="2:11" x14ac:dyDescent="0.2">
      <c r="B9585" s="322" t="s">
        <v>18411</v>
      </c>
      <c r="C9585" s="63" t="s">
        <v>18412</v>
      </c>
      <c r="D9585" s="64" t="s">
        <v>18413</v>
      </c>
      <c r="E9585" s="63" t="s">
        <v>18414</v>
      </c>
      <c r="F9585" s="63" t="s">
        <v>18415</v>
      </c>
      <c r="G9585" s="63" t="s">
        <v>984</v>
      </c>
      <c r="H9585" s="323" t="s">
        <v>18416</v>
      </c>
      <c r="J9585" s="241"/>
      <c r="K9585" s="242"/>
    </row>
    <row r="9586" spans="2:11" x14ac:dyDescent="0.2">
      <c r="B9586" s="322" t="s">
        <v>581</v>
      </c>
      <c r="C9586" s="63" t="s">
        <v>18417</v>
      </c>
      <c r="D9586" s="64" t="s">
        <v>18418</v>
      </c>
      <c r="E9586" s="63" t="s">
        <v>593</v>
      </c>
      <c r="F9586" s="63" t="s">
        <v>584</v>
      </c>
      <c r="G9586" s="63" t="s">
        <v>143</v>
      </c>
      <c r="H9586" s="323" t="s">
        <v>585</v>
      </c>
      <c r="J9586" s="241"/>
      <c r="K9586" s="242"/>
    </row>
    <row r="9587" spans="2:11" x14ac:dyDescent="0.2">
      <c r="B9587" s="322" t="s">
        <v>581</v>
      </c>
      <c r="C9587" s="63" t="s">
        <v>18419</v>
      </c>
      <c r="D9587" s="64" t="s">
        <v>18420</v>
      </c>
      <c r="E9587" s="63" t="s">
        <v>583</v>
      </c>
      <c r="F9587" s="63" t="s">
        <v>584</v>
      </c>
      <c r="G9587" s="63" t="s">
        <v>143</v>
      </c>
      <c r="H9587" s="323" t="s">
        <v>585</v>
      </c>
      <c r="J9587" s="241"/>
      <c r="K9587" s="242"/>
    </row>
    <row r="9588" spans="2:11" x14ac:dyDescent="0.2">
      <c r="B9588" s="322" t="s">
        <v>581</v>
      </c>
      <c r="C9588" s="63" t="s">
        <v>18419</v>
      </c>
      <c r="D9588" s="64" t="s">
        <v>18420</v>
      </c>
      <c r="E9588" s="63" t="s">
        <v>593</v>
      </c>
      <c r="F9588" s="63" t="s">
        <v>584</v>
      </c>
      <c r="G9588" s="63" t="s">
        <v>143</v>
      </c>
      <c r="H9588" s="323" t="s">
        <v>587</v>
      </c>
      <c r="J9588" s="241"/>
      <c r="K9588" s="242"/>
    </row>
    <row r="9589" spans="2:11" x14ac:dyDescent="0.2">
      <c r="B9589" s="322" t="s">
        <v>581</v>
      </c>
      <c r="C9589" s="63" t="s">
        <v>18419</v>
      </c>
      <c r="D9589" s="64" t="s">
        <v>18420</v>
      </c>
      <c r="E9589" s="63" t="s">
        <v>593</v>
      </c>
      <c r="F9589" s="63" t="s">
        <v>584</v>
      </c>
      <c r="G9589" s="63" t="s">
        <v>143</v>
      </c>
      <c r="H9589" s="323" t="s">
        <v>585</v>
      </c>
      <c r="J9589" s="241"/>
      <c r="K9589" s="242"/>
    </row>
    <row r="9590" spans="2:11" x14ac:dyDescent="0.2">
      <c r="B9590" s="322" t="s">
        <v>581</v>
      </c>
      <c r="C9590" s="63" t="s">
        <v>18419</v>
      </c>
      <c r="D9590" s="64" t="s">
        <v>18420</v>
      </c>
      <c r="E9590" s="63" t="s">
        <v>586</v>
      </c>
      <c r="F9590" s="63" t="s">
        <v>584</v>
      </c>
      <c r="G9590" s="63" t="s">
        <v>143</v>
      </c>
      <c r="H9590" s="323" t="s">
        <v>587</v>
      </c>
      <c r="J9590" s="241"/>
      <c r="K9590" s="242"/>
    </row>
    <row r="9591" spans="2:11" x14ac:dyDescent="0.2">
      <c r="B9591" s="322" t="s">
        <v>581</v>
      </c>
      <c r="C9591" s="63" t="s">
        <v>18421</v>
      </c>
      <c r="D9591" s="64" t="s">
        <v>18422</v>
      </c>
      <c r="E9591" s="63" t="s">
        <v>583</v>
      </c>
      <c r="F9591" s="63" t="s">
        <v>584</v>
      </c>
      <c r="G9591" s="63" t="s">
        <v>143</v>
      </c>
      <c r="H9591" s="323" t="s">
        <v>585</v>
      </c>
      <c r="J9591" s="241"/>
      <c r="K9591" s="242"/>
    </row>
    <row r="9592" spans="2:11" x14ac:dyDescent="0.2">
      <c r="B9592" s="322" t="s">
        <v>8213</v>
      </c>
      <c r="C9592" s="63" t="s">
        <v>18423</v>
      </c>
      <c r="D9592" s="64" t="s">
        <v>18424</v>
      </c>
      <c r="E9592" s="63" t="s">
        <v>1629</v>
      </c>
      <c r="F9592" s="63" t="s">
        <v>741</v>
      </c>
      <c r="G9592" s="63" t="s">
        <v>143</v>
      </c>
      <c r="H9592" s="323" t="s">
        <v>742</v>
      </c>
      <c r="J9592" s="241"/>
      <c r="K9592" s="242"/>
    </row>
    <row r="9593" spans="2:11" x14ac:dyDescent="0.2">
      <c r="B9593" s="322" t="s">
        <v>18425</v>
      </c>
      <c r="C9593" s="63" t="s">
        <v>18426</v>
      </c>
      <c r="D9593" s="64" t="s">
        <v>18427</v>
      </c>
      <c r="E9593" s="63" t="s">
        <v>10927</v>
      </c>
      <c r="F9593" s="63" t="s">
        <v>584</v>
      </c>
      <c r="G9593" s="63" t="s">
        <v>143</v>
      </c>
      <c r="H9593" s="323" t="s">
        <v>662</v>
      </c>
      <c r="J9593" s="241"/>
      <c r="K9593" s="242"/>
    </row>
    <row r="9594" spans="2:11" x14ac:dyDescent="0.2">
      <c r="B9594" s="322" t="s">
        <v>798</v>
      </c>
      <c r="C9594" s="63" t="s">
        <v>18428</v>
      </c>
      <c r="D9594" s="64" t="s">
        <v>18429</v>
      </c>
      <c r="E9594" s="63" t="s">
        <v>799</v>
      </c>
      <c r="F9594" s="63" t="s">
        <v>653</v>
      </c>
      <c r="G9594" s="63" t="s">
        <v>143</v>
      </c>
      <c r="H9594" s="323" t="s">
        <v>654</v>
      </c>
      <c r="J9594" s="241"/>
      <c r="K9594" s="242"/>
    </row>
    <row r="9595" spans="2:11" x14ac:dyDescent="0.2">
      <c r="B9595" s="322" t="s">
        <v>581</v>
      </c>
      <c r="C9595" s="63" t="s">
        <v>18428</v>
      </c>
      <c r="D9595" s="64" t="s">
        <v>18429</v>
      </c>
      <c r="E9595" s="63" t="s">
        <v>2371</v>
      </c>
      <c r="F9595" s="63" t="s">
        <v>584</v>
      </c>
      <c r="G9595" s="63" t="s">
        <v>143</v>
      </c>
      <c r="H9595" s="323" t="s">
        <v>587</v>
      </c>
      <c r="J9595" s="241"/>
      <c r="K9595" s="242"/>
    </row>
    <row r="9596" spans="2:11" x14ac:dyDescent="0.2">
      <c r="B9596" s="322" t="s">
        <v>581</v>
      </c>
      <c r="C9596" s="63" t="s">
        <v>18428</v>
      </c>
      <c r="D9596" s="64" t="s">
        <v>18429</v>
      </c>
      <c r="E9596" s="63" t="s">
        <v>799</v>
      </c>
      <c r="F9596" s="63" t="s">
        <v>653</v>
      </c>
      <c r="G9596" s="63" t="s">
        <v>143</v>
      </c>
      <c r="H9596" s="323" t="s">
        <v>654</v>
      </c>
      <c r="J9596" s="241"/>
      <c r="K9596" s="242"/>
    </row>
    <row r="9597" spans="2:11" x14ac:dyDescent="0.2">
      <c r="B9597" s="322" t="s">
        <v>910</v>
      </c>
      <c r="C9597" s="63" t="s">
        <v>18428</v>
      </c>
      <c r="D9597" s="64" t="s">
        <v>18429</v>
      </c>
      <c r="E9597" s="63" t="s">
        <v>799</v>
      </c>
      <c r="F9597" s="63" t="s">
        <v>653</v>
      </c>
      <c r="G9597" s="63" t="s">
        <v>143</v>
      </c>
      <c r="H9597" s="323" t="s">
        <v>654</v>
      </c>
      <c r="J9597" s="241"/>
      <c r="K9597" s="242"/>
    </row>
    <row r="9598" spans="2:11" x14ac:dyDescent="0.2">
      <c r="B9598" s="322" t="s">
        <v>910</v>
      </c>
      <c r="C9598" s="63" t="s">
        <v>18428</v>
      </c>
      <c r="D9598" s="64" t="s">
        <v>18429</v>
      </c>
      <c r="E9598" s="63" t="s">
        <v>9275</v>
      </c>
      <c r="F9598" s="63" t="s">
        <v>653</v>
      </c>
      <c r="G9598" s="63" t="s">
        <v>143</v>
      </c>
      <c r="H9598" s="323" t="s">
        <v>654</v>
      </c>
      <c r="J9598" s="241"/>
      <c r="K9598" s="242"/>
    </row>
    <row r="9599" spans="2:11" x14ac:dyDescent="0.2">
      <c r="B9599" s="322" t="s">
        <v>581</v>
      </c>
      <c r="C9599" s="63" t="s">
        <v>18430</v>
      </c>
      <c r="D9599" s="64" t="s">
        <v>18431</v>
      </c>
      <c r="E9599" s="63" t="s">
        <v>591</v>
      </c>
      <c r="F9599" s="63" t="s">
        <v>584</v>
      </c>
      <c r="G9599" s="63" t="s">
        <v>143</v>
      </c>
      <c r="H9599" s="323" t="s">
        <v>587</v>
      </c>
      <c r="J9599" s="241"/>
      <c r="K9599" s="242"/>
    </row>
    <row r="9600" spans="2:11" x14ac:dyDescent="0.2">
      <c r="B9600" s="322" t="s">
        <v>581</v>
      </c>
      <c r="C9600" s="63" t="s">
        <v>18430</v>
      </c>
      <c r="D9600" s="64" t="s">
        <v>18431</v>
      </c>
      <c r="E9600" s="63" t="s">
        <v>583</v>
      </c>
      <c r="F9600" s="63" t="s">
        <v>584</v>
      </c>
      <c r="G9600" s="63" t="s">
        <v>143</v>
      </c>
      <c r="H9600" s="323" t="s">
        <v>585</v>
      </c>
      <c r="J9600" s="241"/>
      <c r="K9600" s="242"/>
    </row>
    <row r="9601" spans="2:11" x14ac:dyDescent="0.2">
      <c r="B9601" s="322" t="s">
        <v>581</v>
      </c>
      <c r="C9601" s="63" t="s">
        <v>18430</v>
      </c>
      <c r="D9601" s="64" t="s">
        <v>18431</v>
      </c>
      <c r="E9601" s="63" t="s">
        <v>1269</v>
      </c>
      <c r="F9601" s="63" t="s">
        <v>584</v>
      </c>
      <c r="G9601" s="63" t="s">
        <v>143</v>
      </c>
      <c r="H9601" s="323" t="s">
        <v>587</v>
      </c>
      <c r="J9601" s="241"/>
      <c r="K9601" s="242"/>
    </row>
    <row r="9602" spans="2:11" x14ac:dyDescent="0.2">
      <c r="B9602" s="322" t="s">
        <v>4562</v>
      </c>
      <c r="C9602" s="63" t="s">
        <v>18432</v>
      </c>
      <c r="D9602" s="64" t="s">
        <v>18433</v>
      </c>
      <c r="E9602" s="63" t="s">
        <v>12002</v>
      </c>
      <c r="F9602" s="63" t="s">
        <v>584</v>
      </c>
      <c r="G9602" s="63" t="s">
        <v>143</v>
      </c>
      <c r="H9602" s="323" t="s">
        <v>921</v>
      </c>
      <c r="J9602" s="241"/>
      <c r="K9602" s="242"/>
    </row>
    <row r="9603" spans="2:11" x14ac:dyDescent="0.2">
      <c r="B9603" s="322" t="s">
        <v>817</v>
      </c>
      <c r="C9603" s="63" t="s">
        <v>18434</v>
      </c>
      <c r="D9603" s="64" t="s">
        <v>18435</v>
      </c>
      <c r="E9603" s="63" t="s">
        <v>2622</v>
      </c>
      <c r="F9603" s="63" t="s">
        <v>821</v>
      </c>
      <c r="G9603" s="63" t="s">
        <v>143</v>
      </c>
      <c r="H9603" s="323" t="s">
        <v>2623</v>
      </c>
      <c r="J9603" s="241"/>
      <c r="K9603" s="242"/>
    </row>
    <row r="9604" spans="2:11" x14ac:dyDescent="0.2">
      <c r="B9604" s="322" t="s">
        <v>11455</v>
      </c>
      <c r="C9604" s="63" t="s">
        <v>18436</v>
      </c>
      <c r="D9604" s="64" t="s">
        <v>18437</v>
      </c>
      <c r="E9604" s="63" t="s">
        <v>18438</v>
      </c>
      <c r="F9604" s="63" t="s">
        <v>753</v>
      </c>
      <c r="G9604" s="63" t="s">
        <v>143</v>
      </c>
      <c r="H9604" s="323" t="s">
        <v>18439</v>
      </c>
      <c r="J9604" s="241"/>
      <c r="K9604" s="242"/>
    </row>
    <row r="9605" spans="2:11" x14ac:dyDescent="0.2">
      <c r="B9605" s="322" t="s">
        <v>9397</v>
      </c>
      <c r="C9605" s="63" t="s">
        <v>18440</v>
      </c>
      <c r="D9605" s="64" t="s">
        <v>18441</v>
      </c>
      <c r="E9605" s="63" t="s">
        <v>9400</v>
      </c>
      <c r="F9605" s="63" t="s">
        <v>693</v>
      </c>
      <c r="G9605" s="63" t="s">
        <v>694</v>
      </c>
      <c r="H9605" s="323" t="s">
        <v>9401</v>
      </c>
      <c r="J9605" s="241"/>
      <c r="K9605" s="242"/>
    </row>
    <row r="9606" spans="2:11" x14ac:dyDescent="0.2">
      <c r="B9606" s="322" t="s">
        <v>6817</v>
      </c>
      <c r="C9606" s="63" t="s">
        <v>18442</v>
      </c>
      <c r="D9606" s="64" t="s">
        <v>18443</v>
      </c>
      <c r="E9606" s="63" t="s">
        <v>639</v>
      </c>
      <c r="F9606" s="63" t="s">
        <v>640</v>
      </c>
      <c r="G9606" s="63" t="s">
        <v>641</v>
      </c>
      <c r="H9606" s="323" t="s">
        <v>7934</v>
      </c>
      <c r="J9606" s="241"/>
      <c r="K9606" s="242"/>
    </row>
    <row r="9607" spans="2:11" x14ac:dyDescent="0.2">
      <c r="B9607" s="322" t="s">
        <v>8019</v>
      </c>
      <c r="C9607" s="63" t="s">
        <v>18444</v>
      </c>
      <c r="D9607" s="64" t="s">
        <v>18445</v>
      </c>
      <c r="E9607" s="63" t="s">
        <v>8020</v>
      </c>
      <c r="F9607" s="63" t="s">
        <v>584</v>
      </c>
      <c r="G9607" s="63" t="s">
        <v>143</v>
      </c>
      <c r="H9607" s="323" t="s">
        <v>921</v>
      </c>
      <c r="J9607" s="241"/>
      <c r="K9607" s="242"/>
    </row>
    <row r="9608" spans="2:11" x14ac:dyDescent="0.2">
      <c r="B9608" s="322" t="s">
        <v>8019</v>
      </c>
      <c r="C9608" s="63" t="s">
        <v>18444</v>
      </c>
      <c r="D9608" s="64" t="s">
        <v>18445</v>
      </c>
      <c r="E9608" s="63" t="s">
        <v>8020</v>
      </c>
      <c r="F9608" s="63" t="s">
        <v>584</v>
      </c>
      <c r="G9608" s="63" t="s">
        <v>143</v>
      </c>
      <c r="H9608" s="323" t="s">
        <v>921</v>
      </c>
      <c r="J9608" s="241"/>
      <c r="K9608" s="242"/>
    </row>
    <row r="9609" spans="2:11" x14ac:dyDescent="0.2">
      <c r="B9609" s="322" t="s">
        <v>18446</v>
      </c>
      <c r="C9609" s="63" t="s">
        <v>12399</v>
      </c>
      <c r="D9609" s="64" t="s">
        <v>18447</v>
      </c>
      <c r="E9609" s="63" t="s">
        <v>799</v>
      </c>
      <c r="F9609" s="63" t="s">
        <v>653</v>
      </c>
      <c r="G9609" s="63" t="s">
        <v>143</v>
      </c>
      <c r="H9609" s="323" t="s">
        <v>654</v>
      </c>
      <c r="J9609" s="241"/>
      <c r="K9609" s="242"/>
    </row>
    <row r="9610" spans="2:11" x14ac:dyDescent="0.2">
      <c r="B9610" s="322" t="s">
        <v>938</v>
      </c>
      <c r="C9610" s="63" t="s">
        <v>18448</v>
      </c>
      <c r="D9610" s="64" t="s">
        <v>18449</v>
      </c>
      <c r="E9610" s="63" t="s">
        <v>941</v>
      </c>
      <c r="F9610" s="63" t="s">
        <v>584</v>
      </c>
      <c r="G9610" s="63" t="s">
        <v>143</v>
      </c>
      <c r="H9610" s="323" t="s">
        <v>609</v>
      </c>
      <c r="J9610" s="241"/>
      <c r="K9610" s="242"/>
    </row>
    <row r="9611" spans="2:11" x14ac:dyDescent="0.2">
      <c r="B9611" s="322" t="s">
        <v>938</v>
      </c>
      <c r="C9611" s="63" t="s">
        <v>18448</v>
      </c>
      <c r="D9611" s="64" t="s">
        <v>18449</v>
      </c>
      <c r="E9611" s="63" t="s">
        <v>941</v>
      </c>
      <c r="F9611" s="63" t="s">
        <v>584</v>
      </c>
      <c r="G9611" s="63" t="s">
        <v>143</v>
      </c>
      <c r="H9611" s="323" t="s">
        <v>609</v>
      </c>
      <c r="J9611" s="241"/>
      <c r="K9611" s="242"/>
    </row>
    <row r="9612" spans="2:11" x14ac:dyDescent="0.2">
      <c r="B9612" s="322" t="s">
        <v>8213</v>
      </c>
      <c r="C9612" s="63" t="s">
        <v>18450</v>
      </c>
      <c r="D9612" s="64" t="s">
        <v>18451</v>
      </c>
      <c r="E9612" s="63" t="s">
        <v>8039</v>
      </c>
      <c r="F9612" s="63" t="s">
        <v>1384</v>
      </c>
      <c r="G9612" s="63" t="s">
        <v>143</v>
      </c>
      <c r="H9612" s="323" t="s">
        <v>1385</v>
      </c>
      <c r="J9612" s="241"/>
      <c r="K9612" s="242"/>
    </row>
    <row r="9613" spans="2:11" x14ac:dyDescent="0.2">
      <c r="B9613" s="322" t="s">
        <v>18452</v>
      </c>
      <c r="C9613" s="63" t="s">
        <v>18453</v>
      </c>
      <c r="D9613" s="64" t="s">
        <v>18454</v>
      </c>
      <c r="E9613" s="63" t="s">
        <v>18455</v>
      </c>
      <c r="F9613" s="63" t="s">
        <v>18456</v>
      </c>
      <c r="G9613" s="63" t="s">
        <v>143</v>
      </c>
      <c r="H9613" s="323" t="s">
        <v>6402</v>
      </c>
      <c r="J9613" s="241"/>
      <c r="K9613" s="242"/>
    </row>
    <row r="9614" spans="2:11" x14ac:dyDescent="0.2">
      <c r="B9614" s="322" t="s">
        <v>581</v>
      </c>
      <c r="C9614" s="63" t="s">
        <v>18457</v>
      </c>
      <c r="D9614" s="64" t="s">
        <v>18458</v>
      </c>
      <c r="E9614" s="63" t="s">
        <v>619</v>
      </c>
      <c r="F9614" s="63" t="s">
        <v>620</v>
      </c>
      <c r="G9614" s="63" t="s">
        <v>143</v>
      </c>
      <c r="H9614" s="323" t="s">
        <v>621</v>
      </c>
      <c r="J9614" s="241"/>
      <c r="K9614" s="242"/>
    </row>
    <row r="9615" spans="2:11" x14ac:dyDescent="0.2">
      <c r="B9615" s="322" t="s">
        <v>581</v>
      </c>
      <c r="C9615" s="63" t="s">
        <v>18457</v>
      </c>
      <c r="D9615" s="64" t="s">
        <v>18458</v>
      </c>
      <c r="E9615" s="63" t="s">
        <v>583</v>
      </c>
      <c r="F9615" s="63" t="s">
        <v>584</v>
      </c>
      <c r="G9615" s="63" t="s">
        <v>143</v>
      </c>
      <c r="H9615" s="323" t="s">
        <v>585</v>
      </c>
      <c r="J9615" s="241"/>
      <c r="K9615" s="242"/>
    </row>
    <row r="9616" spans="2:11" x14ac:dyDescent="0.2">
      <c r="B9616" s="322" t="s">
        <v>581</v>
      </c>
      <c r="C9616" s="63" t="s">
        <v>18457</v>
      </c>
      <c r="D9616" s="64" t="s">
        <v>18458</v>
      </c>
      <c r="E9616" s="63" t="s">
        <v>1256</v>
      </c>
      <c r="F9616" s="63" t="s">
        <v>584</v>
      </c>
      <c r="G9616" s="63" t="s">
        <v>143</v>
      </c>
      <c r="H9616" s="323" t="s">
        <v>585</v>
      </c>
      <c r="J9616" s="241"/>
      <c r="K9616" s="242"/>
    </row>
    <row r="9617" spans="2:11" x14ac:dyDescent="0.2">
      <c r="B9617" s="322" t="s">
        <v>581</v>
      </c>
      <c r="C9617" s="63" t="s">
        <v>18457</v>
      </c>
      <c r="D9617" s="64" t="s">
        <v>18458</v>
      </c>
      <c r="E9617" s="63" t="s">
        <v>2371</v>
      </c>
      <c r="F9617" s="63" t="s">
        <v>584</v>
      </c>
      <c r="G9617" s="63" t="s">
        <v>143</v>
      </c>
      <c r="H9617" s="323" t="s">
        <v>587</v>
      </c>
      <c r="J9617" s="241"/>
      <c r="K9617" s="242"/>
    </row>
    <row r="9618" spans="2:11" x14ac:dyDescent="0.2">
      <c r="B9618" s="322" t="s">
        <v>581</v>
      </c>
      <c r="C9618" s="63" t="s">
        <v>18457</v>
      </c>
      <c r="D9618" s="64" t="s">
        <v>18458</v>
      </c>
      <c r="E9618" s="63" t="s">
        <v>5926</v>
      </c>
      <c r="F9618" s="63" t="s">
        <v>584</v>
      </c>
      <c r="G9618" s="63" t="s">
        <v>143</v>
      </c>
      <c r="H9618" s="323" t="s">
        <v>587</v>
      </c>
      <c r="J9618" s="241"/>
      <c r="K9618" s="242"/>
    </row>
    <row r="9619" spans="2:11" x14ac:dyDescent="0.2">
      <c r="B9619" s="322" t="s">
        <v>581</v>
      </c>
      <c r="C9619" s="63" t="s">
        <v>18457</v>
      </c>
      <c r="D9619" s="64" t="s">
        <v>18458</v>
      </c>
      <c r="E9619" s="63" t="s">
        <v>1037</v>
      </c>
      <c r="F9619" s="63" t="s">
        <v>584</v>
      </c>
      <c r="G9619" s="63" t="s">
        <v>143</v>
      </c>
      <c r="H9619" s="323" t="s">
        <v>587</v>
      </c>
      <c r="J9619" s="241"/>
      <c r="K9619" s="242"/>
    </row>
    <row r="9620" spans="2:11" x14ac:dyDescent="0.2">
      <c r="B9620" s="322" t="s">
        <v>2011</v>
      </c>
      <c r="C9620" s="63" t="s">
        <v>18459</v>
      </c>
      <c r="D9620" s="64" t="s">
        <v>18460</v>
      </c>
      <c r="E9620" s="63" t="s">
        <v>18461</v>
      </c>
      <c r="F9620" s="63" t="s">
        <v>1309</v>
      </c>
      <c r="G9620" s="63" t="s">
        <v>143</v>
      </c>
      <c r="H9620" s="323" t="s">
        <v>2079</v>
      </c>
      <c r="J9620" s="241"/>
      <c r="K9620" s="242"/>
    </row>
    <row r="9621" spans="2:11" x14ac:dyDescent="0.2">
      <c r="B9621" s="322" t="s">
        <v>18462</v>
      </c>
      <c r="C9621" s="63" t="s">
        <v>18463</v>
      </c>
      <c r="D9621" s="64" t="s">
        <v>18464</v>
      </c>
      <c r="E9621" s="63" t="s">
        <v>18465</v>
      </c>
      <c r="F9621" s="63" t="s">
        <v>1432</v>
      </c>
      <c r="G9621" s="63" t="s">
        <v>143</v>
      </c>
      <c r="H9621" s="323" t="s">
        <v>1433</v>
      </c>
      <c r="J9621" s="241"/>
      <c r="K9621" s="242"/>
    </row>
    <row r="9622" spans="2:11" x14ac:dyDescent="0.2">
      <c r="B9622" s="322" t="s">
        <v>18462</v>
      </c>
      <c r="C9622" s="63" t="s">
        <v>18463</v>
      </c>
      <c r="D9622" s="64" t="s">
        <v>18464</v>
      </c>
      <c r="E9622" s="63" t="s">
        <v>18466</v>
      </c>
      <c r="F9622" s="63" t="s">
        <v>138</v>
      </c>
      <c r="G9622" s="63" t="s">
        <v>143</v>
      </c>
      <c r="H9622" s="323" t="s">
        <v>672</v>
      </c>
      <c r="J9622" s="241"/>
      <c r="K9622" s="242"/>
    </row>
    <row r="9623" spans="2:11" x14ac:dyDescent="0.2">
      <c r="B9623" s="322" t="s">
        <v>18462</v>
      </c>
      <c r="C9623" s="63" t="s">
        <v>18463</v>
      </c>
      <c r="D9623" s="64" t="s">
        <v>18464</v>
      </c>
      <c r="E9623" s="63" t="s">
        <v>18467</v>
      </c>
      <c r="F9623" s="63" t="s">
        <v>138</v>
      </c>
      <c r="G9623" s="63" t="s">
        <v>143</v>
      </c>
      <c r="H9623" s="323" t="s">
        <v>672</v>
      </c>
      <c r="J9623" s="241"/>
      <c r="K9623" s="242"/>
    </row>
    <row r="9624" spans="2:11" x14ac:dyDescent="0.2">
      <c r="B9624" s="322" t="s">
        <v>18462</v>
      </c>
      <c r="C9624" s="63" t="s">
        <v>18463</v>
      </c>
      <c r="D9624" s="64" t="s">
        <v>18464</v>
      </c>
      <c r="E9624" s="63" t="s">
        <v>18467</v>
      </c>
      <c r="F9624" s="63" t="s">
        <v>138</v>
      </c>
      <c r="G9624" s="63" t="s">
        <v>143</v>
      </c>
      <c r="H9624" s="323" t="s">
        <v>672</v>
      </c>
      <c r="J9624" s="241"/>
      <c r="K9624" s="242"/>
    </row>
    <row r="9625" spans="2:11" x14ac:dyDescent="0.2">
      <c r="B9625" s="322" t="s">
        <v>18462</v>
      </c>
      <c r="C9625" s="63" t="s">
        <v>18463</v>
      </c>
      <c r="D9625" s="64" t="s">
        <v>18464</v>
      </c>
      <c r="E9625" s="63" t="s">
        <v>18467</v>
      </c>
      <c r="F9625" s="63" t="s">
        <v>138</v>
      </c>
      <c r="G9625" s="63" t="s">
        <v>143</v>
      </c>
      <c r="H9625" s="323" t="s">
        <v>672</v>
      </c>
      <c r="J9625" s="241"/>
      <c r="K9625" s="242"/>
    </row>
    <row r="9626" spans="2:11" x14ac:dyDescent="0.2">
      <c r="B9626" s="322" t="s">
        <v>18462</v>
      </c>
      <c r="C9626" s="63" t="s">
        <v>18463</v>
      </c>
      <c r="D9626" s="64" t="s">
        <v>18464</v>
      </c>
      <c r="E9626" s="63" t="s">
        <v>18468</v>
      </c>
      <c r="F9626" s="63" t="s">
        <v>18469</v>
      </c>
      <c r="G9626" s="63" t="s">
        <v>143</v>
      </c>
      <c r="H9626" s="323" t="s">
        <v>5477</v>
      </c>
      <c r="J9626" s="241"/>
      <c r="K9626" s="242"/>
    </row>
    <row r="9627" spans="2:11" x14ac:dyDescent="0.2">
      <c r="B9627" s="322" t="s">
        <v>18462</v>
      </c>
      <c r="C9627" s="63" t="s">
        <v>18470</v>
      </c>
      <c r="D9627" s="64" t="s">
        <v>18464</v>
      </c>
      <c r="E9627" s="63" t="s">
        <v>18467</v>
      </c>
      <c r="F9627" s="63" t="s">
        <v>138</v>
      </c>
      <c r="G9627" s="63" t="s">
        <v>143</v>
      </c>
      <c r="H9627" s="323" t="s">
        <v>672</v>
      </c>
      <c r="J9627" s="241"/>
      <c r="K9627" s="242"/>
    </row>
    <row r="9628" spans="2:11" x14ac:dyDescent="0.2">
      <c r="B9628" s="322" t="s">
        <v>18462</v>
      </c>
      <c r="C9628" s="63" t="s">
        <v>18471</v>
      </c>
      <c r="D9628" s="64" t="s">
        <v>18464</v>
      </c>
      <c r="E9628" s="63" t="s">
        <v>18467</v>
      </c>
      <c r="F9628" s="63" t="s">
        <v>138</v>
      </c>
      <c r="G9628" s="63" t="s">
        <v>143</v>
      </c>
      <c r="H9628" s="323" t="s">
        <v>672</v>
      </c>
      <c r="J9628" s="241"/>
      <c r="K9628" s="242"/>
    </row>
    <row r="9629" spans="2:11" x14ac:dyDescent="0.2">
      <c r="B9629" s="322" t="s">
        <v>18462</v>
      </c>
      <c r="C9629" s="63" t="s">
        <v>18472</v>
      </c>
      <c r="D9629" s="64" t="s">
        <v>18464</v>
      </c>
      <c r="E9629" s="63" t="s">
        <v>18466</v>
      </c>
      <c r="F9629" s="63" t="s">
        <v>138</v>
      </c>
      <c r="G9629" s="63" t="s">
        <v>143</v>
      </c>
      <c r="H9629" s="323" t="s">
        <v>672</v>
      </c>
      <c r="J9629" s="241"/>
      <c r="K9629" s="242"/>
    </row>
    <row r="9630" spans="2:11" x14ac:dyDescent="0.2">
      <c r="B9630" s="322" t="s">
        <v>5074</v>
      </c>
      <c r="C9630" s="63" t="s">
        <v>18473</v>
      </c>
      <c r="D9630" s="64" t="s">
        <v>18474</v>
      </c>
      <c r="E9630" s="63" t="s">
        <v>6532</v>
      </c>
      <c r="F9630" s="63" t="s">
        <v>871</v>
      </c>
      <c r="G9630" s="63" t="s">
        <v>143</v>
      </c>
      <c r="H9630" s="323" t="s">
        <v>6533</v>
      </c>
      <c r="J9630" s="241"/>
      <c r="K9630" s="242"/>
    </row>
    <row r="9631" spans="2:11" x14ac:dyDescent="0.2">
      <c r="B9631" s="322" t="s">
        <v>581</v>
      </c>
      <c r="C9631" s="63" t="s">
        <v>18475</v>
      </c>
      <c r="D9631" s="64" t="s">
        <v>18476</v>
      </c>
      <c r="E9631" s="63" t="s">
        <v>583</v>
      </c>
      <c r="F9631" s="63" t="s">
        <v>584</v>
      </c>
      <c r="G9631" s="63" t="s">
        <v>143</v>
      </c>
      <c r="H9631" s="323" t="s">
        <v>585</v>
      </c>
      <c r="J9631" s="241"/>
      <c r="K9631" s="242"/>
    </row>
    <row r="9632" spans="2:11" x14ac:dyDescent="0.2">
      <c r="B9632" s="322" t="s">
        <v>18477</v>
      </c>
      <c r="C9632" s="63" t="s">
        <v>18478</v>
      </c>
      <c r="D9632" s="64" t="s">
        <v>18479</v>
      </c>
      <c r="E9632" s="63" t="s">
        <v>18480</v>
      </c>
      <c r="F9632" s="63" t="s">
        <v>584</v>
      </c>
      <c r="G9632" s="63" t="s">
        <v>143</v>
      </c>
      <c r="H9632" s="323" t="s">
        <v>921</v>
      </c>
      <c r="J9632" s="241"/>
      <c r="K9632" s="242"/>
    </row>
    <row r="9633" spans="2:11" x14ac:dyDescent="0.2">
      <c r="B9633" s="322" t="s">
        <v>18477</v>
      </c>
      <c r="C9633" s="63" t="s">
        <v>18478</v>
      </c>
      <c r="D9633" s="64" t="s">
        <v>18479</v>
      </c>
      <c r="E9633" s="63" t="s">
        <v>18481</v>
      </c>
      <c r="F9633" s="63" t="s">
        <v>139</v>
      </c>
      <c r="G9633" s="63" t="s">
        <v>143</v>
      </c>
      <c r="H9633" s="323" t="s">
        <v>6647</v>
      </c>
      <c r="J9633" s="241"/>
      <c r="K9633" s="242"/>
    </row>
    <row r="9634" spans="2:11" x14ac:dyDescent="0.2">
      <c r="B9634" s="322" t="s">
        <v>18477</v>
      </c>
      <c r="C9634" s="63" t="s">
        <v>18478</v>
      </c>
      <c r="D9634" s="64" t="s">
        <v>18479</v>
      </c>
      <c r="E9634" s="63" t="s">
        <v>18482</v>
      </c>
      <c r="F9634" s="63" t="s">
        <v>6743</v>
      </c>
      <c r="G9634" s="63" t="s">
        <v>143</v>
      </c>
      <c r="H9634" s="323" t="s">
        <v>6744</v>
      </c>
      <c r="J9634" s="241"/>
      <c r="K9634" s="242"/>
    </row>
    <row r="9635" spans="2:11" x14ac:dyDescent="0.2">
      <c r="B9635" s="322" t="s">
        <v>18477</v>
      </c>
      <c r="C9635" s="63" t="s">
        <v>18483</v>
      </c>
      <c r="D9635" s="64" t="s">
        <v>18479</v>
      </c>
      <c r="E9635" s="63" t="s">
        <v>18484</v>
      </c>
      <c r="F9635" s="63" t="s">
        <v>584</v>
      </c>
      <c r="G9635" s="63" t="s">
        <v>143</v>
      </c>
      <c r="H9635" s="323" t="s">
        <v>609</v>
      </c>
      <c r="J9635" s="241"/>
      <c r="K9635" s="242"/>
    </row>
    <row r="9636" spans="2:11" x14ac:dyDescent="0.2">
      <c r="B9636" s="322" t="s">
        <v>18477</v>
      </c>
      <c r="C9636" s="63" t="s">
        <v>18483</v>
      </c>
      <c r="D9636" s="64" t="s">
        <v>18479</v>
      </c>
      <c r="E9636" s="63" t="s">
        <v>18485</v>
      </c>
      <c r="F9636" s="63" t="s">
        <v>584</v>
      </c>
      <c r="G9636" s="63" t="s">
        <v>143</v>
      </c>
      <c r="H9636" s="323" t="s">
        <v>662</v>
      </c>
      <c r="J9636" s="241"/>
      <c r="K9636" s="242"/>
    </row>
    <row r="9637" spans="2:11" x14ac:dyDescent="0.2">
      <c r="B9637" s="322" t="s">
        <v>18477</v>
      </c>
      <c r="C9637" s="63" t="s">
        <v>18483</v>
      </c>
      <c r="D9637" s="64" t="s">
        <v>18479</v>
      </c>
      <c r="E9637" s="63" t="s">
        <v>18486</v>
      </c>
      <c r="F9637" s="63" t="s">
        <v>584</v>
      </c>
      <c r="G9637" s="63" t="s">
        <v>143</v>
      </c>
      <c r="H9637" s="323" t="s">
        <v>662</v>
      </c>
      <c r="J9637" s="241"/>
      <c r="K9637" s="242"/>
    </row>
    <row r="9638" spans="2:11" x14ac:dyDescent="0.2">
      <c r="B9638" s="322" t="s">
        <v>18477</v>
      </c>
      <c r="C9638" s="63" t="s">
        <v>18483</v>
      </c>
      <c r="D9638" s="64" t="s">
        <v>18479</v>
      </c>
      <c r="E9638" s="63" t="s">
        <v>18487</v>
      </c>
      <c r="F9638" s="63" t="s">
        <v>584</v>
      </c>
      <c r="G9638" s="63" t="s">
        <v>143</v>
      </c>
      <c r="H9638" s="323" t="s">
        <v>587</v>
      </c>
      <c r="J9638" s="241"/>
      <c r="K9638" s="242"/>
    </row>
    <row r="9639" spans="2:11" x14ac:dyDescent="0.2">
      <c r="B9639" s="322" t="s">
        <v>18477</v>
      </c>
      <c r="C9639" s="63" t="s">
        <v>18483</v>
      </c>
      <c r="D9639" s="64" t="s">
        <v>18479</v>
      </c>
      <c r="E9639" s="63" t="s">
        <v>18488</v>
      </c>
      <c r="F9639" s="63" t="s">
        <v>584</v>
      </c>
      <c r="G9639" s="63" t="s">
        <v>143</v>
      </c>
      <c r="H9639" s="323" t="s">
        <v>662</v>
      </c>
      <c r="J9639" s="241"/>
      <c r="K9639" s="242"/>
    </row>
    <row r="9640" spans="2:11" x14ac:dyDescent="0.2">
      <c r="B9640" s="322" t="s">
        <v>18477</v>
      </c>
      <c r="C9640" s="63" t="s">
        <v>18483</v>
      </c>
      <c r="D9640" s="64" t="s">
        <v>18479</v>
      </c>
      <c r="E9640" s="63" t="s">
        <v>10094</v>
      </c>
      <c r="F9640" s="63" t="s">
        <v>1113</v>
      </c>
      <c r="G9640" s="63" t="s">
        <v>143</v>
      </c>
      <c r="H9640" s="323" t="s">
        <v>1114</v>
      </c>
      <c r="J9640" s="241"/>
      <c r="K9640" s="242"/>
    </row>
    <row r="9641" spans="2:11" x14ac:dyDescent="0.2">
      <c r="B9641" s="322" t="s">
        <v>18477</v>
      </c>
      <c r="C9641" s="63" t="s">
        <v>18483</v>
      </c>
      <c r="D9641" s="64" t="s">
        <v>18479</v>
      </c>
      <c r="E9641" s="63" t="s">
        <v>18489</v>
      </c>
      <c r="F9641" s="63" t="s">
        <v>584</v>
      </c>
      <c r="G9641" s="63" t="s">
        <v>143</v>
      </c>
      <c r="H9641" s="323" t="s">
        <v>921</v>
      </c>
      <c r="J9641" s="241"/>
      <c r="K9641" s="242"/>
    </row>
    <row r="9642" spans="2:11" x14ac:dyDescent="0.2">
      <c r="B9642" s="322" t="s">
        <v>18477</v>
      </c>
      <c r="C9642" s="63" t="s">
        <v>18483</v>
      </c>
      <c r="D9642" s="64" t="s">
        <v>18479</v>
      </c>
      <c r="E9642" s="63" t="s">
        <v>18490</v>
      </c>
      <c r="F9642" s="63" t="s">
        <v>741</v>
      </c>
      <c r="G9642" s="63" t="s">
        <v>143</v>
      </c>
      <c r="H9642" s="323" t="s">
        <v>2208</v>
      </c>
      <c r="J9642" s="241"/>
      <c r="K9642" s="242"/>
    </row>
    <row r="9643" spans="2:11" x14ac:dyDescent="0.2">
      <c r="B9643" s="322" t="s">
        <v>18477</v>
      </c>
      <c r="C9643" s="63" t="s">
        <v>18483</v>
      </c>
      <c r="D9643" s="64" t="s">
        <v>18479</v>
      </c>
      <c r="E9643" s="63" t="s">
        <v>18491</v>
      </c>
      <c r="F9643" s="63" t="s">
        <v>138</v>
      </c>
      <c r="G9643" s="63" t="s">
        <v>143</v>
      </c>
      <c r="H9643" s="323" t="s">
        <v>672</v>
      </c>
      <c r="J9643" s="241"/>
      <c r="K9643" s="242"/>
    </row>
    <row r="9644" spans="2:11" x14ac:dyDescent="0.2">
      <c r="B9644" s="322" t="s">
        <v>18477</v>
      </c>
      <c r="C9644" s="63" t="s">
        <v>18483</v>
      </c>
      <c r="D9644" s="64" t="s">
        <v>18479</v>
      </c>
      <c r="E9644" s="63" t="s">
        <v>6757</v>
      </c>
      <c r="F9644" s="63" t="s">
        <v>3178</v>
      </c>
      <c r="G9644" s="63" t="s">
        <v>143</v>
      </c>
      <c r="H9644" s="323" t="s">
        <v>3179</v>
      </c>
      <c r="J9644" s="241"/>
      <c r="K9644" s="242"/>
    </row>
    <row r="9645" spans="2:11" x14ac:dyDescent="0.2">
      <c r="B9645" s="322" t="s">
        <v>18477</v>
      </c>
      <c r="C9645" s="63" t="s">
        <v>18483</v>
      </c>
      <c r="D9645" s="64" t="s">
        <v>18479</v>
      </c>
      <c r="E9645" s="63" t="s">
        <v>18492</v>
      </c>
      <c r="F9645" s="63" t="s">
        <v>1277</v>
      </c>
      <c r="G9645" s="63" t="s">
        <v>143</v>
      </c>
      <c r="H9645" s="323" t="s">
        <v>1278</v>
      </c>
      <c r="J9645" s="241"/>
      <c r="K9645" s="242"/>
    </row>
    <row r="9646" spans="2:11" x14ac:dyDescent="0.2">
      <c r="B9646" s="322" t="s">
        <v>18477</v>
      </c>
      <c r="C9646" s="63" t="s">
        <v>18483</v>
      </c>
      <c r="D9646" s="64" t="s">
        <v>18479</v>
      </c>
      <c r="E9646" s="63" t="s">
        <v>18493</v>
      </c>
      <c r="F9646" s="63" t="s">
        <v>6172</v>
      </c>
      <c r="G9646" s="63" t="s">
        <v>143</v>
      </c>
      <c r="H9646" s="323" t="s">
        <v>6173</v>
      </c>
      <c r="J9646" s="241"/>
      <c r="K9646" s="242"/>
    </row>
    <row r="9647" spans="2:11" x14ac:dyDescent="0.2">
      <c r="B9647" s="322" t="s">
        <v>581</v>
      </c>
      <c r="C9647" s="63" t="s">
        <v>18494</v>
      </c>
      <c r="D9647" s="64" t="s">
        <v>18495</v>
      </c>
      <c r="E9647" s="63" t="s">
        <v>589</v>
      </c>
      <c r="F9647" s="63" t="s">
        <v>584</v>
      </c>
      <c r="G9647" s="63" t="s">
        <v>143</v>
      </c>
      <c r="H9647" s="323" t="s">
        <v>587</v>
      </c>
      <c r="J9647" s="241"/>
      <c r="K9647" s="242"/>
    </row>
    <row r="9648" spans="2:11" x14ac:dyDescent="0.2">
      <c r="B9648" s="322" t="s">
        <v>6351</v>
      </c>
      <c r="C9648" s="63" t="s">
        <v>17554</v>
      </c>
      <c r="D9648" s="64" t="s">
        <v>18496</v>
      </c>
      <c r="E9648" s="63" t="s">
        <v>6356</v>
      </c>
      <c r="F9648" s="63" t="s">
        <v>584</v>
      </c>
      <c r="G9648" s="63" t="s">
        <v>143</v>
      </c>
      <c r="H9648" s="323" t="s">
        <v>921</v>
      </c>
      <c r="J9648" s="241"/>
      <c r="K9648" s="242"/>
    </row>
    <row r="9649" spans="2:11" x14ac:dyDescent="0.2">
      <c r="B9649" s="322" t="s">
        <v>6351</v>
      </c>
      <c r="C9649" s="63" t="s">
        <v>18226</v>
      </c>
      <c r="D9649" s="64" t="s">
        <v>18496</v>
      </c>
      <c r="E9649" s="63" t="s">
        <v>6357</v>
      </c>
      <c r="F9649" s="63" t="s">
        <v>584</v>
      </c>
      <c r="G9649" s="63" t="s">
        <v>143</v>
      </c>
      <c r="H9649" s="323" t="s">
        <v>921</v>
      </c>
      <c r="J9649" s="241"/>
      <c r="K9649" s="242"/>
    </row>
    <row r="9650" spans="2:11" x14ac:dyDescent="0.2">
      <c r="B9650" s="322" t="s">
        <v>6351</v>
      </c>
      <c r="C9650" s="63" t="s">
        <v>18497</v>
      </c>
      <c r="D9650" s="64" t="s">
        <v>18496</v>
      </c>
      <c r="E9650" s="63" t="s">
        <v>6356</v>
      </c>
      <c r="F9650" s="63" t="s">
        <v>584</v>
      </c>
      <c r="G9650" s="63" t="s">
        <v>143</v>
      </c>
      <c r="H9650" s="323" t="s">
        <v>921</v>
      </c>
      <c r="J9650" s="241"/>
      <c r="K9650" s="242"/>
    </row>
    <row r="9651" spans="2:11" x14ac:dyDescent="0.2">
      <c r="B9651" s="322" t="s">
        <v>6351</v>
      </c>
      <c r="C9651" s="63" t="s">
        <v>18497</v>
      </c>
      <c r="D9651" s="64" t="s">
        <v>18496</v>
      </c>
      <c r="E9651" s="63" t="s">
        <v>6356</v>
      </c>
      <c r="F9651" s="63" t="s">
        <v>584</v>
      </c>
      <c r="G9651" s="63" t="s">
        <v>143</v>
      </c>
      <c r="H9651" s="323" t="s">
        <v>921</v>
      </c>
      <c r="J9651" s="241"/>
      <c r="K9651" s="242"/>
    </row>
    <row r="9652" spans="2:11" x14ac:dyDescent="0.2">
      <c r="B9652" s="322" t="s">
        <v>6351</v>
      </c>
      <c r="C9652" s="63" t="s">
        <v>18497</v>
      </c>
      <c r="D9652" s="64" t="s">
        <v>18496</v>
      </c>
      <c r="E9652" s="63" t="s">
        <v>6356</v>
      </c>
      <c r="F9652" s="63" t="s">
        <v>584</v>
      </c>
      <c r="G9652" s="63" t="s">
        <v>143</v>
      </c>
      <c r="H9652" s="323" t="s">
        <v>921</v>
      </c>
      <c r="J9652" s="241"/>
      <c r="K9652" s="242"/>
    </row>
    <row r="9653" spans="2:11" x14ac:dyDescent="0.2">
      <c r="B9653" s="322" t="s">
        <v>6351</v>
      </c>
      <c r="C9653" s="63" t="s">
        <v>18497</v>
      </c>
      <c r="D9653" s="64" t="s">
        <v>18496</v>
      </c>
      <c r="E9653" s="63" t="s">
        <v>6357</v>
      </c>
      <c r="F9653" s="63" t="s">
        <v>584</v>
      </c>
      <c r="G9653" s="63" t="s">
        <v>143</v>
      </c>
      <c r="H9653" s="323" t="s">
        <v>921</v>
      </c>
      <c r="J9653" s="241"/>
      <c r="K9653" s="242"/>
    </row>
    <row r="9654" spans="2:11" x14ac:dyDescent="0.2">
      <c r="B9654" s="322" t="s">
        <v>6351</v>
      </c>
      <c r="C9654" s="63" t="s">
        <v>18497</v>
      </c>
      <c r="D9654" s="64" t="s">
        <v>18496</v>
      </c>
      <c r="E9654" s="63" t="s">
        <v>6357</v>
      </c>
      <c r="F9654" s="63" t="s">
        <v>584</v>
      </c>
      <c r="G9654" s="63" t="s">
        <v>143</v>
      </c>
      <c r="H9654" s="323" t="s">
        <v>921</v>
      </c>
      <c r="J9654" s="241"/>
      <c r="K9654" s="242"/>
    </row>
    <row r="9655" spans="2:11" x14ac:dyDescent="0.2">
      <c r="B9655" s="322" t="s">
        <v>6351</v>
      </c>
      <c r="C9655" s="63" t="s">
        <v>12046</v>
      </c>
      <c r="D9655" s="64" t="s">
        <v>18496</v>
      </c>
      <c r="E9655" s="63" t="s">
        <v>6356</v>
      </c>
      <c r="F9655" s="63" t="s">
        <v>584</v>
      </c>
      <c r="G9655" s="63" t="s">
        <v>143</v>
      </c>
      <c r="H9655" s="323" t="s">
        <v>921</v>
      </c>
      <c r="J9655" s="241"/>
      <c r="K9655" s="242"/>
    </row>
    <row r="9656" spans="2:11" x14ac:dyDescent="0.2">
      <c r="B9656" s="322" t="s">
        <v>6351</v>
      </c>
      <c r="C9656" s="63" t="s">
        <v>18498</v>
      </c>
      <c r="D9656" s="64" t="s">
        <v>18499</v>
      </c>
      <c r="E9656" s="63" t="s">
        <v>18500</v>
      </c>
      <c r="F9656" s="63" t="s">
        <v>1207</v>
      </c>
      <c r="G9656" s="63" t="s">
        <v>143</v>
      </c>
      <c r="H9656" s="323" t="s">
        <v>8165</v>
      </c>
      <c r="J9656" s="241"/>
      <c r="K9656" s="242"/>
    </row>
    <row r="9657" spans="2:11" x14ac:dyDescent="0.2">
      <c r="B9657" s="322" t="s">
        <v>6351</v>
      </c>
      <c r="C9657" s="63" t="s">
        <v>18345</v>
      </c>
      <c r="D9657" s="64" t="s">
        <v>18499</v>
      </c>
      <c r="E9657" s="63" t="s">
        <v>7601</v>
      </c>
      <c r="F9657" s="63" t="s">
        <v>1432</v>
      </c>
      <c r="G9657" s="63" t="s">
        <v>143</v>
      </c>
      <c r="H9657" s="323" t="s">
        <v>1433</v>
      </c>
      <c r="J9657" s="241"/>
      <c r="K9657" s="242"/>
    </row>
    <row r="9658" spans="2:11" x14ac:dyDescent="0.2">
      <c r="B9658" s="322" t="s">
        <v>6351</v>
      </c>
      <c r="C9658" s="63" t="s">
        <v>18501</v>
      </c>
      <c r="D9658" s="64" t="s">
        <v>18499</v>
      </c>
      <c r="E9658" s="63" t="s">
        <v>18500</v>
      </c>
      <c r="F9658" s="63" t="s">
        <v>1207</v>
      </c>
      <c r="G9658" s="63" t="s">
        <v>143</v>
      </c>
      <c r="H9658" s="323" t="s">
        <v>8165</v>
      </c>
      <c r="J9658" s="241"/>
      <c r="K9658" s="242"/>
    </row>
    <row r="9659" spans="2:11" x14ac:dyDescent="0.2">
      <c r="B9659" s="322" t="s">
        <v>6351</v>
      </c>
      <c r="C9659" s="63" t="s">
        <v>18502</v>
      </c>
      <c r="D9659" s="64" t="s">
        <v>18499</v>
      </c>
      <c r="E9659" s="63" t="s">
        <v>6356</v>
      </c>
      <c r="F9659" s="63" t="s">
        <v>584</v>
      </c>
      <c r="G9659" s="63" t="s">
        <v>143</v>
      </c>
      <c r="H9659" s="323" t="s">
        <v>921</v>
      </c>
      <c r="J9659" s="241"/>
      <c r="K9659" s="242"/>
    </row>
    <row r="9660" spans="2:11" x14ac:dyDescent="0.2">
      <c r="B9660" s="322" t="s">
        <v>6351</v>
      </c>
      <c r="C9660" s="63" t="s">
        <v>18502</v>
      </c>
      <c r="D9660" s="64" t="s">
        <v>18499</v>
      </c>
      <c r="E9660" s="63" t="s">
        <v>6357</v>
      </c>
      <c r="F9660" s="63" t="s">
        <v>584</v>
      </c>
      <c r="G9660" s="63" t="s">
        <v>143</v>
      </c>
      <c r="H9660" s="323" t="s">
        <v>921</v>
      </c>
      <c r="J9660" s="241"/>
      <c r="K9660" s="242"/>
    </row>
    <row r="9661" spans="2:11" x14ac:dyDescent="0.2">
      <c r="B9661" s="322" t="s">
        <v>6351</v>
      </c>
      <c r="C9661" s="63" t="s">
        <v>13168</v>
      </c>
      <c r="D9661" s="64" t="s">
        <v>18499</v>
      </c>
      <c r="E9661" s="63" t="s">
        <v>6356</v>
      </c>
      <c r="F9661" s="63" t="s">
        <v>584</v>
      </c>
      <c r="G9661" s="63" t="s">
        <v>143</v>
      </c>
      <c r="H9661" s="323" t="s">
        <v>921</v>
      </c>
      <c r="J9661" s="241"/>
      <c r="K9661" s="242"/>
    </row>
    <row r="9662" spans="2:11" x14ac:dyDescent="0.2">
      <c r="B9662" s="322" t="s">
        <v>6351</v>
      </c>
      <c r="C9662" s="63" t="s">
        <v>11909</v>
      </c>
      <c r="D9662" s="64" t="s">
        <v>18499</v>
      </c>
      <c r="E9662" s="63" t="s">
        <v>6356</v>
      </c>
      <c r="F9662" s="63" t="s">
        <v>584</v>
      </c>
      <c r="G9662" s="63" t="s">
        <v>143</v>
      </c>
      <c r="H9662" s="323" t="s">
        <v>921</v>
      </c>
      <c r="J9662" s="241"/>
      <c r="K9662" s="242"/>
    </row>
    <row r="9663" spans="2:11" x14ac:dyDescent="0.2">
      <c r="B9663" s="322" t="s">
        <v>6351</v>
      </c>
      <c r="C9663" s="63" t="s">
        <v>11909</v>
      </c>
      <c r="D9663" s="64" t="s">
        <v>18499</v>
      </c>
      <c r="E9663" s="63" t="s">
        <v>6357</v>
      </c>
      <c r="F9663" s="63" t="s">
        <v>584</v>
      </c>
      <c r="G9663" s="63" t="s">
        <v>143</v>
      </c>
      <c r="H9663" s="323" t="s">
        <v>921</v>
      </c>
      <c r="J9663" s="241"/>
      <c r="K9663" s="242"/>
    </row>
    <row r="9664" spans="2:11" x14ac:dyDescent="0.2">
      <c r="B9664" s="322" t="s">
        <v>6351</v>
      </c>
      <c r="C9664" s="63" t="s">
        <v>18503</v>
      </c>
      <c r="D9664" s="64" t="s">
        <v>18499</v>
      </c>
      <c r="E9664" s="63" t="s">
        <v>6356</v>
      </c>
      <c r="F9664" s="63" t="s">
        <v>584</v>
      </c>
      <c r="G9664" s="63" t="s">
        <v>143</v>
      </c>
      <c r="H9664" s="323" t="s">
        <v>921</v>
      </c>
      <c r="J9664" s="241"/>
      <c r="K9664" s="242"/>
    </row>
    <row r="9665" spans="2:11" x14ac:dyDescent="0.2">
      <c r="B9665" s="322" t="s">
        <v>6351</v>
      </c>
      <c r="C9665" s="63" t="s">
        <v>18503</v>
      </c>
      <c r="D9665" s="64" t="s">
        <v>18499</v>
      </c>
      <c r="E9665" s="63" t="s">
        <v>6357</v>
      </c>
      <c r="F9665" s="63" t="s">
        <v>584</v>
      </c>
      <c r="G9665" s="63" t="s">
        <v>143</v>
      </c>
      <c r="H9665" s="323" t="s">
        <v>921</v>
      </c>
      <c r="J9665" s="241"/>
      <c r="K9665" s="242"/>
    </row>
    <row r="9666" spans="2:11" x14ac:dyDescent="0.2">
      <c r="B9666" s="322" t="s">
        <v>6351</v>
      </c>
      <c r="C9666" s="63" t="s">
        <v>9735</v>
      </c>
      <c r="D9666" s="64" t="s">
        <v>18499</v>
      </c>
      <c r="E9666" s="63" t="s">
        <v>6356</v>
      </c>
      <c r="F9666" s="63" t="s">
        <v>584</v>
      </c>
      <c r="G9666" s="63" t="s">
        <v>143</v>
      </c>
      <c r="H9666" s="323" t="s">
        <v>921</v>
      </c>
      <c r="J9666" s="241"/>
      <c r="K9666" s="242"/>
    </row>
    <row r="9667" spans="2:11" x14ac:dyDescent="0.2">
      <c r="B9667" s="322" t="s">
        <v>6351</v>
      </c>
      <c r="C9667" s="63" t="s">
        <v>9735</v>
      </c>
      <c r="D9667" s="64" t="s">
        <v>18499</v>
      </c>
      <c r="E9667" s="63" t="s">
        <v>6357</v>
      </c>
      <c r="F9667" s="63" t="s">
        <v>584</v>
      </c>
      <c r="G9667" s="63" t="s">
        <v>143</v>
      </c>
      <c r="H9667" s="323" t="s">
        <v>921</v>
      </c>
      <c r="J9667" s="241"/>
      <c r="K9667" s="242"/>
    </row>
    <row r="9668" spans="2:11" x14ac:dyDescent="0.2">
      <c r="B9668" s="322" t="s">
        <v>18504</v>
      </c>
      <c r="C9668" s="63" t="s">
        <v>18505</v>
      </c>
      <c r="D9668" s="64" t="s">
        <v>18506</v>
      </c>
      <c r="E9668" s="63" t="s">
        <v>18507</v>
      </c>
      <c r="F9668" s="63" t="s">
        <v>681</v>
      </c>
      <c r="G9668" s="63" t="s">
        <v>143</v>
      </c>
      <c r="H9668" s="323" t="s">
        <v>14042</v>
      </c>
      <c r="J9668" s="241"/>
      <c r="K9668" s="242"/>
    </row>
    <row r="9669" spans="2:11" x14ac:dyDescent="0.2">
      <c r="B9669" s="322" t="s">
        <v>817</v>
      </c>
      <c r="C9669" s="63" t="s">
        <v>18508</v>
      </c>
      <c r="D9669" s="64" t="s">
        <v>18509</v>
      </c>
      <c r="E9669" s="63" t="s">
        <v>2599</v>
      </c>
      <c r="F9669" s="63" t="s">
        <v>687</v>
      </c>
      <c r="G9669" s="63" t="s">
        <v>143</v>
      </c>
      <c r="H9669" s="323" t="s">
        <v>688</v>
      </c>
      <c r="J9669" s="241"/>
      <c r="K9669" s="242"/>
    </row>
    <row r="9670" spans="2:11" x14ac:dyDescent="0.2">
      <c r="B9670" s="322" t="s">
        <v>581</v>
      </c>
      <c r="C9670" s="63" t="s">
        <v>18510</v>
      </c>
      <c r="D9670" s="64" t="s">
        <v>18511</v>
      </c>
      <c r="E9670" s="63" t="s">
        <v>583</v>
      </c>
      <c r="F9670" s="63" t="s">
        <v>584</v>
      </c>
      <c r="G9670" s="63" t="s">
        <v>143</v>
      </c>
      <c r="H9670" s="323" t="s">
        <v>585</v>
      </c>
      <c r="J9670" s="241"/>
      <c r="K9670" s="242"/>
    </row>
    <row r="9671" spans="2:11" x14ac:dyDescent="0.2">
      <c r="B9671" s="322" t="s">
        <v>18512</v>
      </c>
      <c r="C9671" s="63" t="s">
        <v>18513</v>
      </c>
      <c r="D9671" s="64" t="s">
        <v>18514</v>
      </c>
      <c r="E9671" s="63" t="s">
        <v>7695</v>
      </c>
      <c r="F9671" s="63" t="s">
        <v>7696</v>
      </c>
      <c r="G9671" s="63" t="s">
        <v>641</v>
      </c>
      <c r="H9671" s="323" t="s">
        <v>7697</v>
      </c>
      <c r="J9671" s="241"/>
      <c r="K9671" s="242"/>
    </row>
    <row r="9672" spans="2:11" x14ac:dyDescent="0.2">
      <c r="B9672" s="322" t="s">
        <v>6044</v>
      </c>
      <c r="C9672" s="63" t="s">
        <v>18515</v>
      </c>
      <c r="D9672" s="64" t="s">
        <v>18516</v>
      </c>
      <c r="E9672" s="63" t="s">
        <v>6047</v>
      </c>
      <c r="F9672" s="63" t="s">
        <v>2292</v>
      </c>
      <c r="G9672" s="63" t="s">
        <v>143</v>
      </c>
      <c r="H9672" s="323" t="s">
        <v>2293</v>
      </c>
      <c r="J9672" s="241"/>
      <c r="K9672" s="242"/>
    </row>
    <row r="9673" spans="2:11" x14ac:dyDescent="0.2">
      <c r="B9673" s="322" t="s">
        <v>581</v>
      </c>
      <c r="C9673" s="63" t="s">
        <v>18517</v>
      </c>
      <c r="D9673" s="64" t="s">
        <v>18518</v>
      </c>
      <c r="E9673" s="63" t="s">
        <v>583</v>
      </c>
      <c r="F9673" s="63" t="s">
        <v>584</v>
      </c>
      <c r="G9673" s="63" t="s">
        <v>143</v>
      </c>
      <c r="H9673" s="323" t="s">
        <v>585</v>
      </c>
      <c r="J9673" s="241"/>
      <c r="K9673" s="242"/>
    </row>
    <row r="9674" spans="2:11" x14ac:dyDescent="0.2">
      <c r="B9674" s="322" t="s">
        <v>15439</v>
      </c>
      <c r="C9674" s="63" t="s">
        <v>18519</v>
      </c>
      <c r="D9674" s="64" t="s">
        <v>18520</v>
      </c>
      <c r="E9674" s="63" t="s">
        <v>15442</v>
      </c>
      <c r="F9674" s="63" t="s">
        <v>741</v>
      </c>
      <c r="G9674" s="63" t="s">
        <v>143</v>
      </c>
      <c r="H9674" s="323" t="s">
        <v>742</v>
      </c>
      <c r="J9674" s="241"/>
      <c r="K9674" s="242"/>
    </row>
    <row r="9675" spans="2:11" x14ac:dyDescent="0.2">
      <c r="B9675" s="322" t="s">
        <v>9671</v>
      </c>
      <c r="C9675" s="63" t="s">
        <v>18521</v>
      </c>
      <c r="D9675" s="64" t="s">
        <v>18522</v>
      </c>
      <c r="E9675" s="63" t="s">
        <v>1236</v>
      </c>
      <c r="F9675" s="63" t="s">
        <v>1237</v>
      </c>
      <c r="G9675" s="63" t="s">
        <v>1238</v>
      </c>
      <c r="H9675" s="323" t="s">
        <v>1239</v>
      </c>
      <c r="J9675" s="241"/>
      <c r="K9675" s="242"/>
    </row>
    <row r="9676" spans="2:11" x14ac:dyDescent="0.2">
      <c r="B9676" s="322" t="s">
        <v>581</v>
      </c>
      <c r="C9676" s="63" t="s">
        <v>18523</v>
      </c>
      <c r="D9676" s="64" t="s">
        <v>18524</v>
      </c>
      <c r="E9676" s="63" t="s">
        <v>583</v>
      </c>
      <c r="F9676" s="63" t="s">
        <v>584</v>
      </c>
      <c r="G9676" s="63" t="s">
        <v>143</v>
      </c>
      <c r="H9676" s="323" t="s">
        <v>585</v>
      </c>
      <c r="J9676" s="241"/>
      <c r="K9676" s="242"/>
    </row>
    <row r="9677" spans="2:11" x14ac:dyDescent="0.2">
      <c r="B9677" s="322" t="s">
        <v>2964</v>
      </c>
      <c r="C9677" s="63" t="s">
        <v>18525</v>
      </c>
      <c r="D9677" s="64" t="s">
        <v>18526</v>
      </c>
      <c r="E9677" s="63" t="s">
        <v>13180</v>
      </c>
      <c r="F9677" s="63" t="s">
        <v>2510</v>
      </c>
      <c r="G9677" s="63" t="s">
        <v>143</v>
      </c>
      <c r="H9677" s="323" t="s">
        <v>2511</v>
      </c>
      <c r="J9677" s="241"/>
      <c r="K9677" s="242"/>
    </row>
    <row r="9678" spans="2:11" x14ac:dyDescent="0.2">
      <c r="B9678" s="322" t="s">
        <v>11917</v>
      </c>
      <c r="C9678" s="63" t="s">
        <v>18527</v>
      </c>
      <c r="D9678" s="64" t="s">
        <v>18528</v>
      </c>
      <c r="E9678" s="63" t="s">
        <v>18529</v>
      </c>
      <c r="F9678" s="63" t="s">
        <v>7068</v>
      </c>
      <c r="G9678" s="63" t="s">
        <v>1680</v>
      </c>
      <c r="H9678" s="323" t="s">
        <v>18530</v>
      </c>
      <c r="J9678" s="241"/>
      <c r="K9678" s="242"/>
    </row>
    <row r="9679" spans="2:11" x14ac:dyDescent="0.2">
      <c r="B9679" s="322" t="s">
        <v>5654</v>
      </c>
      <c r="C9679" s="63" t="s">
        <v>18531</v>
      </c>
      <c r="D9679" s="64" t="s">
        <v>18532</v>
      </c>
      <c r="E9679" s="63" t="s">
        <v>5657</v>
      </c>
      <c r="F9679" s="63" t="s">
        <v>1818</v>
      </c>
      <c r="G9679" s="63" t="s">
        <v>143</v>
      </c>
      <c r="H9679" s="323" t="s">
        <v>5238</v>
      </c>
      <c r="J9679" s="241"/>
      <c r="K9679" s="242"/>
    </row>
    <row r="9680" spans="2:11" x14ac:dyDescent="0.2">
      <c r="B9680" s="322" t="s">
        <v>581</v>
      </c>
      <c r="C9680" s="63" t="s">
        <v>18533</v>
      </c>
      <c r="D9680" s="64" t="s">
        <v>18534</v>
      </c>
      <c r="E9680" s="63" t="s">
        <v>583</v>
      </c>
      <c r="F9680" s="63" t="s">
        <v>584</v>
      </c>
      <c r="G9680" s="63" t="s">
        <v>143</v>
      </c>
      <c r="H9680" s="323" t="s">
        <v>585</v>
      </c>
      <c r="J9680" s="241"/>
      <c r="K9680" s="242"/>
    </row>
    <row r="9681" spans="2:11" x14ac:dyDescent="0.2">
      <c r="B9681" s="322" t="s">
        <v>581</v>
      </c>
      <c r="C9681" s="63" t="s">
        <v>18535</v>
      </c>
      <c r="D9681" s="64" t="s">
        <v>18536</v>
      </c>
      <c r="E9681" s="63" t="s">
        <v>583</v>
      </c>
      <c r="F9681" s="63" t="s">
        <v>584</v>
      </c>
      <c r="G9681" s="63" t="s">
        <v>143</v>
      </c>
      <c r="H9681" s="323" t="s">
        <v>585</v>
      </c>
      <c r="J9681" s="241"/>
      <c r="K9681" s="242"/>
    </row>
    <row r="9682" spans="2:11" x14ac:dyDescent="0.2">
      <c r="B9682" s="322" t="s">
        <v>1089</v>
      </c>
      <c r="C9682" s="63" t="s">
        <v>18537</v>
      </c>
      <c r="D9682" s="64" t="s">
        <v>18538</v>
      </c>
      <c r="E9682" s="63" t="s">
        <v>4076</v>
      </c>
      <c r="F9682" s="63" t="s">
        <v>741</v>
      </c>
      <c r="G9682" s="63" t="s">
        <v>143</v>
      </c>
      <c r="H9682" s="323" t="s">
        <v>1093</v>
      </c>
      <c r="J9682" s="241"/>
      <c r="K9682" s="242"/>
    </row>
    <row r="9683" spans="2:11" x14ac:dyDescent="0.2">
      <c r="B9683" s="322" t="s">
        <v>2578</v>
      </c>
      <c r="C9683" s="63" t="s">
        <v>18539</v>
      </c>
      <c r="D9683" s="64" t="s">
        <v>18540</v>
      </c>
      <c r="E9683" s="63" t="s">
        <v>18541</v>
      </c>
      <c r="F9683" s="63" t="s">
        <v>626</v>
      </c>
      <c r="G9683" s="63" t="s">
        <v>143</v>
      </c>
      <c r="H9683" s="323" t="s">
        <v>1603</v>
      </c>
      <c r="J9683" s="241"/>
      <c r="K9683" s="242"/>
    </row>
    <row r="9684" spans="2:11" x14ac:dyDescent="0.2">
      <c r="B9684" s="322" t="s">
        <v>7957</v>
      </c>
      <c r="C9684" s="63" t="s">
        <v>18542</v>
      </c>
      <c r="D9684" s="64" t="s">
        <v>18543</v>
      </c>
      <c r="E9684" s="63" t="s">
        <v>2834</v>
      </c>
      <c r="F9684" s="63" t="s">
        <v>1289</v>
      </c>
      <c r="G9684" s="63" t="s">
        <v>143</v>
      </c>
      <c r="H9684" s="323" t="s">
        <v>2164</v>
      </c>
      <c r="J9684" s="241"/>
      <c r="K9684" s="242"/>
    </row>
    <row r="9685" spans="2:11" x14ac:dyDescent="0.2">
      <c r="B9685" s="322" t="s">
        <v>8605</v>
      </c>
      <c r="C9685" s="63" t="s">
        <v>18544</v>
      </c>
      <c r="D9685" s="64" t="s">
        <v>18545</v>
      </c>
      <c r="E9685" s="63" t="s">
        <v>8608</v>
      </c>
      <c r="F9685" s="63" t="s">
        <v>584</v>
      </c>
      <c r="G9685" s="63" t="s">
        <v>143</v>
      </c>
      <c r="H9685" s="323" t="s">
        <v>921</v>
      </c>
      <c r="J9685" s="241"/>
      <c r="K9685" s="242"/>
    </row>
    <row r="9686" spans="2:11" x14ac:dyDescent="0.2">
      <c r="B9686" s="322" t="s">
        <v>10973</v>
      </c>
      <c r="C9686" s="63" t="s">
        <v>18546</v>
      </c>
      <c r="D9686" s="64" t="s">
        <v>18547</v>
      </c>
      <c r="E9686" s="63" t="s">
        <v>12301</v>
      </c>
      <c r="F9686" s="63" t="s">
        <v>3619</v>
      </c>
      <c r="G9686" s="63" t="s">
        <v>887</v>
      </c>
      <c r="H9686" s="323" t="s">
        <v>12302</v>
      </c>
      <c r="J9686" s="241"/>
      <c r="K9686" s="242"/>
    </row>
    <row r="9687" spans="2:11" x14ac:dyDescent="0.2">
      <c r="B9687" s="322" t="s">
        <v>11171</v>
      </c>
      <c r="C9687" s="63" t="s">
        <v>18548</v>
      </c>
      <c r="D9687" s="64" t="s">
        <v>18549</v>
      </c>
      <c r="E9687" s="63" t="s">
        <v>6553</v>
      </c>
      <c r="F9687" s="63" t="s">
        <v>584</v>
      </c>
      <c r="G9687" s="63" t="s">
        <v>143</v>
      </c>
      <c r="H9687" s="323" t="s">
        <v>921</v>
      </c>
      <c r="J9687" s="241"/>
      <c r="K9687" s="242"/>
    </row>
    <row r="9688" spans="2:11" x14ac:dyDescent="0.2">
      <c r="B9688" s="322" t="s">
        <v>581</v>
      </c>
      <c r="C9688" s="63" t="s">
        <v>18548</v>
      </c>
      <c r="D9688" s="64" t="s">
        <v>18549</v>
      </c>
      <c r="E9688" s="63" t="s">
        <v>593</v>
      </c>
      <c r="F9688" s="63" t="s">
        <v>584</v>
      </c>
      <c r="G9688" s="63" t="s">
        <v>143</v>
      </c>
      <c r="H9688" s="323" t="s">
        <v>585</v>
      </c>
      <c r="J9688" s="241"/>
      <c r="K9688" s="242"/>
    </row>
    <row r="9689" spans="2:11" x14ac:dyDescent="0.2">
      <c r="B9689" s="322" t="s">
        <v>581</v>
      </c>
      <c r="C9689" s="63" t="s">
        <v>18550</v>
      </c>
      <c r="D9689" s="64" t="s">
        <v>18551</v>
      </c>
      <c r="E9689" s="63" t="s">
        <v>10341</v>
      </c>
      <c r="F9689" s="63" t="s">
        <v>584</v>
      </c>
      <c r="G9689" s="63" t="s">
        <v>143</v>
      </c>
      <c r="H9689" s="323" t="s">
        <v>921</v>
      </c>
      <c r="J9689" s="241"/>
      <c r="K9689" s="242"/>
    </row>
    <row r="9690" spans="2:11" x14ac:dyDescent="0.2">
      <c r="B9690" s="322" t="s">
        <v>581</v>
      </c>
      <c r="C9690" s="63" t="s">
        <v>18550</v>
      </c>
      <c r="D9690" s="64" t="s">
        <v>18551</v>
      </c>
      <c r="E9690" s="63" t="s">
        <v>6553</v>
      </c>
      <c r="F9690" s="63" t="s">
        <v>584</v>
      </c>
      <c r="G9690" s="63" t="s">
        <v>143</v>
      </c>
      <c r="H9690" s="323" t="s">
        <v>921</v>
      </c>
      <c r="J9690" s="241"/>
      <c r="K9690" s="242"/>
    </row>
    <row r="9691" spans="2:11" x14ac:dyDescent="0.2">
      <c r="B9691" s="322" t="s">
        <v>581</v>
      </c>
      <c r="C9691" s="63" t="s">
        <v>18550</v>
      </c>
      <c r="D9691" s="64" t="s">
        <v>18551</v>
      </c>
      <c r="E9691" s="63" t="s">
        <v>586</v>
      </c>
      <c r="F9691" s="63" t="s">
        <v>584</v>
      </c>
      <c r="G9691" s="63" t="s">
        <v>143</v>
      </c>
      <c r="H9691" s="323" t="s">
        <v>587</v>
      </c>
      <c r="J9691" s="241"/>
      <c r="K9691" s="242"/>
    </row>
    <row r="9692" spans="2:11" x14ac:dyDescent="0.2">
      <c r="B9692" s="322" t="s">
        <v>594</v>
      </c>
      <c r="C9692" s="63" t="s">
        <v>18550</v>
      </c>
      <c r="D9692" s="64" t="s">
        <v>18551</v>
      </c>
      <c r="E9692" s="63" t="s">
        <v>583</v>
      </c>
      <c r="F9692" s="63" t="s">
        <v>584</v>
      </c>
      <c r="G9692" s="63" t="s">
        <v>143</v>
      </c>
      <c r="H9692" s="323" t="s">
        <v>585</v>
      </c>
      <c r="J9692" s="241"/>
      <c r="K9692" s="242"/>
    </row>
    <row r="9693" spans="2:11" x14ac:dyDescent="0.2">
      <c r="B9693" s="322" t="s">
        <v>4619</v>
      </c>
      <c r="C9693" s="63" t="s">
        <v>18552</v>
      </c>
      <c r="D9693" s="64" t="s">
        <v>18553</v>
      </c>
      <c r="E9693" s="63" t="s">
        <v>12574</v>
      </c>
      <c r="F9693" s="63" t="s">
        <v>1709</v>
      </c>
      <c r="G9693" s="63" t="s">
        <v>143</v>
      </c>
      <c r="H9693" s="323" t="s">
        <v>6452</v>
      </c>
      <c r="J9693" s="241"/>
      <c r="K9693" s="242"/>
    </row>
    <row r="9694" spans="2:11" x14ac:dyDescent="0.2">
      <c r="B9694" s="322" t="s">
        <v>4619</v>
      </c>
      <c r="C9694" s="63" t="s">
        <v>18552</v>
      </c>
      <c r="D9694" s="64" t="s">
        <v>18553</v>
      </c>
      <c r="E9694" s="63" t="s">
        <v>4622</v>
      </c>
      <c r="F9694" s="63" t="s">
        <v>741</v>
      </c>
      <c r="G9694" s="63" t="s">
        <v>143</v>
      </c>
      <c r="H9694" s="323" t="s">
        <v>2755</v>
      </c>
      <c r="J9694" s="241"/>
      <c r="K9694" s="242"/>
    </row>
    <row r="9695" spans="2:11" x14ac:dyDescent="0.2">
      <c r="B9695" s="322" t="s">
        <v>4619</v>
      </c>
      <c r="C9695" s="63" t="s">
        <v>18552</v>
      </c>
      <c r="D9695" s="64" t="s">
        <v>18553</v>
      </c>
      <c r="E9695" s="63" t="s">
        <v>4622</v>
      </c>
      <c r="F9695" s="63" t="s">
        <v>741</v>
      </c>
      <c r="G9695" s="63" t="s">
        <v>143</v>
      </c>
      <c r="H9695" s="323" t="s">
        <v>2755</v>
      </c>
      <c r="J9695" s="241"/>
      <c r="K9695" s="242"/>
    </row>
    <row r="9696" spans="2:11" x14ac:dyDescent="0.2">
      <c r="B9696" s="322" t="s">
        <v>581</v>
      </c>
      <c r="C9696" s="63" t="s">
        <v>18554</v>
      </c>
      <c r="D9696" s="64" t="s">
        <v>18555</v>
      </c>
      <c r="E9696" s="63" t="s">
        <v>583</v>
      </c>
      <c r="F9696" s="63" t="s">
        <v>584</v>
      </c>
      <c r="G9696" s="63" t="s">
        <v>143</v>
      </c>
      <c r="H9696" s="323" t="s">
        <v>585</v>
      </c>
      <c r="J9696" s="241"/>
      <c r="K9696" s="242"/>
    </row>
    <row r="9697" spans="2:11" x14ac:dyDescent="0.2">
      <c r="B9697" s="322" t="s">
        <v>581</v>
      </c>
      <c r="C9697" s="63" t="s">
        <v>18556</v>
      </c>
      <c r="D9697" s="64" t="s">
        <v>18557</v>
      </c>
      <c r="E9697" s="63" t="s">
        <v>881</v>
      </c>
      <c r="F9697" s="63" t="s">
        <v>584</v>
      </c>
      <c r="G9697" s="63" t="s">
        <v>143</v>
      </c>
      <c r="H9697" s="323" t="s">
        <v>587</v>
      </c>
      <c r="J9697" s="241"/>
      <c r="K9697" s="242"/>
    </row>
    <row r="9698" spans="2:11" x14ac:dyDescent="0.2">
      <c r="B9698" s="322" t="s">
        <v>581</v>
      </c>
      <c r="C9698" s="63" t="s">
        <v>18556</v>
      </c>
      <c r="D9698" s="64" t="s">
        <v>18557</v>
      </c>
      <c r="E9698" s="63" t="s">
        <v>5926</v>
      </c>
      <c r="F9698" s="63" t="s">
        <v>584</v>
      </c>
      <c r="G9698" s="63" t="s">
        <v>143</v>
      </c>
      <c r="H9698" s="323" t="s">
        <v>587</v>
      </c>
      <c r="J9698" s="241"/>
      <c r="K9698" s="242"/>
    </row>
    <row r="9699" spans="2:11" x14ac:dyDescent="0.2">
      <c r="B9699" s="322" t="s">
        <v>1089</v>
      </c>
      <c r="C9699" s="63" t="s">
        <v>18558</v>
      </c>
      <c r="D9699" s="64" t="s">
        <v>18559</v>
      </c>
      <c r="E9699" s="63" t="s">
        <v>4076</v>
      </c>
      <c r="F9699" s="63" t="s">
        <v>741</v>
      </c>
      <c r="G9699" s="63" t="s">
        <v>143</v>
      </c>
      <c r="H9699" s="323" t="s">
        <v>1093</v>
      </c>
      <c r="J9699" s="241"/>
      <c r="K9699" s="242"/>
    </row>
    <row r="9700" spans="2:11" x14ac:dyDescent="0.2">
      <c r="B9700" s="322" t="s">
        <v>581</v>
      </c>
      <c r="C9700" s="63" t="s">
        <v>18560</v>
      </c>
      <c r="D9700" s="64" t="s">
        <v>18561</v>
      </c>
      <c r="E9700" s="63" t="s">
        <v>583</v>
      </c>
      <c r="F9700" s="63" t="s">
        <v>584</v>
      </c>
      <c r="G9700" s="63" t="s">
        <v>143</v>
      </c>
      <c r="H9700" s="323" t="s">
        <v>585</v>
      </c>
      <c r="J9700" s="241"/>
      <c r="K9700" s="242"/>
    </row>
    <row r="9701" spans="2:11" x14ac:dyDescent="0.2">
      <c r="B9701" s="322" t="s">
        <v>581</v>
      </c>
      <c r="C9701" s="63" t="s">
        <v>18562</v>
      </c>
      <c r="D9701" s="64" t="s">
        <v>18563</v>
      </c>
      <c r="E9701" s="63" t="s">
        <v>583</v>
      </c>
      <c r="F9701" s="63" t="s">
        <v>584</v>
      </c>
      <c r="G9701" s="63" t="s">
        <v>143</v>
      </c>
      <c r="H9701" s="323" t="s">
        <v>585</v>
      </c>
      <c r="J9701" s="241"/>
      <c r="K9701" s="242"/>
    </row>
    <row r="9702" spans="2:11" x14ac:dyDescent="0.2">
      <c r="B9702" s="322" t="s">
        <v>581</v>
      </c>
      <c r="C9702" s="63" t="s">
        <v>18562</v>
      </c>
      <c r="D9702" s="64" t="s">
        <v>18563</v>
      </c>
      <c r="E9702" s="63" t="s">
        <v>1037</v>
      </c>
      <c r="F9702" s="63" t="s">
        <v>584</v>
      </c>
      <c r="G9702" s="63" t="s">
        <v>143</v>
      </c>
      <c r="H9702" s="323" t="s">
        <v>587</v>
      </c>
      <c r="J9702" s="241"/>
      <c r="K9702" s="242"/>
    </row>
    <row r="9703" spans="2:11" x14ac:dyDescent="0.2">
      <c r="B9703" s="322" t="s">
        <v>594</v>
      </c>
      <c r="C9703" s="63" t="s">
        <v>18562</v>
      </c>
      <c r="D9703" s="64" t="s">
        <v>18563</v>
      </c>
      <c r="E9703" s="63" t="s">
        <v>583</v>
      </c>
      <c r="F9703" s="63" t="s">
        <v>584</v>
      </c>
      <c r="G9703" s="63" t="s">
        <v>143</v>
      </c>
      <c r="H9703" s="323" t="s">
        <v>585</v>
      </c>
      <c r="J9703" s="241"/>
      <c r="K9703" s="242"/>
    </row>
    <row r="9704" spans="2:11" x14ac:dyDescent="0.2">
      <c r="B9704" s="322" t="s">
        <v>3481</v>
      </c>
      <c r="C9704" s="63" t="s">
        <v>18564</v>
      </c>
      <c r="D9704" s="64" t="s">
        <v>18565</v>
      </c>
      <c r="E9704" s="63" t="s">
        <v>3484</v>
      </c>
      <c r="F9704" s="63" t="s">
        <v>774</v>
      </c>
      <c r="G9704" s="63" t="s">
        <v>143</v>
      </c>
      <c r="H9704" s="323" t="s">
        <v>775</v>
      </c>
      <c r="J9704" s="241"/>
      <c r="K9704" s="242"/>
    </row>
    <row r="9705" spans="2:11" x14ac:dyDescent="0.2">
      <c r="B9705" s="322" t="s">
        <v>3481</v>
      </c>
      <c r="C9705" s="63" t="s">
        <v>18564</v>
      </c>
      <c r="D9705" s="64" t="s">
        <v>18565</v>
      </c>
      <c r="E9705" s="63" t="s">
        <v>3485</v>
      </c>
      <c r="F9705" s="63" t="s">
        <v>821</v>
      </c>
      <c r="G9705" s="63" t="s">
        <v>143</v>
      </c>
      <c r="H9705" s="323" t="s">
        <v>822</v>
      </c>
      <c r="J9705" s="241"/>
      <c r="K9705" s="242"/>
    </row>
    <row r="9706" spans="2:11" x14ac:dyDescent="0.2">
      <c r="B9706" s="322" t="s">
        <v>581</v>
      </c>
      <c r="C9706" s="63" t="s">
        <v>18566</v>
      </c>
      <c r="D9706" s="64" t="s">
        <v>18567</v>
      </c>
      <c r="E9706" s="63" t="s">
        <v>589</v>
      </c>
      <c r="F9706" s="63" t="s">
        <v>584</v>
      </c>
      <c r="G9706" s="63" t="s">
        <v>143</v>
      </c>
      <c r="H9706" s="323" t="s">
        <v>587</v>
      </c>
      <c r="J9706" s="241"/>
      <c r="K9706" s="242"/>
    </row>
    <row r="9707" spans="2:11" x14ac:dyDescent="0.2">
      <c r="B9707" s="322" t="s">
        <v>848</v>
      </c>
      <c r="C9707" s="63" t="s">
        <v>5223</v>
      </c>
      <c r="D9707" s="64" t="s">
        <v>5224</v>
      </c>
      <c r="E9707" s="63" t="s">
        <v>2174</v>
      </c>
      <c r="F9707" s="63" t="s">
        <v>584</v>
      </c>
      <c r="G9707" s="63" t="s">
        <v>143</v>
      </c>
      <c r="H9707" s="323" t="s">
        <v>662</v>
      </c>
      <c r="J9707" s="241"/>
      <c r="K9707" s="242"/>
    </row>
    <row r="9708" spans="2:11" x14ac:dyDescent="0.2">
      <c r="B9708" s="322" t="s">
        <v>18568</v>
      </c>
      <c r="C9708" s="63" t="s">
        <v>18569</v>
      </c>
      <c r="D9708" s="64" t="s">
        <v>18570</v>
      </c>
      <c r="E9708" s="63" t="s">
        <v>18571</v>
      </c>
      <c r="F9708" s="63" t="s">
        <v>14294</v>
      </c>
      <c r="G9708" s="63" t="s">
        <v>1245</v>
      </c>
      <c r="H9708" s="323" t="s">
        <v>18572</v>
      </c>
      <c r="J9708" s="241"/>
      <c r="K9708" s="242"/>
    </row>
    <row r="9709" spans="2:11" x14ac:dyDescent="0.2">
      <c r="B9709" s="322" t="s">
        <v>18568</v>
      </c>
      <c r="C9709" s="63" t="s">
        <v>18569</v>
      </c>
      <c r="D9709" s="64" t="s">
        <v>18573</v>
      </c>
      <c r="E9709" s="63" t="s">
        <v>18571</v>
      </c>
      <c r="F9709" s="63" t="s">
        <v>14294</v>
      </c>
      <c r="G9709" s="63" t="s">
        <v>1245</v>
      </c>
      <c r="H9709" s="323" t="s">
        <v>18572</v>
      </c>
      <c r="J9709" s="241"/>
      <c r="K9709" s="242"/>
    </row>
    <row r="9710" spans="2:11" x14ac:dyDescent="0.2">
      <c r="B9710" s="322" t="s">
        <v>10881</v>
      </c>
      <c r="C9710" s="63" t="s">
        <v>18574</v>
      </c>
      <c r="D9710" s="64" t="s">
        <v>18575</v>
      </c>
      <c r="E9710" s="63" t="s">
        <v>10884</v>
      </c>
      <c r="F9710" s="63" t="s">
        <v>1432</v>
      </c>
      <c r="G9710" s="63" t="s">
        <v>143</v>
      </c>
      <c r="H9710" s="323" t="s">
        <v>1433</v>
      </c>
      <c r="J9710" s="241"/>
      <c r="K9710" s="242"/>
    </row>
    <row r="9711" spans="2:11" x14ac:dyDescent="0.2">
      <c r="B9711" s="322" t="s">
        <v>6044</v>
      </c>
      <c r="C9711" s="63" t="s">
        <v>18574</v>
      </c>
      <c r="D9711" s="64" t="s">
        <v>18575</v>
      </c>
      <c r="E9711" s="63" t="s">
        <v>6047</v>
      </c>
      <c r="F9711" s="63" t="s">
        <v>2292</v>
      </c>
      <c r="G9711" s="63" t="s">
        <v>143</v>
      </c>
      <c r="H9711" s="323" t="s">
        <v>2293</v>
      </c>
      <c r="J9711" s="241"/>
      <c r="K9711" s="242"/>
    </row>
    <row r="9712" spans="2:11" x14ac:dyDescent="0.2">
      <c r="B9712" s="322" t="s">
        <v>581</v>
      </c>
      <c r="C9712" s="63" t="s">
        <v>18576</v>
      </c>
      <c r="D9712" s="64" t="s">
        <v>18577</v>
      </c>
      <c r="E9712" s="63" t="s">
        <v>619</v>
      </c>
      <c r="F9712" s="63" t="s">
        <v>620</v>
      </c>
      <c r="G9712" s="63" t="s">
        <v>143</v>
      </c>
      <c r="H9712" s="323" t="s">
        <v>621</v>
      </c>
      <c r="J9712" s="241"/>
      <c r="K9712" s="242"/>
    </row>
    <row r="9713" spans="2:11" x14ac:dyDescent="0.2">
      <c r="B9713" s="322" t="s">
        <v>581</v>
      </c>
      <c r="C9713" s="63" t="s">
        <v>18576</v>
      </c>
      <c r="D9713" s="64" t="s">
        <v>18577</v>
      </c>
      <c r="E9713" s="63" t="s">
        <v>583</v>
      </c>
      <c r="F9713" s="63" t="s">
        <v>584</v>
      </c>
      <c r="G9713" s="63" t="s">
        <v>143</v>
      </c>
      <c r="H9713" s="323" t="s">
        <v>585</v>
      </c>
      <c r="J9713" s="241"/>
      <c r="K9713" s="242"/>
    </row>
    <row r="9714" spans="2:11" x14ac:dyDescent="0.2">
      <c r="B9714" s="322" t="s">
        <v>581</v>
      </c>
      <c r="C9714" s="63" t="s">
        <v>18576</v>
      </c>
      <c r="D9714" s="64" t="s">
        <v>18577</v>
      </c>
      <c r="E9714" s="63" t="s">
        <v>1256</v>
      </c>
      <c r="F9714" s="63" t="s">
        <v>584</v>
      </c>
      <c r="G9714" s="63" t="s">
        <v>143</v>
      </c>
      <c r="H9714" s="323" t="s">
        <v>585</v>
      </c>
      <c r="J9714" s="241"/>
      <c r="K9714" s="242"/>
    </row>
    <row r="9715" spans="2:11" x14ac:dyDescent="0.2">
      <c r="B9715" s="322" t="s">
        <v>581</v>
      </c>
      <c r="C9715" s="63" t="s">
        <v>18576</v>
      </c>
      <c r="D9715" s="64" t="s">
        <v>18577</v>
      </c>
      <c r="E9715" s="63" t="s">
        <v>5926</v>
      </c>
      <c r="F9715" s="63" t="s">
        <v>584</v>
      </c>
      <c r="G9715" s="63" t="s">
        <v>143</v>
      </c>
      <c r="H9715" s="323" t="s">
        <v>587</v>
      </c>
      <c r="J9715" s="241"/>
      <c r="K9715" s="242"/>
    </row>
    <row r="9716" spans="2:11" x14ac:dyDescent="0.2">
      <c r="B9716" s="322" t="s">
        <v>581</v>
      </c>
      <c r="C9716" s="63" t="s">
        <v>18576</v>
      </c>
      <c r="D9716" s="64" t="s">
        <v>18577</v>
      </c>
      <c r="E9716" s="63" t="s">
        <v>1037</v>
      </c>
      <c r="F9716" s="63" t="s">
        <v>584</v>
      </c>
      <c r="G9716" s="63" t="s">
        <v>143</v>
      </c>
      <c r="H9716" s="323" t="s">
        <v>587</v>
      </c>
      <c r="J9716" s="241"/>
      <c r="K9716" s="242"/>
    </row>
    <row r="9717" spans="2:11" x14ac:dyDescent="0.2">
      <c r="B9717" s="322" t="s">
        <v>581</v>
      </c>
      <c r="C9717" s="63" t="s">
        <v>18576</v>
      </c>
      <c r="D9717" s="64" t="s">
        <v>18577</v>
      </c>
      <c r="E9717" s="63" t="s">
        <v>799</v>
      </c>
      <c r="F9717" s="63" t="s">
        <v>653</v>
      </c>
      <c r="G9717" s="63" t="s">
        <v>143</v>
      </c>
      <c r="H9717" s="323" t="s">
        <v>654</v>
      </c>
      <c r="J9717" s="241"/>
      <c r="K9717" s="242"/>
    </row>
    <row r="9718" spans="2:11" x14ac:dyDescent="0.2">
      <c r="B9718" s="322" t="s">
        <v>1624</v>
      </c>
      <c r="C9718" s="63" t="s">
        <v>18578</v>
      </c>
      <c r="D9718" s="64" t="s">
        <v>18579</v>
      </c>
      <c r="E9718" s="63" t="s">
        <v>18580</v>
      </c>
      <c r="F9718" s="63" t="s">
        <v>7005</v>
      </c>
      <c r="G9718" s="63" t="s">
        <v>615</v>
      </c>
      <c r="H9718" s="323" t="s">
        <v>6331</v>
      </c>
      <c r="J9718" s="241"/>
      <c r="K9718" s="242"/>
    </row>
    <row r="9719" spans="2:11" x14ac:dyDescent="0.2">
      <c r="B9719" s="322" t="s">
        <v>1624</v>
      </c>
      <c r="C9719" s="63" t="s">
        <v>18578</v>
      </c>
      <c r="D9719" s="64" t="s">
        <v>18579</v>
      </c>
      <c r="E9719" s="63" t="s">
        <v>18580</v>
      </c>
      <c r="F9719" s="63" t="s">
        <v>7005</v>
      </c>
      <c r="G9719" s="63" t="s">
        <v>615</v>
      </c>
      <c r="H9719" s="323" t="s">
        <v>6331</v>
      </c>
      <c r="J9719" s="241"/>
      <c r="K9719" s="242"/>
    </row>
    <row r="9720" spans="2:11" x14ac:dyDescent="0.2">
      <c r="B9720" s="322" t="s">
        <v>910</v>
      </c>
      <c r="C9720" s="63" t="s">
        <v>18581</v>
      </c>
      <c r="D9720" s="64" t="s">
        <v>18582</v>
      </c>
      <c r="E9720" s="63" t="s">
        <v>799</v>
      </c>
      <c r="F9720" s="63" t="s">
        <v>653</v>
      </c>
      <c r="G9720" s="63" t="s">
        <v>143</v>
      </c>
      <c r="H9720" s="323" t="s">
        <v>654</v>
      </c>
      <c r="J9720" s="241"/>
      <c r="K9720" s="242"/>
    </row>
    <row r="9721" spans="2:11" x14ac:dyDescent="0.2">
      <c r="B9721" s="322" t="s">
        <v>8129</v>
      </c>
      <c r="C9721" s="63" t="s">
        <v>18583</v>
      </c>
      <c r="D9721" s="64" t="s">
        <v>18584</v>
      </c>
      <c r="E9721" s="63" t="s">
        <v>8132</v>
      </c>
      <c r="F9721" s="63" t="s">
        <v>626</v>
      </c>
      <c r="G9721" s="63" t="s">
        <v>143</v>
      </c>
      <c r="H9721" s="323" t="s">
        <v>2021</v>
      </c>
      <c r="J9721" s="241"/>
      <c r="K9721" s="242"/>
    </row>
    <row r="9722" spans="2:11" x14ac:dyDescent="0.2">
      <c r="B9722" s="322" t="s">
        <v>655</v>
      </c>
      <c r="C9722" s="63" t="s">
        <v>18585</v>
      </c>
      <c r="D9722" s="64" t="s">
        <v>18586</v>
      </c>
      <c r="E9722" s="63" t="s">
        <v>2595</v>
      </c>
      <c r="F9722" s="63" t="s">
        <v>584</v>
      </c>
      <c r="G9722" s="63" t="s">
        <v>143</v>
      </c>
      <c r="H9722" s="323" t="s">
        <v>921</v>
      </c>
      <c r="J9722" s="241"/>
      <c r="K9722" s="242"/>
    </row>
    <row r="9723" spans="2:11" x14ac:dyDescent="0.2">
      <c r="B9723" s="322" t="s">
        <v>9635</v>
      </c>
      <c r="C9723" s="63" t="s">
        <v>18587</v>
      </c>
      <c r="D9723" s="64" t="s">
        <v>18588</v>
      </c>
      <c r="E9723" s="63" t="s">
        <v>9638</v>
      </c>
      <c r="F9723" s="63" t="s">
        <v>584</v>
      </c>
      <c r="G9723" s="63" t="s">
        <v>143</v>
      </c>
      <c r="H9723" s="323" t="s">
        <v>587</v>
      </c>
      <c r="J9723" s="241"/>
      <c r="K9723" s="242"/>
    </row>
    <row r="9724" spans="2:11" x14ac:dyDescent="0.2">
      <c r="B9724" s="322" t="s">
        <v>800</v>
      </c>
      <c r="C9724" s="63" t="s">
        <v>18589</v>
      </c>
      <c r="D9724" s="64" t="s">
        <v>18590</v>
      </c>
      <c r="E9724" s="63" t="s">
        <v>803</v>
      </c>
      <c r="F9724" s="63" t="s">
        <v>804</v>
      </c>
      <c r="G9724" s="63" t="s">
        <v>805</v>
      </c>
      <c r="H9724" s="323" t="s">
        <v>806</v>
      </c>
      <c r="J9724" s="241"/>
      <c r="K9724" s="242"/>
    </row>
    <row r="9725" spans="2:11" x14ac:dyDescent="0.2">
      <c r="B9725" s="322" t="s">
        <v>18591</v>
      </c>
      <c r="C9725" s="63" t="s">
        <v>18592</v>
      </c>
      <c r="D9725" s="64" t="s">
        <v>18593</v>
      </c>
      <c r="E9725" s="63" t="s">
        <v>2337</v>
      </c>
      <c r="F9725" s="63" t="s">
        <v>584</v>
      </c>
      <c r="G9725" s="63" t="s">
        <v>143</v>
      </c>
      <c r="H9725" s="323" t="s">
        <v>609</v>
      </c>
      <c r="J9725" s="241"/>
      <c r="K9725" s="242"/>
    </row>
    <row r="9726" spans="2:11" x14ac:dyDescent="0.2">
      <c r="B9726" s="322" t="s">
        <v>581</v>
      </c>
      <c r="C9726" s="63" t="s">
        <v>18594</v>
      </c>
      <c r="D9726" s="64" t="s">
        <v>18595</v>
      </c>
      <c r="E9726" s="63" t="s">
        <v>591</v>
      </c>
      <c r="F9726" s="63" t="s">
        <v>584</v>
      </c>
      <c r="G9726" s="63" t="s">
        <v>143</v>
      </c>
      <c r="H9726" s="323" t="s">
        <v>587</v>
      </c>
      <c r="J9726" s="241"/>
      <c r="K9726" s="242"/>
    </row>
    <row r="9727" spans="2:11" x14ac:dyDescent="0.2">
      <c r="B9727" s="322" t="s">
        <v>581</v>
      </c>
      <c r="C9727" s="63" t="s">
        <v>18594</v>
      </c>
      <c r="D9727" s="64" t="s">
        <v>18595</v>
      </c>
      <c r="E9727" s="63" t="s">
        <v>583</v>
      </c>
      <c r="F9727" s="63" t="s">
        <v>584</v>
      </c>
      <c r="G9727" s="63" t="s">
        <v>143</v>
      </c>
      <c r="H9727" s="323" t="s">
        <v>585</v>
      </c>
      <c r="J9727" s="241"/>
      <c r="K9727" s="242"/>
    </row>
    <row r="9728" spans="2:11" x14ac:dyDescent="0.2">
      <c r="B9728" s="322" t="s">
        <v>581</v>
      </c>
      <c r="C9728" s="63" t="s">
        <v>18594</v>
      </c>
      <c r="D9728" s="64" t="s">
        <v>18595</v>
      </c>
      <c r="E9728" s="63" t="s">
        <v>1037</v>
      </c>
      <c r="F9728" s="63" t="s">
        <v>584</v>
      </c>
      <c r="G9728" s="63" t="s">
        <v>143</v>
      </c>
      <c r="H9728" s="323" t="s">
        <v>587</v>
      </c>
      <c r="J9728" s="241"/>
      <c r="K9728" s="242"/>
    </row>
    <row r="9729" spans="2:11" x14ac:dyDescent="0.2">
      <c r="B9729" s="322" t="s">
        <v>581</v>
      </c>
      <c r="C9729" s="63" t="s">
        <v>18596</v>
      </c>
      <c r="D9729" s="64" t="s">
        <v>18597</v>
      </c>
      <c r="E9729" s="63" t="s">
        <v>583</v>
      </c>
      <c r="F9729" s="63" t="s">
        <v>584</v>
      </c>
      <c r="G9729" s="63" t="s">
        <v>143</v>
      </c>
      <c r="H9729" s="323" t="s">
        <v>585</v>
      </c>
      <c r="J9729" s="241"/>
      <c r="K9729" s="242"/>
    </row>
    <row r="9730" spans="2:11" x14ac:dyDescent="0.2">
      <c r="B9730" s="322" t="s">
        <v>581</v>
      </c>
      <c r="C9730" s="63" t="s">
        <v>18598</v>
      </c>
      <c r="D9730" s="64" t="s">
        <v>18599</v>
      </c>
      <c r="E9730" s="63" t="s">
        <v>619</v>
      </c>
      <c r="F9730" s="63" t="s">
        <v>620</v>
      </c>
      <c r="G9730" s="63" t="s">
        <v>143</v>
      </c>
      <c r="H9730" s="323" t="s">
        <v>621</v>
      </c>
      <c r="J9730" s="241"/>
      <c r="K9730" s="242"/>
    </row>
    <row r="9731" spans="2:11" x14ac:dyDescent="0.2">
      <c r="B9731" s="322" t="s">
        <v>581</v>
      </c>
      <c r="C9731" s="63" t="s">
        <v>18598</v>
      </c>
      <c r="D9731" s="64" t="s">
        <v>18599</v>
      </c>
      <c r="E9731" s="63" t="s">
        <v>583</v>
      </c>
      <c r="F9731" s="63" t="s">
        <v>584</v>
      </c>
      <c r="G9731" s="63" t="s">
        <v>143</v>
      </c>
      <c r="H9731" s="323" t="s">
        <v>585</v>
      </c>
      <c r="J9731" s="241"/>
      <c r="K9731" s="242"/>
    </row>
    <row r="9732" spans="2:11" x14ac:dyDescent="0.2">
      <c r="B9732" s="322" t="s">
        <v>581</v>
      </c>
      <c r="C9732" s="63" t="s">
        <v>18598</v>
      </c>
      <c r="D9732" s="64" t="s">
        <v>18599</v>
      </c>
      <c r="E9732" s="63" t="s">
        <v>2371</v>
      </c>
      <c r="F9732" s="63" t="s">
        <v>584</v>
      </c>
      <c r="G9732" s="63" t="s">
        <v>143</v>
      </c>
      <c r="H9732" s="323" t="s">
        <v>587</v>
      </c>
      <c r="J9732" s="241"/>
      <c r="K9732" s="242"/>
    </row>
    <row r="9733" spans="2:11" x14ac:dyDescent="0.2">
      <c r="B9733" s="322" t="s">
        <v>581</v>
      </c>
      <c r="C9733" s="63" t="s">
        <v>18598</v>
      </c>
      <c r="D9733" s="64" t="s">
        <v>18599</v>
      </c>
      <c r="E9733" s="63" t="s">
        <v>1037</v>
      </c>
      <c r="F9733" s="63" t="s">
        <v>584</v>
      </c>
      <c r="G9733" s="63" t="s">
        <v>143</v>
      </c>
      <c r="H9733" s="323" t="s">
        <v>587</v>
      </c>
      <c r="J9733" s="241"/>
      <c r="K9733" s="242"/>
    </row>
    <row r="9734" spans="2:11" x14ac:dyDescent="0.2">
      <c r="B9734" s="322" t="s">
        <v>3164</v>
      </c>
      <c r="C9734" s="63" t="s">
        <v>18600</v>
      </c>
      <c r="D9734" s="64" t="s">
        <v>18601</v>
      </c>
      <c r="E9734" s="63" t="s">
        <v>18602</v>
      </c>
      <c r="F9734" s="63" t="s">
        <v>1289</v>
      </c>
      <c r="G9734" s="63" t="s">
        <v>143</v>
      </c>
      <c r="H9734" s="323" t="s">
        <v>2164</v>
      </c>
      <c r="J9734" s="241"/>
      <c r="K9734" s="242"/>
    </row>
    <row r="9735" spans="2:11" x14ac:dyDescent="0.2">
      <c r="B9735" s="322" t="s">
        <v>581</v>
      </c>
      <c r="C9735" s="63" t="s">
        <v>18603</v>
      </c>
      <c r="D9735" s="64" t="s">
        <v>18604</v>
      </c>
      <c r="E9735" s="63" t="s">
        <v>593</v>
      </c>
      <c r="F9735" s="63" t="s">
        <v>584</v>
      </c>
      <c r="G9735" s="63" t="s">
        <v>143</v>
      </c>
      <c r="H9735" s="323" t="s">
        <v>585</v>
      </c>
      <c r="J9735" s="241"/>
      <c r="K9735" s="242"/>
    </row>
    <row r="9736" spans="2:11" x14ac:dyDescent="0.2">
      <c r="B9736" s="322" t="s">
        <v>800</v>
      </c>
      <c r="C9736" s="63" t="s">
        <v>18605</v>
      </c>
      <c r="D9736" s="64" t="s">
        <v>18606</v>
      </c>
      <c r="E9736" s="63" t="s">
        <v>803</v>
      </c>
      <c r="F9736" s="63" t="s">
        <v>804</v>
      </c>
      <c r="G9736" s="63" t="s">
        <v>805</v>
      </c>
      <c r="H9736" s="323" t="s">
        <v>806</v>
      </c>
      <c r="J9736" s="241"/>
      <c r="K9736" s="242"/>
    </row>
    <row r="9737" spans="2:11" x14ac:dyDescent="0.2">
      <c r="B9737" s="322" t="s">
        <v>18607</v>
      </c>
      <c r="C9737" s="63" t="s">
        <v>18608</v>
      </c>
      <c r="D9737" s="64" t="s">
        <v>18609</v>
      </c>
      <c r="E9737" s="63" t="s">
        <v>18610</v>
      </c>
      <c r="F9737" s="63" t="s">
        <v>18611</v>
      </c>
      <c r="G9737" s="63" t="s">
        <v>641</v>
      </c>
      <c r="H9737" s="323" t="s">
        <v>8844</v>
      </c>
      <c r="J9737" s="241"/>
      <c r="K9737" s="242"/>
    </row>
    <row r="9738" spans="2:11" x14ac:dyDescent="0.2">
      <c r="B9738" s="322" t="s">
        <v>581</v>
      </c>
      <c r="C9738" s="63" t="s">
        <v>18612</v>
      </c>
      <c r="D9738" s="64" t="s">
        <v>18613</v>
      </c>
      <c r="E9738" s="63" t="s">
        <v>593</v>
      </c>
      <c r="F9738" s="63" t="s">
        <v>584</v>
      </c>
      <c r="G9738" s="63" t="s">
        <v>143</v>
      </c>
      <c r="H9738" s="323" t="s">
        <v>585</v>
      </c>
      <c r="J9738" s="241"/>
      <c r="K9738" s="242"/>
    </row>
    <row r="9739" spans="2:11" x14ac:dyDescent="0.2">
      <c r="B9739" s="322" t="s">
        <v>628</v>
      </c>
      <c r="C9739" s="63" t="s">
        <v>18614</v>
      </c>
      <c r="D9739" s="64" t="s">
        <v>18615</v>
      </c>
      <c r="E9739" s="63" t="s">
        <v>631</v>
      </c>
      <c r="F9739" s="63" t="s">
        <v>632</v>
      </c>
      <c r="G9739" s="63" t="s">
        <v>143</v>
      </c>
      <c r="H9739" s="323" t="s">
        <v>633</v>
      </c>
      <c r="J9739" s="241"/>
      <c r="K9739" s="242"/>
    </row>
    <row r="9740" spans="2:11" x14ac:dyDescent="0.2">
      <c r="B9740" s="322" t="s">
        <v>10946</v>
      </c>
      <c r="C9740" s="63" t="s">
        <v>18616</v>
      </c>
      <c r="D9740" s="64" t="s">
        <v>18617</v>
      </c>
      <c r="E9740" s="63" t="s">
        <v>10950</v>
      </c>
      <c r="F9740" s="63" t="s">
        <v>584</v>
      </c>
      <c r="G9740" s="63" t="s">
        <v>143</v>
      </c>
      <c r="H9740" s="323" t="s">
        <v>609</v>
      </c>
      <c r="J9740" s="241"/>
      <c r="K9740" s="242"/>
    </row>
    <row r="9741" spans="2:11" x14ac:dyDescent="0.2">
      <c r="B9741" s="322" t="s">
        <v>10946</v>
      </c>
      <c r="C9741" s="63" t="s">
        <v>18616</v>
      </c>
      <c r="D9741" s="64" t="s">
        <v>18617</v>
      </c>
      <c r="E9741" s="63" t="s">
        <v>10950</v>
      </c>
      <c r="F9741" s="63" t="s">
        <v>584</v>
      </c>
      <c r="G9741" s="63" t="s">
        <v>143</v>
      </c>
      <c r="H9741" s="323" t="s">
        <v>609</v>
      </c>
      <c r="J9741" s="241"/>
      <c r="K9741" s="242"/>
    </row>
    <row r="9742" spans="2:11" x14ac:dyDescent="0.2">
      <c r="B9742" s="322" t="s">
        <v>581</v>
      </c>
      <c r="C9742" s="63" t="s">
        <v>18618</v>
      </c>
      <c r="D9742" s="64" t="s">
        <v>18619</v>
      </c>
      <c r="E9742" s="63" t="s">
        <v>593</v>
      </c>
      <c r="F9742" s="63" t="s">
        <v>584</v>
      </c>
      <c r="G9742" s="63" t="s">
        <v>143</v>
      </c>
      <c r="H9742" s="323" t="s">
        <v>585</v>
      </c>
      <c r="J9742" s="241"/>
      <c r="K9742" s="242"/>
    </row>
    <row r="9743" spans="2:11" x14ac:dyDescent="0.2">
      <c r="B9743" s="322" t="s">
        <v>581</v>
      </c>
      <c r="C9743" s="63" t="s">
        <v>18618</v>
      </c>
      <c r="D9743" s="64" t="s">
        <v>18619</v>
      </c>
      <c r="E9743" s="63" t="s">
        <v>2689</v>
      </c>
      <c r="F9743" s="63" t="s">
        <v>584</v>
      </c>
      <c r="G9743" s="63" t="s">
        <v>143</v>
      </c>
      <c r="H9743" s="323" t="s">
        <v>585</v>
      </c>
      <c r="J9743" s="241"/>
      <c r="K9743" s="242"/>
    </row>
    <row r="9744" spans="2:11" x14ac:dyDescent="0.2">
      <c r="B9744" s="322" t="s">
        <v>13634</v>
      </c>
      <c r="C9744" s="63" t="s">
        <v>18620</v>
      </c>
      <c r="D9744" s="64" t="s">
        <v>18621</v>
      </c>
      <c r="E9744" s="63" t="s">
        <v>18622</v>
      </c>
      <c r="F9744" s="63" t="s">
        <v>2727</v>
      </c>
      <c r="G9744" s="63" t="s">
        <v>143</v>
      </c>
      <c r="H9744" s="323" t="s">
        <v>2728</v>
      </c>
      <c r="J9744" s="241"/>
      <c r="K9744" s="242"/>
    </row>
    <row r="9745" spans="2:11" x14ac:dyDescent="0.2">
      <c r="B9745" s="322" t="s">
        <v>12929</v>
      </c>
      <c r="C9745" s="63" t="s">
        <v>18623</v>
      </c>
      <c r="D9745" s="64" t="s">
        <v>18624</v>
      </c>
      <c r="E9745" s="63" t="s">
        <v>12378</v>
      </c>
      <c r="F9745" s="63" t="s">
        <v>877</v>
      </c>
      <c r="G9745" s="63" t="s">
        <v>143</v>
      </c>
      <c r="H9745" s="323" t="s">
        <v>878</v>
      </c>
      <c r="J9745" s="241"/>
      <c r="K9745" s="242"/>
    </row>
    <row r="9746" spans="2:11" x14ac:dyDescent="0.2">
      <c r="B9746" s="322" t="s">
        <v>581</v>
      </c>
      <c r="C9746" s="63" t="s">
        <v>18625</v>
      </c>
      <c r="D9746" s="64" t="s">
        <v>18626</v>
      </c>
      <c r="E9746" s="63" t="s">
        <v>583</v>
      </c>
      <c r="F9746" s="63" t="s">
        <v>584</v>
      </c>
      <c r="G9746" s="63" t="s">
        <v>143</v>
      </c>
      <c r="H9746" s="323" t="s">
        <v>585</v>
      </c>
      <c r="J9746" s="241"/>
      <c r="K9746" s="242"/>
    </row>
    <row r="9747" spans="2:11" x14ac:dyDescent="0.2">
      <c r="B9747" s="322" t="s">
        <v>581</v>
      </c>
      <c r="C9747" s="63" t="s">
        <v>18625</v>
      </c>
      <c r="D9747" s="64" t="s">
        <v>18626</v>
      </c>
      <c r="E9747" s="63" t="s">
        <v>593</v>
      </c>
      <c r="F9747" s="63" t="s">
        <v>584</v>
      </c>
      <c r="G9747" s="63" t="s">
        <v>143</v>
      </c>
      <c r="H9747" s="323" t="s">
        <v>585</v>
      </c>
      <c r="J9747" s="241"/>
      <c r="K9747" s="242"/>
    </row>
    <row r="9748" spans="2:11" x14ac:dyDescent="0.2">
      <c r="B9748" s="322" t="s">
        <v>594</v>
      </c>
      <c r="C9748" s="63" t="s">
        <v>18625</v>
      </c>
      <c r="D9748" s="64" t="s">
        <v>18626</v>
      </c>
      <c r="E9748" s="63" t="s">
        <v>583</v>
      </c>
      <c r="F9748" s="63" t="s">
        <v>584</v>
      </c>
      <c r="G9748" s="63" t="s">
        <v>143</v>
      </c>
      <c r="H9748" s="323" t="s">
        <v>585</v>
      </c>
      <c r="J9748" s="241"/>
      <c r="K9748" s="242"/>
    </row>
    <row r="9749" spans="2:11" x14ac:dyDescent="0.2">
      <c r="B9749" s="322" t="s">
        <v>581</v>
      </c>
      <c r="C9749" s="63" t="s">
        <v>18627</v>
      </c>
      <c r="D9749" s="64" t="s">
        <v>18628</v>
      </c>
      <c r="E9749" s="63" t="s">
        <v>583</v>
      </c>
      <c r="F9749" s="63" t="s">
        <v>584</v>
      </c>
      <c r="G9749" s="63" t="s">
        <v>143</v>
      </c>
      <c r="H9749" s="323" t="s">
        <v>585</v>
      </c>
      <c r="J9749" s="241"/>
      <c r="K9749" s="242"/>
    </row>
    <row r="9750" spans="2:11" x14ac:dyDescent="0.2">
      <c r="B9750" s="322" t="s">
        <v>581</v>
      </c>
      <c r="C9750" s="63" t="s">
        <v>18627</v>
      </c>
      <c r="D9750" s="64" t="s">
        <v>18628</v>
      </c>
      <c r="E9750" s="63" t="s">
        <v>593</v>
      </c>
      <c r="F9750" s="63" t="s">
        <v>584</v>
      </c>
      <c r="G9750" s="63" t="s">
        <v>143</v>
      </c>
      <c r="H9750" s="323" t="s">
        <v>585</v>
      </c>
      <c r="J9750" s="241"/>
      <c r="K9750" s="242"/>
    </row>
    <row r="9751" spans="2:11" x14ac:dyDescent="0.2">
      <c r="B9751" s="322" t="s">
        <v>581</v>
      </c>
      <c r="C9751" s="63" t="s">
        <v>18627</v>
      </c>
      <c r="D9751" s="64" t="s">
        <v>18628</v>
      </c>
      <c r="E9751" s="63" t="s">
        <v>881</v>
      </c>
      <c r="F9751" s="63" t="s">
        <v>584</v>
      </c>
      <c r="G9751" s="63" t="s">
        <v>143</v>
      </c>
      <c r="H9751" s="323" t="s">
        <v>587</v>
      </c>
      <c r="J9751" s="241"/>
      <c r="K9751" s="242"/>
    </row>
    <row r="9752" spans="2:11" x14ac:dyDescent="0.2">
      <c r="B9752" s="322" t="s">
        <v>594</v>
      </c>
      <c r="C9752" s="63" t="s">
        <v>18627</v>
      </c>
      <c r="D9752" s="64" t="s">
        <v>18628</v>
      </c>
      <c r="E9752" s="63" t="s">
        <v>583</v>
      </c>
      <c r="F9752" s="63" t="s">
        <v>595</v>
      </c>
      <c r="G9752" s="63" t="s">
        <v>143</v>
      </c>
      <c r="H9752" s="323" t="s">
        <v>585</v>
      </c>
      <c r="J9752" s="241"/>
      <c r="K9752" s="242"/>
    </row>
    <row r="9753" spans="2:11" x14ac:dyDescent="0.2">
      <c r="B9753" s="322" t="s">
        <v>594</v>
      </c>
      <c r="C9753" s="63" t="s">
        <v>18627</v>
      </c>
      <c r="D9753" s="64" t="s">
        <v>18628</v>
      </c>
      <c r="E9753" s="63" t="s">
        <v>7208</v>
      </c>
      <c r="F9753" s="63" t="s">
        <v>595</v>
      </c>
      <c r="G9753" s="63" t="s">
        <v>143</v>
      </c>
      <c r="H9753" s="323" t="s">
        <v>587</v>
      </c>
      <c r="J9753" s="241"/>
      <c r="K9753" s="242"/>
    </row>
    <row r="9754" spans="2:11" x14ac:dyDescent="0.2">
      <c r="B9754" s="322" t="s">
        <v>817</v>
      </c>
      <c r="C9754" s="63" t="s">
        <v>18629</v>
      </c>
      <c r="D9754" s="64" t="s">
        <v>18630</v>
      </c>
      <c r="E9754" s="63" t="s">
        <v>3097</v>
      </c>
      <c r="F9754" s="63" t="s">
        <v>821</v>
      </c>
      <c r="G9754" s="63" t="s">
        <v>143</v>
      </c>
      <c r="H9754" s="323" t="s">
        <v>822</v>
      </c>
      <c r="J9754" s="241"/>
      <c r="K9754" s="242"/>
    </row>
    <row r="9755" spans="2:11" x14ac:dyDescent="0.2">
      <c r="B9755" s="322" t="s">
        <v>18631</v>
      </c>
      <c r="C9755" s="63" t="s">
        <v>18632</v>
      </c>
      <c r="D9755" s="64" t="s">
        <v>18633</v>
      </c>
      <c r="E9755" s="63" t="s">
        <v>8926</v>
      </c>
      <c r="F9755" s="63" t="s">
        <v>8296</v>
      </c>
      <c r="G9755" s="63" t="s">
        <v>717</v>
      </c>
      <c r="H9755" s="323" t="s">
        <v>8927</v>
      </c>
      <c r="J9755" s="241"/>
      <c r="K9755" s="242"/>
    </row>
    <row r="9756" spans="2:11" x14ac:dyDescent="0.2">
      <c r="B9756" s="322" t="s">
        <v>18634</v>
      </c>
      <c r="C9756" s="63" t="s">
        <v>18635</v>
      </c>
      <c r="D9756" s="64" t="s">
        <v>18636</v>
      </c>
      <c r="E9756" s="63" t="s">
        <v>18637</v>
      </c>
      <c r="F9756" s="63" t="s">
        <v>18638</v>
      </c>
      <c r="G9756" s="63" t="s">
        <v>694</v>
      </c>
      <c r="H9756" s="323" t="s">
        <v>18639</v>
      </c>
      <c r="J9756" s="241"/>
      <c r="K9756" s="242"/>
    </row>
    <row r="9757" spans="2:11" x14ac:dyDescent="0.2">
      <c r="B9757" s="322" t="s">
        <v>2375</v>
      </c>
      <c r="C9757" s="63" t="s">
        <v>18640</v>
      </c>
      <c r="D9757" s="64" t="s">
        <v>18641</v>
      </c>
      <c r="E9757" s="63" t="s">
        <v>2716</v>
      </c>
      <c r="F9757" s="63" t="s">
        <v>821</v>
      </c>
      <c r="G9757" s="63" t="s">
        <v>143</v>
      </c>
      <c r="H9757" s="323" t="s">
        <v>822</v>
      </c>
      <c r="J9757" s="241"/>
      <c r="K9757" s="242"/>
    </row>
    <row r="9758" spans="2:11" x14ac:dyDescent="0.2">
      <c r="B9758" s="322" t="s">
        <v>581</v>
      </c>
      <c r="C9758" s="63" t="s">
        <v>18642</v>
      </c>
      <c r="D9758" s="64" t="s">
        <v>18643</v>
      </c>
      <c r="E9758" s="63" t="s">
        <v>591</v>
      </c>
      <c r="F9758" s="63" t="s">
        <v>584</v>
      </c>
      <c r="G9758" s="63" t="s">
        <v>143</v>
      </c>
      <c r="H9758" s="323" t="s">
        <v>587</v>
      </c>
      <c r="J9758" s="241"/>
      <c r="K9758" s="242"/>
    </row>
    <row r="9759" spans="2:11" x14ac:dyDescent="0.2">
      <c r="B9759" s="322" t="s">
        <v>581</v>
      </c>
      <c r="C9759" s="63" t="s">
        <v>18642</v>
      </c>
      <c r="D9759" s="64" t="s">
        <v>18643</v>
      </c>
      <c r="E9759" s="63" t="s">
        <v>881</v>
      </c>
      <c r="F9759" s="63" t="s">
        <v>584</v>
      </c>
      <c r="G9759" s="63" t="s">
        <v>143</v>
      </c>
      <c r="H9759" s="323" t="s">
        <v>587</v>
      </c>
      <c r="J9759" s="241"/>
      <c r="K9759" s="242"/>
    </row>
    <row r="9760" spans="2:11" x14ac:dyDescent="0.2">
      <c r="B9760" s="322" t="s">
        <v>594</v>
      </c>
      <c r="C9760" s="63" t="s">
        <v>18642</v>
      </c>
      <c r="D9760" s="64" t="s">
        <v>18643</v>
      </c>
      <c r="E9760" s="63" t="s">
        <v>583</v>
      </c>
      <c r="F9760" s="63" t="s">
        <v>584</v>
      </c>
      <c r="G9760" s="63" t="s">
        <v>143</v>
      </c>
      <c r="H9760" s="323" t="s">
        <v>585</v>
      </c>
      <c r="J9760" s="241"/>
      <c r="K9760" s="242"/>
    </row>
    <row r="9761" spans="2:11" x14ac:dyDescent="0.2">
      <c r="B9761" s="322" t="s">
        <v>3371</v>
      </c>
      <c r="C9761" s="63" t="s">
        <v>18644</v>
      </c>
      <c r="D9761" s="64" t="s">
        <v>18645</v>
      </c>
      <c r="E9761" s="63" t="s">
        <v>18646</v>
      </c>
      <c r="F9761" s="63" t="s">
        <v>2727</v>
      </c>
      <c r="G9761" s="63" t="s">
        <v>143</v>
      </c>
      <c r="H9761" s="323" t="s">
        <v>12512</v>
      </c>
      <c r="J9761" s="241"/>
      <c r="K9761" s="242"/>
    </row>
    <row r="9762" spans="2:11" x14ac:dyDescent="0.2">
      <c r="B9762" s="322" t="s">
        <v>581</v>
      </c>
      <c r="C9762" s="63" t="s">
        <v>18647</v>
      </c>
      <c r="D9762" s="64" t="s">
        <v>18648</v>
      </c>
      <c r="E9762" s="63" t="s">
        <v>583</v>
      </c>
      <c r="F9762" s="63" t="s">
        <v>584</v>
      </c>
      <c r="G9762" s="63" t="s">
        <v>143</v>
      </c>
      <c r="H9762" s="323" t="s">
        <v>585</v>
      </c>
      <c r="J9762" s="241"/>
      <c r="K9762" s="242"/>
    </row>
    <row r="9763" spans="2:11" x14ac:dyDescent="0.2">
      <c r="B9763" s="322" t="s">
        <v>581</v>
      </c>
      <c r="C9763" s="63" t="s">
        <v>18647</v>
      </c>
      <c r="D9763" s="64" t="s">
        <v>18648</v>
      </c>
      <c r="E9763" s="63" t="s">
        <v>593</v>
      </c>
      <c r="F9763" s="63" t="s">
        <v>584</v>
      </c>
      <c r="G9763" s="63" t="s">
        <v>143</v>
      </c>
      <c r="H9763" s="323" t="s">
        <v>585</v>
      </c>
      <c r="J9763" s="241"/>
      <c r="K9763" s="242"/>
    </row>
    <row r="9764" spans="2:11" x14ac:dyDescent="0.2">
      <c r="B9764" s="322" t="s">
        <v>581</v>
      </c>
      <c r="C9764" s="63" t="s">
        <v>18647</v>
      </c>
      <c r="D9764" s="64" t="s">
        <v>18648</v>
      </c>
      <c r="E9764" s="63" t="s">
        <v>5926</v>
      </c>
      <c r="F9764" s="63" t="s">
        <v>584</v>
      </c>
      <c r="G9764" s="63" t="s">
        <v>143</v>
      </c>
      <c r="H9764" s="323" t="s">
        <v>587</v>
      </c>
      <c r="J9764" s="241"/>
      <c r="K9764" s="242"/>
    </row>
    <row r="9765" spans="2:11" x14ac:dyDescent="0.2">
      <c r="B9765" s="322" t="s">
        <v>581</v>
      </c>
      <c r="C9765" s="63" t="s">
        <v>18647</v>
      </c>
      <c r="D9765" s="64" t="s">
        <v>18648</v>
      </c>
      <c r="E9765" s="63" t="s">
        <v>586</v>
      </c>
      <c r="F9765" s="63" t="s">
        <v>584</v>
      </c>
      <c r="G9765" s="63" t="s">
        <v>143</v>
      </c>
      <c r="H9765" s="323" t="s">
        <v>587</v>
      </c>
      <c r="J9765" s="241"/>
      <c r="K9765" s="242"/>
    </row>
    <row r="9766" spans="2:11" x14ac:dyDescent="0.2">
      <c r="B9766" s="322" t="s">
        <v>18649</v>
      </c>
      <c r="C9766" s="63" t="s">
        <v>18650</v>
      </c>
      <c r="D9766" s="64" t="s">
        <v>18651</v>
      </c>
      <c r="E9766" s="63" t="s">
        <v>18652</v>
      </c>
      <c r="F9766" s="63" t="s">
        <v>1009</v>
      </c>
      <c r="G9766" s="63" t="s">
        <v>997</v>
      </c>
      <c r="H9766" s="323" t="s">
        <v>18653</v>
      </c>
      <c r="J9766" s="241"/>
      <c r="K9766" s="242"/>
    </row>
    <row r="9767" spans="2:11" x14ac:dyDescent="0.2">
      <c r="B9767" s="322" t="s">
        <v>18654</v>
      </c>
      <c r="C9767" s="63" t="s">
        <v>18655</v>
      </c>
      <c r="D9767" s="64" t="s">
        <v>18656</v>
      </c>
      <c r="E9767" s="63" t="s">
        <v>10162</v>
      </c>
      <c r="F9767" s="63" t="s">
        <v>741</v>
      </c>
      <c r="G9767" s="63" t="s">
        <v>143</v>
      </c>
      <c r="H9767" s="323" t="s">
        <v>878</v>
      </c>
      <c r="J9767" s="241"/>
      <c r="K9767" s="242"/>
    </row>
    <row r="9768" spans="2:11" x14ac:dyDescent="0.2">
      <c r="B9768" s="322" t="s">
        <v>18654</v>
      </c>
      <c r="C9768" s="63" t="s">
        <v>18655</v>
      </c>
      <c r="D9768" s="64" t="s">
        <v>18656</v>
      </c>
      <c r="E9768" s="63" t="s">
        <v>6520</v>
      </c>
      <c r="F9768" s="63" t="s">
        <v>741</v>
      </c>
      <c r="G9768" s="63" t="s">
        <v>143</v>
      </c>
      <c r="H9768" s="323" t="s">
        <v>6452</v>
      </c>
      <c r="J9768" s="241"/>
      <c r="K9768" s="242"/>
    </row>
    <row r="9769" spans="2:11" x14ac:dyDescent="0.2">
      <c r="B9769" s="322" t="s">
        <v>581</v>
      </c>
      <c r="C9769" s="63" t="s">
        <v>18657</v>
      </c>
      <c r="D9769" s="64" t="s">
        <v>18658</v>
      </c>
      <c r="E9769" s="63" t="s">
        <v>583</v>
      </c>
      <c r="F9769" s="63" t="s">
        <v>584</v>
      </c>
      <c r="G9769" s="63" t="s">
        <v>143</v>
      </c>
      <c r="H9769" s="323" t="s">
        <v>585</v>
      </c>
      <c r="J9769" s="241"/>
      <c r="K9769" s="242"/>
    </row>
    <row r="9770" spans="2:11" x14ac:dyDescent="0.2">
      <c r="B9770" s="322" t="s">
        <v>581</v>
      </c>
      <c r="C9770" s="63" t="s">
        <v>18657</v>
      </c>
      <c r="D9770" s="64" t="s">
        <v>18658</v>
      </c>
      <c r="E9770" s="63" t="s">
        <v>593</v>
      </c>
      <c r="F9770" s="63" t="s">
        <v>584</v>
      </c>
      <c r="G9770" s="63" t="s">
        <v>143</v>
      </c>
      <c r="H9770" s="323" t="s">
        <v>585</v>
      </c>
      <c r="J9770" s="241"/>
      <c r="K9770" s="242"/>
    </row>
    <row r="9771" spans="2:11" x14ac:dyDescent="0.2">
      <c r="B9771" s="322" t="s">
        <v>581</v>
      </c>
      <c r="C9771" s="63" t="s">
        <v>18657</v>
      </c>
      <c r="D9771" s="64" t="s">
        <v>18658</v>
      </c>
      <c r="E9771" s="63" t="s">
        <v>2135</v>
      </c>
      <c r="F9771" s="63" t="s">
        <v>584</v>
      </c>
      <c r="G9771" s="63" t="s">
        <v>143</v>
      </c>
      <c r="H9771" s="323" t="s">
        <v>585</v>
      </c>
      <c r="J9771" s="241"/>
      <c r="K9771" s="242"/>
    </row>
    <row r="9772" spans="2:11" x14ac:dyDescent="0.2">
      <c r="B9772" s="322" t="s">
        <v>18659</v>
      </c>
      <c r="C9772" s="63" t="s">
        <v>18660</v>
      </c>
      <c r="D9772" s="64" t="s">
        <v>18661</v>
      </c>
      <c r="E9772" s="63" t="s">
        <v>18662</v>
      </c>
      <c r="F9772" s="63" t="s">
        <v>3219</v>
      </c>
      <c r="G9772" s="63" t="s">
        <v>143</v>
      </c>
      <c r="H9772" s="323" t="s">
        <v>3220</v>
      </c>
      <c r="J9772" s="241"/>
      <c r="K9772" s="242"/>
    </row>
    <row r="9773" spans="2:11" x14ac:dyDescent="0.2">
      <c r="B9773" s="322" t="s">
        <v>8889</v>
      </c>
      <c r="C9773" s="63" t="s">
        <v>18663</v>
      </c>
      <c r="D9773" s="64" t="s">
        <v>18664</v>
      </c>
      <c r="E9773" s="63" t="s">
        <v>18665</v>
      </c>
      <c r="F9773" s="63" t="s">
        <v>10052</v>
      </c>
      <c r="G9773" s="63" t="s">
        <v>2056</v>
      </c>
      <c r="H9773" s="323" t="s">
        <v>18666</v>
      </c>
      <c r="J9773" s="241"/>
      <c r="K9773" s="242"/>
    </row>
    <row r="9774" spans="2:11" x14ac:dyDescent="0.2">
      <c r="B9774" s="322" t="s">
        <v>8889</v>
      </c>
      <c r="C9774" s="63" t="s">
        <v>18667</v>
      </c>
      <c r="D9774" s="64" t="s">
        <v>18664</v>
      </c>
      <c r="E9774" s="63" t="s">
        <v>18665</v>
      </c>
      <c r="F9774" s="63" t="s">
        <v>10052</v>
      </c>
      <c r="G9774" s="63" t="s">
        <v>2056</v>
      </c>
      <c r="H9774" s="323" t="s">
        <v>18666</v>
      </c>
      <c r="J9774" s="241"/>
      <c r="K9774" s="242"/>
    </row>
    <row r="9775" spans="2:11" x14ac:dyDescent="0.2">
      <c r="B9775" s="322" t="s">
        <v>13840</v>
      </c>
      <c r="C9775" s="63" t="s">
        <v>13841</v>
      </c>
      <c r="D9775" s="64" t="s">
        <v>18668</v>
      </c>
      <c r="E9775" s="63" t="s">
        <v>13004</v>
      </c>
      <c r="F9775" s="63" t="s">
        <v>132</v>
      </c>
      <c r="G9775" s="63" t="s">
        <v>143</v>
      </c>
      <c r="H9775" s="323" t="s">
        <v>676</v>
      </c>
      <c r="J9775" s="241"/>
      <c r="K9775" s="242"/>
    </row>
    <row r="9776" spans="2:11" x14ac:dyDescent="0.2">
      <c r="B9776" s="322" t="s">
        <v>13840</v>
      </c>
      <c r="C9776" s="63" t="s">
        <v>9677</v>
      </c>
      <c r="D9776" s="64" t="s">
        <v>18668</v>
      </c>
      <c r="E9776" s="63" t="s">
        <v>13004</v>
      </c>
      <c r="F9776" s="63" t="s">
        <v>132</v>
      </c>
      <c r="G9776" s="63" t="s">
        <v>143</v>
      </c>
      <c r="H9776" s="323" t="s">
        <v>676</v>
      </c>
      <c r="J9776" s="241"/>
      <c r="K9776" s="242"/>
    </row>
    <row r="9777" spans="2:11" x14ac:dyDescent="0.2">
      <c r="B9777" s="322" t="s">
        <v>18669</v>
      </c>
      <c r="C9777" s="63" t="s">
        <v>18670</v>
      </c>
      <c r="D9777" s="64" t="s">
        <v>18671</v>
      </c>
      <c r="E9777" s="63" t="s">
        <v>18672</v>
      </c>
      <c r="F9777" s="63" t="s">
        <v>687</v>
      </c>
      <c r="G9777" s="63" t="s">
        <v>143</v>
      </c>
      <c r="H9777" s="323" t="s">
        <v>688</v>
      </c>
      <c r="J9777" s="241"/>
      <c r="K9777" s="242"/>
    </row>
    <row r="9778" spans="2:11" x14ac:dyDescent="0.2">
      <c r="B9778" s="322" t="s">
        <v>7124</v>
      </c>
      <c r="C9778" s="63" t="s">
        <v>6419</v>
      </c>
      <c r="D9778" s="64" t="s">
        <v>18673</v>
      </c>
      <c r="E9778" s="63" t="s">
        <v>6421</v>
      </c>
      <c r="F9778" s="63" t="s">
        <v>584</v>
      </c>
      <c r="G9778" s="63" t="s">
        <v>143</v>
      </c>
      <c r="H9778" s="323" t="s">
        <v>587</v>
      </c>
      <c r="J9778" s="241"/>
      <c r="K9778" s="242"/>
    </row>
    <row r="9779" spans="2:11" x14ac:dyDescent="0.2">
      <c r="B9779" s="322" t="s">
        <v>7124</v>
      </c>
      <c r="C9779" s="63" t="s">
        <v>6419</v>
      </c>
      <c r="D9779" s="64" t="s">
        <v>18673</v>
      </c>
      <c r="E9779" s="63" t="s">
        <v>6335</v>
      </c>
      <c r="F9779" s="63" t="s">
        <v>584</v>
      </c>
      <c r="G9779" s="63" t="s">
        <v>143</v>
      </c>
      <c r="H9779" s="323" t="s">
        <v>587</v>
      </c>
      <c r="J9779" s="241"/>
      <c r="K9779" s="242"/>
    </row>
    <row r="9780" spans="2:11" x14ac:dyDescent="0.2">
      <c r="B9780" s="322" t="s">
        <v>7124</v>
      </c>
      <c r="C9780" s="63" t="s">
        <v>6419</v>
      </c>
      <c r="D9780" s="64" t="s">
        <v>18673</v>
      </c>
      <c r="E9780" s="63" t="s">
        <v>18674</v>
      </c>
      <c r="F9780" s="63" t="s">
        <v>584</v>
      </c>
      <c r="G9780" s="63" t="s">
        <v>143</v>
      </c>
      <c r="H9780" s="323" t="s">
        <v>921</v>
      </c>
      <c r="J9780" s="241"/>
      <c r="K9780" s="242"/>
    </row>
    <row r="9781" spans="2:11" x14ac:dyDescent="0.2">
      <c r="B9781" s="322" t="s">
        <v>7124</v>
      </c>
      <c r="C9781" s="63" t="s">
        <v>6419</v>
      </c>
      <c r="D9781" s="64" t="s">
        <v>18673</v>
      </c>
      <c r="E9781" s="63" t="s">
        <v>18675</v>
      </c>
      <c r="F9781" s="63" t="s">
        <v>741</v>
      </c>
      <c r="G9781" s="63" t="s">
        <v>143</v>
      </c>
      <c r="H9781" s="323" t="s">
        <v>742</v>
      </c>
      <c r="J9781" s="241"/>
      <c r="K9781" s="242"/>
    </row>
    <row r="9782" spans="2:11" x14ac:dyDescent="0.2">
      <c r="B9782" s="322" t="s">
        <v>7124</v>
      </c>
      <c r="C9782" s="63" t="s">
        <v>6427</v>
      </c>
      <c r="D9782" s="64" t="s">
        <v>18673</v>
      </c>
      <c r="E9782" s="63" t="s">
        <v>6335</v>
      </c>
      <c r="F9782" s="63" t="s">
        <v>584</v>
      </c>
      <c r="G9782" s="63" t="s">
        <v>143</v>
      </c>
      <c r="H9782" s="323" t="s">
        <v>587</v>
      </c>
      <c r="J9782" s="241"/>
      <c r="K9782" s="242"/>
    </row>
    <row r="9783" spans="2:11" x14ac:dyDescent="0.2">
      <c r="B9783" s="322" t="s">
        <v>7124</v>
      </c>
      <c r="C9783" s="63" t="s">
        <v>18676</v>
      </c>
      <c r="D9783" s="64" t="s">
        <v>18673</v>
      </c>
      <c r="E9783" s="63" t="s">
        <v>6335</v>
      </c>
      <c r="F9783" s="63" t="s">
        <v>584</v>
      </c>
      <c r="G9783" s="63" t="s">
        <v>143</v>
      </c>
      <c r="H9783" s="323" t="s">
        <v>587</v>
      </c>
      <c r="J9783" s="241"/>
      <c r="K9783" s="242"/>
    </row>
    <row r="9784" spans="2:11" x14ac:dyDescent="0.2">
      <c r="B9784" s="322" t="s">
        <v>6856</v>
      </c>
      <c r="C9784" s="63" t="s">
        <v>18677</v>
      </c>
      <c r="D9784" s="64" t="s">
        <v>18678</v>
      </c>
      <c r="E9784" s="63" t="s">
        <v>6859</v>
      </c>
      <c r="F9784" s="63" t="s">
        <v>138</v>
      </c>
      <c r="G9784" s="63" t="s">
        <v>143</v>
      </c>
      <c r="H9784" s="323" t="s">
        <v>672</v>
      </c>
      <c r="J9784" s="241"/>
      <c r="K9784" s="242"/>
    </row>
    <row r="9785" spans="2:11" x14ac:dyDescent="0.2">
      <c r="B9785" s="322" t="s">
        <v>6229</v>
      </c>
      <c r="C9785" s="63" t="s">
        <v>18677</v>
      </c>
      <c r="D9785" s="64" t="s">
        <v>18678</v>
      </c>
      <c r="E9785" s="63" t="s">
        <v>6532</v>
      </c>
      <c r="F9785" s="63" t="s">
        <v>871</v>
      </c>
      <c r="G9785" s="63" t="s">
        <v>143</v>
      </c>
      <c r="H9785" s="323" t="s">
        <v>6533</v>
      </c>
      <c r="J9785" s="241"/>
      <c r="K9785" s="242"/>
    </row>
    <row r="9786" spans="2:11" x14ac:dyDescent="0.2">
      <c r="B9786" s="322" t="s">
        <v>15653</v>
      </c>
      <c r="C9786" s="63" t="s">
        <v>18679</v>
      </c>
      <c r="D9786" s="64" t="s">
        <v>18680</v>
      </c>
      <c r="E9786" s="63" t="s">
        <v>15656</v>
      </c>
      <c r="F9786" s="63" t="s">
        <v>1083</v>
      </c>
      <c r="G9786" s="63" t="s">
        <v>143</v>
      </c>
      <c r="H9786" s="323" t="s">
        <v>1084</v>
      </c>
      <c r="J9786" s="241"/>
      <c r="K9786" s="242"/>
    </row>
    <row r="9787" spans="2:11" x14ac:dyDescent="0.2">
      <c r="B9787" s="322" t="s">
        <v>581</v>
      </c>
      <c r="C9787" s="63" t="s">
        <v>18681</v>
      </c>
      <c r="D9787" s="64" t="s">
        <v>18682</v>
      </c>
      <c r="E9787" s="63" t="s">
        <v>591</v>
      </c>
      <c r="F9787" s="63" t="s">
        <v>584</v>
      </c>
      <c r="G9787" s="63" t="s">
        <v>143</v>
      </c>
      <c r="H9787" s="323" t="s">
        <v>587</v>
      </c>
      <c r="J9787" s="241"/>
      <c r="K9787" s="242"/>
    </row>
    <row r="9788" spans="2:11" x14ac:dyDescent="0.2">
      <c r="B9788" s="322" t="s">
        <v>13859</v>
      </c>
      <c r="C9788" s="63" t="s">
        <v>18683</v>
      </c>
      <c r="D9788" s="64" t="s">
        <v>18684</v>
      </c>
      <c r="E9788" s="63" t="s">
        <v>18685</v>
      </c>
      <c r="F9788" s="63" t="s">
        <v>1539</v>
      </c>
      <c r="G9788" s="63" t="s">
        <v>1021</v>
      </c>
      <c r="H9788" s="323" t="s">
        <v>1540</v>
      </c>
      <c r="J9788" s="241"/>
      <c r="K9788" s="242"/>
    </row>
    <row r="9789" spans="2:11" x14ac:dyDescent="0.2">
      <c r="B9789" s="322" t="s">
        <v>581</v>
      </c>
      <c r="C9789" s="63" t="s">
        <v>18686</v>
      </c>
      <c r="D9789" s="64" t="s">
        <v>18687</v>
      </c>
      <c r="E9789" s="63" t="s">
        <v>583</v>
      </c>
      <c r="F9789" s="63" t="s">
        <v>584</v>
      </c>
      <c r="G9789" s="63" t="s">
        <v>143</v>
      </c>
      <c r="H9789" s="323" t="s">
        <v>585</v>
      </c>
      <c r="J9789" s="241"/>
      <c r="K9789" s="242"/>
    </row>
    <row r="9790" spans="2:11" x14ac:dyDescent="0.2">
      <c r="B9790" s="322" t="s">
        <v>18688</v>
      </c>
      <c r="C9790" s="63" t="s">
        <v>18689</v>
      </c>
      <c r="D9790" s="64" t="s">
        <v>18690</v>
      </c>
      <c r="E9790" s="63" t="s">
        <v>18691</v>
      </c>
      <c r="F9790" s="63" t="s">
        <v>1709</v>
      </c>
      <c r="G9790" s="63" t="s">
        <v>143</v>
      </c>
      <c r="H9790" s="323" t="s">
        <v>1097</v>
      </c>
      <c r="J9790" s="241"/>
      <c r="K9790" s="242"/>
    </row>
    <row r="9791" spans="2:11" x14ac:dyDescent="0.2">
      <c r="B9791" s="322" t="s">
        <v>2964</v>
      </c>
      <c r="C9791" s="63" t="s">
        <v>18692</v>
      </c>
      <c r="D9791" s="64" t="s">
        <v>18693</v>
      </c>
      <c r="E9791" s="63" t="s">
        <v>18694</v>
      </c>
      <c r="F9791" s="63" t="s">
        <v>741</v>
      </c>
      <c r="G9791" s="63" t="s">
        <v>143</v>
      </c>
      <c r="H9791" s="323" t="s">
        <v>2755</v>
      </c>
      <c r="J9791" s="241"/>
      <c r="K9791" s="242"/>
    </row>
    <row r="9792" spans="2:11" x14ac:dyDescent="0.2">
      <c r="B9792" s="322" t="s">
        <v>628</v>
      </c>
      <c r="C9792" s="63" t="s">
        <v>18695</v>
      </c>
      <c r="D9792" s="64" t="s">
        <v>18696</v>
      </c>
      <c r="E9792" s="63" t="s">
        <v>631</v>
      </c>
      <c r="F9792" s="63" t="s">
        <v>632</v>
      </c>
      <c r="G9792" s="63" t="s">
        <v>143</v>
      </c>
      <c r="H9792" s="323" t="s">
        <v>633</v>
      </c>
      <c r="J9792" s="241"/>
      <c r="K9792" s="242"/>
    </row>
    <row r="9793" spans="2:11" x14ac:dyDescent="0.2">
      <c r="B9793" s="322" t="s">
        <v>18697</v>
      </c>
      <c r="C9793" s="63" t="s">
        <v>18698</v>
      </c>
      <c r="D9793" s="64" t="s">
        <v>18699</v>
      </c>
      <c r="E9793" s="63" t="s">
        <v>13421</v>
      </c>
      <c r="F9793" s="63" t="s">
        <v>584</v>
      </c>
      <c r="G9793" s="63" t="s">
        <v>143</v>
      </c>
      <c r="H9793" s="323" t="s">
        <v>587</v>
      </c>
      <c r="J9793" s="241"/>
      <c r="K9793" s="242"/>
    </row>
    <row r="9794" spans="2:11" x14ac:dyDescent="0.2">
      <c r="B9794" s="322" t="s">
        <v>18700</v>
      </c>
      <c r="C9794" s="63" t="s">
        <v>18701</v>
      </c>
      <c r="D9794" s="64" t="s">
        <v>18702</v>
      </c>
      <c r="E9794" s="63" t="s">
        <v>3899</v>
      </c>
      <c r="F9794" s="63" t="s">
        <v>3900</v>
      </c>
      <c r="G9794" s="63" t="s">
        <v>3901</v>
      </c>
      <c r="H9794" s="323" t="s">
        <v>3902</v>
      </c>
      <c r="J9794" s="241"/>
      <c r="K9794" s="242"/>
    </row>
    <row r="9795" spans="2:11" x14ac:dyDescent="0.2">
      <c r="B9795" s="322" t="s">
        <v>1498</v>
      </c>
      <c r="C9795" s="63" t="s">
        <v>18703</v>
      </c>
      <c r="D9795" s="64" t="s">
        <v>18704</v>
      </c>
      <c r="E9795" s="63" t="s">
        <v>1502</v>
      </c>
      <c r="F9795" s="63" t="s">
        <v>1503</v>
      </c>
      <c r="G9795" s="63" t="s">
        <v>724</v>
      </c>
      <c r="H9795" s="323" t="s">
        <v>1504</v>
      </c>
      <c r="J9795" s="241"/>
      <c r="K9795" s="242"/>
    </row>
    <row r="9796" spans="2:11" x14ac:dyDescent="0.2">
      <c r="B9796" s="322" t="s">
        <v>1498</v>
      </c>
      <c r="C9796" s="63" t="s">
        <v>18705</v>
      </c>
      <c r="D9796" s="64" t="s">
        <v>18704</v>
      </c>
      <c r="E9796" s="63" t="s">
        <v>1502</v>
      </c>
      <c r="F9796" s="63" t="s">
        <v>1503</v>
      </c>
      <c r="G9796" s="63" t="s">
        <v>724</v>
      </c>
      <c r="H9796" s="323" t="s">
        <v>1504</v>
      </c>
      <c r="J9796" s="241"/>
      <c r="K9796" s="242"/>
    </row>
    <row r="9797" spans="2:11" x14ac:dyDescent="0.2">
      <c r="B9797" s="322" t="s">
        <v>18706</v>
      </c>
      <c r="C9797" s="63" t="s">
        <v>18707</v>
      </c>
      <c r="D9797" s="64" t="s">
        <v>18708</v>
      </c>
      <c r="E9797" s="63" t="s">
        <v>18709</v>
      </c>
      <c r="F9797" s="63" t="s">
        <v>1384</v>
      </c>
      <c r="G9797" s="63" t="s">
        <v>143</v>
      </c>
      <c r="H9797" s="323" t="s">
        <v>2355</v>
      </c>
      <c r="J9797" s="241"/>
      <c r="K9797" s="242"/>
    </row>
    <row r="9798" spans="2:11" x14ac:dyDescent="0.2">
      <c r="B9798" s="322" t="s">
        <v>18710</v>
      </c>
      <c r="C9798" s="63" t="s">
        <v>18711</v>
      </c>
      <c r="D9798" s="64" t="s">
        <v>18712</v>
      </c>
      <c r="E9798" s="63" t="s">
        <v>18713</v>
      </c>
      <c r="F9798" s="63" t="s">
        <v>5858</v>
      </c>
      <c r="G9798" s="63" t="s">
        <v>997</v>
      </c>
      <c r="H9798" s="323" t="s">
        <v>6894</v>
      </c>
      <c r="J9798" s="241"/>
      <c r="K9798" s="242"/>
    </row>
    <row r="9799" spans="2:11" x14ac:dyDescent="0.2">
      <c r="B9799" s="322" t="s">
        <v>10467</v>
      </c>
      <c r="C9799" s="63" t="s">
        <v>18714</v>
      </c>
      <c r="D9799" s="64" t="s">
        <v>18715</v>
      </c>
      <c r="E9799" s="63" t="s">
        <v>10470</v>
      </c>
      <c r="F9799" s="63" t="s">
        <v>640</v>
      </c>
      <c r="G9799" s="63" t="s">
        <v>641</v>
      </c>
      <c r="H9799" s="323" t="s">
        <v>10471</v>
      </c>
      <c r="J9799" s="241"/>
      <c r="K9799" s="242"/>
    </row>
    <row r="9800" spans="2:11" x14ac:dyDescent="0.2">
      <c r="B9800" s="322" t="s">
        <v>18716</v>
      </c>
      <c r="C9800" s="63" t="s">
        <v>18717</v>
      </c>
      <c r="D9800" s="64" t="s">
        <v>18718</v>
      </c>
      <c r="E9800" s="63" t="s">
        <v>12449</v>
      </c>
      <c r="F9800" s="63" t="s">
        <v>977</v>
      </c>
      <c r="G9800" s="63" t="s">
        <v>143</v>
      </c>
      <c r="H9800" s="323" t="s">
        <v>978</v>
      </c>
      <c r="J9800" s="241"/>
      <c r="K9800" s="242"/>
    </row>
    <row r="9801" spans="2:11" x14ac:dyDescent="0.2">
      <c r="B9801" s="322" t="s">
        <v>6229</v>
      </c>
      <c r="C9801" s="63" t="s">
        <v>18719</v>
      </c>
      <c r="D9801" s="64" t="s">
        <v>18720</v>
      </c>
      <c r="E9801" s="63" t="s">
        <v>6532</v>
      </c>
      <c r="F9801" s="63" t="s">
        <v>871</v>
      </c>
      <c r="G9801" s="63" t="s">
        <v>143</v>
      </c>
      <c r="H9801" s="323" t="s">
        <v>6533</v>
      </c>
      <c r="J9801" s="241"/>
      <c r="K9801" s="242"/>
    </row>
    <row r="9802" spans="2:11" x14ac:dyDescent="0.2">
      <c r="B9802" s="322" t="s">
        <v>628</v>
      </c>
      <c r="C9802" s="63" t="s">
        <v>18721</v>
      </c>
      <c r="D9802" s="64" t="s">
        <v>18722</v>
      </c>
      <c r="E9802" s="63" t="s">
        <v>5917</v>
      </c>
      <c r="F9802" s="63" t="s">
        <v>1432</v>
      </c>
      <c r="G9802" s="63" t="s">
        <v>143</v>
      </c>
      <c r="H9802" s="323" t="s">
        <v>1433</v>
      </c>
      <c r="J9802" s="241"/>
      <c r="K9802" s="242"/>
    </row>
    <row r="9803" spans="2:11" x14ac:dyDescent="0.2">
      <c r="B9803" s="322" t="s">
        <v>7092</v>
      </c>
      <c r="C9803" s="63" t="s">
        <v>18723</v>
      </c>
      <c r="D9803" s="64" t="s">
        <v>18724</v>
      </c>
      <c r="E9803" s="63" t="s">
        <v>639</v>
      </c>
      <c r="F9803" s="63" t="s">
        <v>640</v>
      </c>
      <c r="G9803" s="63" t="s">
        <v>641</v>
      </c>
      <c r="H9803" s="323" t="s">
        <v>642</v>
      </c>
      <c r="J9803" s="241"/>
      <c r="K9803" s="242"/>
    </row>
    <row r="9804" spans="2:11" x14ac:dyDescent="0.2">
      <c r="B9804" s="322" t="s">
        <v>5074</v>
      </c>
      <c r="C9804" s="63" t="s">
        <v>18725</v>
      </c>
      <c r="D9804" s="64" t="s">
        <v>18726</v>
      </c>
      <c r="E9804" s="63" t="s">
        <v>3452</v>
      </c>
      <c r="F9804" s="63" t="s">
        <v>871</v>
      </c>
      <c r="G9804" s="63" t="s">
        <v>143</v>
      </c>
      <c r="H9804" s="323" t="s">
        <v>872</v>
      </c>
      <c r="J9804" s="241"/>
      <c r="K9804" s="242"/>
    </row>
    <row r="9805" spans="2:11" x14ac:dyDescent="0.2">
      <c r="B9805" s="322" t="s">
        <v>6351</v>
      </c>
      <c r="C9805" s="63" t="s">
        <v>18503</v>
      </c>
      <c r="D9805" s="64" t="s">
        <v>18727</v>
      </c>
      <c r="E9805" s="63" t="s">
        <v>2595</v>
      </c>
      <c r="F9805" s="63" t="s">
        <v>584</v>
      </c>
      <c r="G9805" s="63" t="s">
        <v>143</v>
      </c>
      <c r="H9805" s="323" t="s">
        <v>921</v>
      </c>
      <c r="J9805" s="241"/>
      <c r="K9805" s="242"/>
    </row>
    <row r="9806" spans="2:11" x14ac:dyDescent="0.2">
      <c r="B9806" s="322" t="s">
        <v>6351</v>
      </c>
      <c r="C9806" s="63" t="s">
        <v>18503</v>
      </c>
      <c r="D9806" s="64" t="s">
        <v>18727</v>
      </c>
      <c r="E9806" s="63" t="s">
        <v>6357</v>
      </c>
      <c r="F9806" s="63" t="s">
        <v>584</v>
      </c>
      <c r="G9806" s="63" t="s">
        <v>143</v>
      </c>
      <c r="H9806" s="323" t="s">
        <v>921</v>
      </c>
      <c r="J9806" s="241"/>
      <c r="K9806" s="242"/>
    </row>
    <row r="9807" spans="2:11" x14ac:dyDescent="0.2">
      <c r="B9807" s="322" t="s">
        <v>1063</v>
      </c>
      <c r="C9807" s="63" t="s">
        <v>18503</v>
      </c>
      <c r="D9807" s="64" t="s">
        <v>18727</v>
      </c>
      <c r="E9807" s="63" t="s">
        <v>11114</v>
      </c>
      <c r="F9807" s="63" t="s">
        <v>584</v>
      </c>
      <c r="G9807" s="63" t="s">
        <v>143</v>
      </c>
      <c r="H9807" s="323" t="s">
        <v>662</v>
      </c>
      <c r="J9807" s="241"/>
      <c r="K9807" s="242"/>
    </row>
    <row r="9808" spans="2:11" x14ac:dyDescent="0.2">
      <c r="B9808" s="322" t="s">
        <v>7072</v>
      </c>
      <c r="C9808" s="63" t="s">
        <v>18728</v>
      </c>
      <c r="D9808" s="64" t="s">
        <v>18729</v>
      </c>
      <c r="E9808" s="63" t="s">
        <v>7076</v>
      </c>
      <c r="F9808" s="63" t="s">
        <v>584</v>
      </c>
      <c r="G9808" s="63" t="s">
        <v>143</v>
      </c>
      <c r="H9808" s="323" t="s">
        <v>587</v>
      </c>
      <c r="J9808" s="241"/>
      <c r="K9808" s="242"/>
    </row>
    <row r="9809" spans="2:11" x14ac:dyDescent="0.2">
      <c r="B9809" s="322" t="s">
        <v>817</v>
      </c>
      <c r="C9809" s="63" t="s">
        <v>18730</v>
      </c>
      <c r="D9809" s="64" t="s">
        <v>18731</v>
      </c>
      <c r="E9809" s="63" t="s">
        <v>5884</v>
      </c>
      <c r="F9809" s="63" t="s">
        <v>821</v>
      </c>
      <c r="G9809" s="63" t="s">
        <v>143</v>
      </c>
      <c r="H9809" s="323" t="s">
        <v>822</v>
      </c>
      <c r="J9809" s="241"/>
      <c r="K9809" s="242"/>
    </row>
    <row r="9810" spans="2:11" x14ac:dyDescent="0.2">
      <c r="B9810" s="322" t="s">
        <v>7146</v>
      </c>
      <c r="C9810" s="63" t="s">
        <v>18732</v>
      </c>
      <c r="D9810" s="64" t="s">
        <v>18733</v>
      </c>
      <c r="E9810" s="63" t="s">
        <v>7150</v>
      </c>
      <c r="F9810" s="63" t="s">
        <v>584</v>
      </c>
      <c r="G9810" s="63" t="s">
        <v>143</v>
      </c>
      <c r="H9810" s="323" t="s">
        <v>609</v>
      </c>
      <c r="J9810" s="241"/>
      <c r="K9810" s="242"/>
    </row>
    <row r="9811" spans="2:11" x14ac:dyDescent="0.2">
      <c r="B9811" s="322" t="s">
        <v>7146</v>
      </c>
      <c r="C9811" s="63" t="s">
        <v>18732</v>
      </c>
      <c r="D9811" s="64" t="s">
        <v>18733</v>
      </c>
      <c r="E9811" s="63" t="s">
        <v>7616</v>
      </c>
      <c r="F9811" s="63" t="s">
        <v>584</v>
      </c>
      <c r="G9811" s="63" t="s">
        <v>143</v>
      </c>
      <c r="H9811" s="323" t="s">
        <v>609</v>
      </c>
      <c r="J9811" s="241"/>
      <c r="K9811" s="242"/>
    </row>
    <row r="9812" spans="2:11" x14ac:dyDescent="0.2">
      <c r="B9812" s="322" t="s">
        <v>7146</v>
      </c>
      <c r="C9812" s="63" t="s">
        <v>18732</v>
      </c>
      <c r="D9812" s="64" t="s">
        <v>18733</v>
      </c>
      <c r="E9812" s="63" t="s">
        <v>7616</v>
      </c>
      <c r="F9812" s="63" t="s">
        <v>920</v>
      </c>
      <c r="G9812" s="63" t="s">
        <v>143</v>
      </c>
      <c r="H9812" s="323" t="s">
        <v>609</v>
      </c>
      <c r="J9812" s="241"/>
      <c r="K9812" s="242"/>
    </row>
    <row r="9813" spans="2:11" x14ac:dyDescent="0.2">
      <c r="B9813" s="322" t="s">
        <v>18734</v>
      </c>
      <c r="C9813" s="63" t="s">
        <v>18735</v>
      </c>
      <c r="D9813" s="64" t="s">
        <v>18736</v>
      </c>
      <c r="E9813" s="63" t="s">
        <v>18737</v>
      </c>
      <c r="F9813" s="63" t="s">
        <v>632</v>
      </c>
      <c r="G9813" s="63" t="s">
        <v>143</v>
      </c>
      <c r="H9813" s="323" t="s">
        <v>633</v>
      </c>
      <c r="J9813" s="241"/>
      <c r="K9813" s="242"/>
    </row>
    <row r="9814" spans="2:11" x14ac:dyDescent="0.2">
      <c r="B9814" s="322" t="s">
        <v>655</v>
      </c>
      <c r="C9814" s="63" t="s">
        <v>18738</v>
      </c>
      <c r="D9814" s="64" t="s">
        <v>18739</v>
      </c>
      <c r="E9814" s="63" t="s">
        <v>2595</v>
      </c>
      <c r="F9814" s="63" t="s">
        <v>584</v>
      </c>
      <c r="G9814" s="63" t="s">
        <v>143</v>
      </c>
      <c r="H9814" s="323" t="s">
        <v>921</v>
      </c>
      <c r="J9814" s="241"/>
      <c r="K9814" s="242"/>
    </row>
    <row r="9815" spans="2:11" x14ac:dyDescent="0.2">
      <c r="B9815" s="322" t="s">
        <v>10844</v>
      </c>
      <c r="C9815" s="63" t="s">
        <v>18740</v>
      </c>
      <c r="D9815" s="64" t="s">
        <v>18741</v>
      </c>
      <c r="E9815" s="63" t="s">
        <v>2595</v>
      </c>
      <c r="F9815" s="63" t="s">
        <v>584</v>
      </c>
      <c r="G9815" s="63" t="s">
        <v>143</v>
      </c>
      <c r="H9815" s="323" t="s">
        <v>921</v>
      </c>
      <c r="J9815" s="241"/>
      <c r="K9815" s="242"/>
    </row>
    <row r="9816" spans="2:11" x14ac:dyDescent="0.2">
      <c r="B9816" s="322" t="s">
        <v>9017</v>
      </c>
      <c r="C9816" s="63" t="s">
        <v>18742</v>
      </c>
      <c r="D9816" s="64" t="s">
        <v>18743</v>
      </c>
      <c r="E9816" s="63" t="s">
        <v>2595</v>
      </c>
      <c r="F9816" s="63" t="s">
        <v>584</v>
      </c>
      <c r="G9816" s="63" t="s">
        <v>143</v>
      </c>
      <c r="H9816" s="323" t="s">
        <v>921</v>
      </c>
      <c r="J9816" s="241"/>
      <c r="K9816" s="242"/>
    </row>
    <row r="9817" spans="2:11" x14ac:dyDescent="0.2">
      <c r="B9817" s="322" t="s">
        <v>10757</v>
      </c>
      <c r="C9817" s="63" t="s">
        <v>18744</v>
      </c>
      <c r="D9817" s="64" t="s">
        <v>18745</v>
      </c>
      <c r="E9817" s="63" t="s">
        <v>10760</v>
      </c>
      <c r="F9817" s="63" t="s">
        <v>1026</v>
      </c>
      <c r="G9817" s="63" t="s">
        <v>143</v>
      </c>
      <c r="H9817" s="323" t="s">
        <v>1027</v>
      </c>
      <c r="J9817" s="241"/>
      <c r="K9817" s="242"/>
    </row>
    <row r="9818" spans="2:11" x14ac:dyDescent="0.2">
      <c r="B9818" s="322" t="s">
        <v>18746</v>
      </c>
      <c r="C9818" s="63" t="s">
        <v>18747</v>
      </c>
      <c r="D9818" s="64" t="s">
        <v>18748</v>
      </c>
      <c r="E9818" s="63" t="s">
        <v>18749</v>
      </c>
      <c r="F9818" s="63" t="s">
        <v>18750</v>
      </c>
      <c r="G9818" s="63" t="s">
        <v>1245</v>
      </c>
      <c r="H9818" s="323" t="s">
        <v>18751</v>
      </c>
      <c r="J9818" s="241"/>
      <c r="K9818" s="242"/>
    </row>
    <row r="9819" spans="2:11" x14ac:dyDescent="0.2">
      <c r="B9819" s="322" t="s">
        <v>4016</v>
      </c>
      <c r="C9819" s="63" t="s">
        <v>4017</v>
      </c>
      <c r="D9819" s="64" t="s">
        <v>18752</v>
      </c>
      <c r="E9819" s="63" t="s">
        <v>18753</v>
      </c>
      <c r="F9819" s="63" t="s">
        <v>6077</v>
      </c>
      <c r="G9819" s="63" t="s">
        <v>3493</v>
      </c>
      <c r="H9819" s="323" t="s">
        <v>921</v>
      </c>
      <c r="J9819" s="241"/>
      <c r="K9819" s="242"/>
    </row>
    <row r="9820" spans="2:11" x14ac:dyDescent="0.2">
      <c r="B9820" s="322" t="s">
        <v>18754</v>
      </c>
      <c r="C9820" s="63" t="s">
        <v>18755</v>
      </c>
      <c r="D9820" s="64" t="s">
        <v>18756</v>
      </c>
      <c r="E9820" s="63" t="s">
        <v>18757</v>
      </c>
      <c r="F9820" s="63" t="s">
        <v>5129</v>
      </c>
      <c r="G9820" s="63" t="s">
        <v>143</v>
      </c>
      <c r="H9820" s="323" t="s">
        <v>5130</v>
      </c>
      <c r="J9820" s="241"/>
      <c r="K9820" s="242"/>
    </row>
    <row r="9821" spans="2:11" x14ac:dyDescent="0.2">
      <c r="B9821" s="322" t="s">
        <v>18758</v>
      </c>
      <c r="C9821" s="63" t="s">
        <v>18759</v>
      </c>
      <c r="D9821" s="64" t="s">
        <v>18760</v>
      </c>
      <c r="E9821" s="63" t="s">
        <v>8483</v>
      </c>
      <c r="F9821" s="63" t="s">
        <v>877</v>
      </c>
      <c r="G9821" s="63" t="s">
        <v>143</v>
      </c>
      <c r="H9821" s="323" t="s">
        <v>1585</v>
      </c>
      <c r="J9821" s="241"/>
      <c r="K9821" s="242"/>
    </row>
    <row r="9822" spans="2:11" x14ac:dyDescent="0.2">
      <c r="B9822" s="322" t="s">
        <v>605</v>
      </c>
      <c r="C9822" s="63" t="s">
        <v>18761</v>
      </c>
      <c r="D9822" s="64" t="s">
        <v>18762</v>
      </c>
      <c r="E9822" s="63" t="s">
        <v>18763</v>
      </c>
      <c r="F9822" s="63" t="s">
        <v>3721</v>
      </c>
      <c r="G9822" s="63" t="s">
        <v>143</v>
      </c>
      <c r="H9822" s="323" t="s">
        <v>3722</v>
      </c>
      <c r="J9822" s="241"/>
      <c r="K9822" s="242"/>
    </row>
    <row r="9823" spans="2:11" x14ac:dyDescent="0.2">
      <c r="B9823" s="322" t="s">
        <v>655</v>
      </c>
      <c r="C9823" s="63" t="s">
        <v>18764</v>
      </c>
      <c r="D9823" s="64" t="s">
        <v>18765</v>
      </c>
      <c r="E9823" s="63" t="s">
        <v>658</v>
      </c>
      <c r="F9823" s="63" t="s">
        <v>584</v>
      </c>
      <c r="G9823" s="63" t="s">
        <v>143</v>
      </c>
      <c r="H9823" s="323" t="s">
        <v>587</v>
      </c>
      <c r="J9823" s="241"/>
      <c r="K9823" s="242"/>
    </row>
    <row r="9824" spans="2:11" x14ac:dyDescent="0.2">
      <c r="B9824" s="322" t="s">
        <v>655</v>
      </c>
      <c r="C9824" s="63" t="s">
        <v>18764</v>
      </c>
      <c r="D9824" s="64" t="s">
        <v>18765</v>
      </c>
      <c r="E9824" s="63" t="s">
        <v>2595</v>
      </c>
      <c r="F9824" s="63" t="s">
        <v>584</v>
      </c>
      <c r="G9824" s="63" t="s">
        <v>143</v>
      </c>
      <c r="H9824" s="323" t="s">
        <v>921</v>
      </c>
      <c r="J9824" s="241"/>
      <c r="K9824" s="242"/>
    </row>
    <row r="9825" spans="2:11" x14ac:dyDescent="0.2">
      <c r="B9825" s="322" t="s">
        <v>628</v>
      </c>
      <c r="C9825" s="63" t="s">
        <v>18764</v>
      </c>
      <c r="D9825" s="64" t="s">
        <v>18765</v>
      </c>
      <c r="E9825" s="63" t="s">
        <v>1967</v>
      </c>
      <c r="F9825" s="63" t="s">
        <v>632</v>
      </c>
      <c r="G9825" s="63" t="s">
        <v>143</v>
      </c>
      <c r="H9825" s="323" t="s">
        <v>633</v>
      </c>
      <c r="J9825" s="241"/>
      <c r="K9825" s="242"/>
    </row>
    <row r="9826" spans="2:11" x14ac:dyDescent="0.2">
      <c r="B9826" s="322" t="s">
        <v>10901</v>
      </c>
      <c r="C9826" s="63" t="s">
        <v>18766</v>
      </c>
      <c r="D9826" s="64" t="s">
        <v>18767</v>
      </c>
      <c r="E9826" s="63" t="s">
        <v>1269</v>
      </c>
      <c r="F9826" s="63" t="s">
        <v>595</v>
      </c>
      <c r="G9826" s="63" t="s">
        <v>143</v>
      </c>
      <c r="H9826" s="323" t="s">
        <v>587</v>
      </c>
      <c r="J9826" s="241"/>
      <c r="K9826" s="242"/>
    </row>
    <row r="9827" spans="2:11" x14ac:dyDescent="0.2">
      <c r="B9827" s="322" t="s">
        <v>581</v>
      </c>
      <c r="C9827" s="63" t="s">
        <v>18766</v>
      </c>
      <c r="D9827" s="64" t="s">
        <v>18767</v>
      </c>
      <c r="E9827" s="63" t="s">
        <v>583</v>
      </c>
      <c r="F9827" s="63" t="s">
        <v>584</v>
      </c>
      <c r="G9827" s="63" t="s">
        <v>143</v>
      </c>
      <c r="H9827" s="323" t="s">
        <v>585</v>
      </c>
      <c r="J9827" s="241"/>
      <c r="K9827" s="242"/>
    </row>
    <row r="9828" spans="2:11" x14ac:dyDescent="0.2">
      <c r="B9828" s="322" t="s">
        <v>581</v>
      </c>
      <c r="C9828" s="63" t="s">
        <v>18766</v>
      </c>
      <c r="D9828" s="64" t="s">
        <v>18767</v>
      </c>
      <c r="E9828" s="63" t="s">
        <v>1256</v>
      </c>
      <c r="F9828" s="63" t="s">
        <v>584</v>
      </c>
      <c r="G9828" s="63" t="s">
        <v>143</v>
      </c>
      <c r="H9828" s="323" t="s">
        <v>585</v>
      </c>
      <c r="J9828" s="241"/>
      <c r="K9828" s="242"/>
    </row>
    <row r="9829" spans="2:11" x14ac:dyDescent="0.2">
      <c r="B9829" s="322" t="s">
        <v>581</v>
      </c>
      <c r="C9829" s="63" t="s">
        <v>18766</v>
      </c>
      <c r="D9829" s="64" t="s">
        <v>18767</v>
      </c>
      <c r="E9829" s="63" t="s">
        <v>2371</v>
      </c>
      <c r="F9829" s="63" t="s">
        <v>584</v>
      </c>
      <c r="G9829" s="63" t="s">
        <v>143</v>
      </c>
      <c r="H9829" s="323" t="s">
        <v>587</v>
      </c>
      <c r="J9829" s="241"/>
      <c r="K9829" s="242"/>
    </row>
    <row r="9830" spans="2:11" x14ac:dyDescent="0.2">
      <c r="B9830" s="322" t="s">
        <v>581</v>
      </c>
      <c r="C9830" s="63" t="s">
        <v>18766</v>
      </c>
      <c r="D9830" s="64" t="s">
        <v>18767</v>
      </c>
      <c r="E9830" s="63" t="s">
        <v>5926</v>
      </c>
      <c r="F9830" s="63" t="s">
        <v>584</v>
      </c>
      <c r="G9830" s="63" t="s">
        <v>143</v>
      </c>
      <c r="H9830" s="323" t="s">
        <v>587</v>
      </c>
      <c r="J9830" s="241"/>
      <c r="K9830" s="242"/>
    </row>
    <row r="9831" spans="2:11" x14ac:dyDescent="0.2">
      <c r="B9831" s="322" t="s">
        <v>581</v>
      </c>
      <c r="C9831" s="63" t="s">
        <v>18766</v>
      </c>
      <c r="D9831" s="64" t="s">
        <v>18767</v>
      </c>
      <c r="E9831" s="63" t="s">
        <v>1037</v>
      </c>
      <c r="F9831" s="63" t="s">
        <v>584</v>
      </c>
      <c r="G9831" s="63" t="s">
        <v>143</v>
      </c>
      <c r="H9831" s="323" t="s">
        <v>587</v>
      </c>
      <c r="J9831" s="241"/>
      <c r="K9831" s="242"/>
    </row>
    <row r="9832" spans="2:11" x14ac:dyDescent="0.2">
      <c r="B9832" s="322" t="s">
        <v>18768</v>
      </c>
      <c r="C9832" s="63" t="s">
        <v>18769</v>
      </c>
      <c r="D9832" s="64" t="s">
        <v>18770</v>
      </c>
      <c r="E9832" s="63" t="s">
        <v>18771</v>
      </c>
      <c r="F9832" s="63" t="s">
        <v>18772</v>
      </c>
      <c r="G9832" s="63" t="s">
        <v>5524</v>
      </c>
      <c r="H9832" s="323" t="s">
        <v>18773</v>
      </c>
      <c r="J9832" s="241"/>
      <c r="K9832" s="242"/>
    </row>
    <row r="9833" spans="2:11" x14ac:dyDescent="0.2">
      <c r="B9833" s="322" t="s">
        <v>18774</v>
      </c>
      <c r="C9833" s="63" t="s">
        <v>18775</v>
      </c>
      <c r="D9833" s="64" t="s">
        <v>18776</v>
      </c>
      <c r="E9833" s="63" t="s">
        <v>15392</v>
      </c>
      <c r="F9833" s="63" t="s">
        <v>584</v>
      </c>
      <c r="G9833" s="63" t="s">
        <v>143</v>
      </c>
      <c r="H9833" s="323" t="s">
        <v>662</v>
      </c>
      <c r="J9833" s="241"/>
      <c r="K9833" s="242"/>
    </row>
    <row r="9834" spans="2:11" x14ac:dyDescent="0.2">
      <c r="B9834" s="322" t="s">
        <v>18777</v>
      </c>
      <c r="C9834" s="63" t="s">
        <v>18778</v>
      </c>
      <c r="D9834" s="64" t="s">
        <v>18779</v>
      </c>
      <c r="E9834" s="63" t="s">
        <v>639</v>
      </c>
      <c r="F9834" s="63" t="s">
        <v>640</v>
      </c>
      <c r="G9834" s="63" t="s">
        <v>641</v>
      </c>
      <c r="H9834" s="323" t="s">
        <v>2062</v>
      </c>
      <c r="J9834" s="241"/>
      <c r="K9834" s="242"/>
    </row>
    <row r="9835" spans="2:11" x14ac:dyDescent="0.2">
      <c r="B9835" s="322" t="s">
        <v>581</v>
      </c>
      <c r="C9835" s="63" t="s">
        <v>18780</v>
      </c>
      <c r="D9835" s="64" t="s">
        <v>18781</v>
      </c>
      <c r="E9835" s="63" t="s">
        <v>583</v>
      </c>
      <c r="F9835" s="63" t="s">
        <v>584</v>
      </c>
      <c r="G9835" s="63" t="s">
        <v>143</v>
      </c>
      <c r="H9835" s="323" t="s">
        <v>585</v>
      </c>
      <c r="J9835" s="241"/>
      <c r="K9835" s="242"/>
    </row>
    <row r="9836" spans="2:11" x14ac:dyDescent="0.2">
      <c r="B9836" s="322" t="s">
        <v>581</v>
      </c>
      <c r="C9836" s="63" t="s">
        <v>18780</v>
      </c>
      <c r="D9836" s="64" t="s">
        <v>18781</v>
      </c>
      <c r="E9836" s="63" t="s">
        <v>586</v>
      </c>
      <c r="F9836" s="63" t="s">
        <v>584</v>
      </c>
      <c r="G9836" s="63" t="s">
        <v>143</v>
      </c>
      <c r="H9836" s="323" t="s">
        <v>587</v>
      </c>
      <c r="J9836" s="241"/>
      <c r="K9836" s="242"/>
    </row>
    <row r="9837" spans="2:11" x14ac:dyDescent="0.2">
      <c r="B9837" s="322" t="s">
        <v>6044</v>
      </c>
      <c r="C9837" s="63" t="s">
        <v>18782</v>
      </c>
      <c r="D9837" s="64" t="s">
        <v>18783</v>
      </c>
      <c r="E9837" s="63" t="s">
        <v>6047</v>
      </c>
      <c r="F9837" s="63" t="s">
        <v>2292</v>
      </c>
      <c r="G9837" s="63" t="s">
        <v>143</v>
      </c>
      <c r="H9837" s="323" t="s">
        <v>2293</v>
      </c>
      <c r="J9837" s="241"/>
      <c r="K9837" s="242"/>
    </row>
    <row r="9838" spans="2:11" x14ac:dyDescent="0.2">
      <c r="B9838" s="322" t="s">
        <v>1089</v>
      </c>
      <c r="C9838" s="63" t="s">
        <v>18784</v>
      </c>
      <c r="D9838" s="64" t="s">
        <v>18785</v>
      </c>
      <c r="E9838" s="63" t="s">
        <v>1092</v>
      </c>
      <c r="F9838" s="63" t="s">
        <v>741</v>
      </c>
      <c r="G9838" s="63" t="s">
        <v>143</v>
      </c>
      <c r="H9838" s="323" t="s">
        <v>1093</v>
      </c>
      <c r="J9838" s="241"/>
      <c r="K9838" s="242"/>
    </row>
    <row r="9839" spans="2:11" x14ac:dyDescent="0.2">
      <c r="B9839" s="322" t="s">
        <v>1089</v>
      </c>
      <c r="C9839" s="63" t="s">
        <v>18784</v>
      </c>
      <c r="D9839" s="64" t="s">
        <v>18785</v>
      </c>
      <c r="E9839" s="63" t="s">
        <v>1444</v>
      </c>
      <c r="F9839" s="63" t="s">
        <v>741</v>
      </c>
      <c r="G9839" s="63" t="s">
        <v>143</v>
      </c>
      <c r="H9839" s="323" t="s">
        <v>1093</v>
      </c>
      <c r="J9839" s="241"/>
      <c r="K9839" s="242"/>
    </row>
    <row r="9840" spans="2:11" x14ac:dyDescent="0.2">
      <c r="B9840" s="322" t="s">
        <v>10757</v>
      </c>
      <c r="C9840" s="63" t="s">
        <v>18786</v>
      </c>
      <c r="D9840" s="64" t="s">
        <v>18787</v>
      </c>
      <c r="E9840" s="63" t="s">
        <v>11769</v>
      </c>
      <c r="F9840" s="63" t="s">
        <v>821</v>
      </c>
      <c r="G9840" s="63" t="s">
        <v>143</v>
      </c>
      <c r="H9840" s="323" t="s">
        <v>822</v>
      </c>
      <c r="J9840" s="241"/>
      <c r="K9840" s="242"/>
    </row>
    <row r="9841" spans="2:11" x14ac:dyDescent="0.2">
      <c r="B9841" s="322" t="s">
        <v>18788</v>
      </c>
      <c r="C9841" s="63" t="s">
        <v>18789</v>
      </c>
      <c r="D9841" s="64" t="s">
        <v>18790</v>
      </c>
      <c r="E9841" s="63" t="s">
        <v>18791</v>
      </c>
      <c r="F9841" s="63" t="s">
        <v>137</v>
      </c>
      <c r="G9841" s="63" t="s">
        <v>143</v>
      </c>
      <c r="H9841" s="323" t="s">
        <v>1072</v>
      </c>
      <c r="J9841" s="241"/>
      <c r="K9841" s="242"/>
    </row>
    <row r="9842" spans="2:11" x14ac:dyDescent="0.2">
      <c r="B9842" s="322" t="s">
        <v>18788</v>
      </c>
      <c r="C9842" s="63" t="s">
        <v>18789</v>
      </c>
      <c r="D9842" s="64" t="s">
        <v>18790</v>
      </c>
      <c r="E9842" s="63" t="s">
        <v>18791</v>
      </c>
      <c r="F9842" s="63" t="s">
        <v>137</v>
      </c>
      <c r="G9842" s="63" t="s">
        <v>143</v>
      </c>
      <c r="H9842" s="323" t="s">
        <v>1072</v>
      </c>
      <c r="J9842" s="241"/>
      <c r="K9842" s="242"/>
    </row>
    <row r="9843" spans="2:11" x14ac:dyDescent="0.2">
      <c r="B9843" s="322" t="s">
        <v>15816</v>
      </c>
      <c r="C9843" s="63" t="s">
        <v>18792</v>
      </c>
      <c r="D9843" s="64" t="s">
        <v>18793</v>
      </c>
      <c r="E9843" s="63" t="s">
        <v>18794</v>
      </c>
      <c r="F9843" s="63" t="s">
        <v>640</v>
      </c>
      <c r="G9843" s="63" t="s">
        <v>641</v>
      </c>
      <c r="H9843" s="323" t="s">
        <v>18795</v>
      </c>
      <c r="J9843" s="241"/>
      <c r="K9843" s="242"/>
    </row>
    <row r="9844" spans="2:11" x14ac:dyDescent="0.2">
      <c r="B9844" s="322" t="s">
        <v>18796</v>
      </c>
      <c r="C9844" s="63" t="s">
        <v>18797</v>
      </c>
      <c r="D9844" s="64" t="s">
        <v>18798</v>
      </c>
      <c r="E9844" s="63" t="s">
        <v>18799</v>
      </c>
      <c r="F9844" s="63" t="s">
        <v>977</v>
      </c>
      <c r="G9844" s="63" t="s">
        <v>143</v>
      </c>
      <c r="H9844" s="323" t="s">
        <v>978</v>
      </c>
      <c r="J9844" s="241"/>
      <c r="K9844" s="242"/>
    </row>
    <row r="9845" spans="2:11" x14ac:dyDescent="0.2">
      <c r="B9845" s="322" t="s">
        <v>6229</v>
      </c>
      <c r="C9845" s="63" t="s">
        <v>18800</v>
      </c>
      <c r="D9845" s="64" t="s">
        <v>18801</v>
      </c>
      <c r="E9845" s="63" t="s">
        <v>8399</v>
      </c>
      <c r="F9845" s="63" t="s">
        <v>584</v>
      </c>
      <c r="G9845" s="63" t="s">
        <v>143</v>
      </c>
      <c r="H9845" s="323" t="s">
        <v>587</v>
      </c>
      <c r="J9845" s="241"/>
      <c r="K9845" s="242"/>
    </row>
    <row r="9846" spans="2:11" x14ac:dyDescent="0.2">
      <c r="B9846" s="322" t="s">
        <v>18802</v>
      </c>
      <c r="C9846" s="63" t="s">
        <v>18803</v>
      </c>
      <c r="D9846" s="64" t="s">
        <v>18804</v>
      </c>
      <c r="E9846" s="63" t="s">
        <v>18805</v>
      </c>
      <c r="F9846" s="63" t="s">
        <v>584</v>
      </c>
      <c r="G9846" s="63" t="s">
        <v>143</v>
      </c>
      <c r="H9846" s="323" t="s">
        <v>662</v>
      </c>
      <c r="J9846" s="241"/>
      <c r="K9846" s="242"/>
    </row>
    <row r="9847" spans="2:11" x14ac:dyDescent="0.2">
      <c r="B9847" s="322" t="s">
        <v>581</v>
      </c>
      <c r="C9847" s="63" t="s">
        <v>18806</v>
      </c>
      <c r="D9847" s="64" t="s">
        <v>18807</v>
      </c>
      <c r="E9847" s="63" t="s">
        <v>583</v>
      </c>
      <c r="F9847" s="63" t="s">
        <v>584</v>
      </c>
      <c r="G9847" s="63" t="s">
        <v>143</v>
      </c>
      <c r="H9847" s="323" t="s">
        <v>585</v>
      </c>
      <c r="J9847" s="241"/>
      <c r="K9847" s="242"/>
    </row>
    <row r="9848" spans="2:11" x14ac:dyDescent="0.2">
      <c r="B9848" s="322" t="s">
        <v>12641</v>
      </c>
      <c r="C9848" s="63" t="s">
        <v>18808</v>
      </c>
      <c r="D9848" s="64" t="s">
        <v>18809</v>
      </c>
      <c r="E9848" s="63" t="s">
        <v>5683</v>
      </c>
      <c r="F9848" s="63" t="s">
        <v>584</v>
      </c>
      <c r="G9848" s="63" t="s">
        <v>143</v>
      </c>
      <c r="H9848" s="323" t="s">
        <v>921</v>
      </c>
      <c r="J9848" s="241"/>
      <c r="K9848" s="242"/>
    </row>
    <row r="9849" spans="2:11" x14ac:dyDescent="0.2">
      <c r="B9849" s="322" t="s">
        <v>581</v>
      </c>
      <c r="C9849" s="63" t="s">
        <v>18810</v>
      </c>
      <c r="D9849" s="64" t="s">
        <v>18811</v>
      </c>
      <c r="E9849" s="63" t="s">
        <v>591</v>
      </c>
      <c r="F9849" s="63" t="s">
        <v>584</v>
      </c>
      <c r="G9849" s="63" t="s">
        <v>143</v>
      </c>
      <c r="H9849" s="323" t="s">
        <v>587</v>
      </c>
      <c r="J9849" s="241"/>
      <c r="K9849" s="242"/>
    </row>
    <row r="9850" spans="2:11" x14ac:dyDescent="0.2">
      <c r="B9850" s="322" t="s">
        <v>581</v>
      </c>
      <c r="C9850" s="63" t="s">
        <v>18810</v>
      </c>
      <c r="D9850" s="64" t="s">
        <v>18811</v>
      </c>
      <c r="E9850" s="63" t="s">
        <v>583</v>
      </c>
      <c r="F9850" s="63" t="s">
        <v>584</v>
      </c>
      <c r="G9850" s="63" t="s">
        <v>143</v>
      </c>
      <c r="H9850" s="323" t="s">
        <v>585</v>
      </c>
      <c r="J9850" s="241"/>
      <c r="K9850" s="242"/>
    </row>
    <row r="9851" spans="2:11" x14ac:dyDescent="0.2">
      <c r="B9851" s="322" t="s">
        <v>581</v>
      </c>
      <c r="C9851" s="63" t="s">
        <v>18810</v>
      </c>
      <c r="D9851" s="64" t="s">
        <v>18811</v>
      </c>
      <c r="E9851" s="63" t="s">
        <v>8663</v>
      </c>
      <c r="F9851" s="63" t="s">
        <v>584</v>
      </c>
      <c r="G9851" s="63" t="s">
        <v>143</v>
      </c>
      <c r="H9851" s="323" t="s">
        <v>609</v>
      </c>
      <c r="J9851" s="241"/>
      <c r="K9851" s="242"/>
    </row>
    <row r="9852" spans="2:11" x14ac:dyDescent="0.2">
      <c r="B9852" s="322" t="s">
        <v>7431</v>
      </c>
      <c r="C9852" s="63" t="s">
        <v>18812</v>
      </c>
      <c r="D9852" s="64" t="s">
        <v>18813</v>
      </c>
      <c r="E9852" s="63" t="s">
        <v>7434</v>
      </c>
      <c r="F9852" s="63" t="s">
        <v>1818</v>
      </c>
      <c r="G9852" s="63" t="s">
        <v>143</v>
      </c>
      <c r="H9852" s="323" t="s">
        <v>7435</v>
      </c>
      <c r="J9852" s="241"/>
      <c r="K9852" s="242"/>
    </row>
    <row r="9853" spans="2:11" x14ac:dyDescent="0.2">
      <c r="B9853" s="322" t="s">
        <v>7431</v>
      </c>
      <c r="C9853" s="63" t="s">
        <v>18812</v>
      </c>
      <c r="D9853" s="64" t="s">
        <v>18813</v>
      </c>
      <c r="E9853" s="63" t="s">
        <v>7434</v>
      </c>
      <c r="F9853" s="63" t="s">
        <v>1818</v>
      </c>
      <c r="G9853" s="63" t="s">
        <v>143</v>
      </c>
      <c r="H9853" s="323" t="s">
        <v>7435</v>
      </c>
      <c r="J9853" s="241"/>
      <c r="K9853" s="242"/>
    </row>
    <row r="9854" spans="2:11" x14ac:dyDescent="0.2">
      <c r="B9854" s="322" t="s">
        <v>7431</v>
      </c>
      <c r="C9854" s="63" t="s">
        <v>18812</v>
      </c>
      <c r="D9854" s="64" t="s">
        <v>18813</v>
      </c>
      <c r="E9854" s="63" t="s">
        <v>7436</v>
      </c>
      <c r="F9854" s="63" t="s">
        <v>2701</v>
      </c>
      <c r="G9854" s="63" t="s">
        <v>143</v>
      </c>
      <c r="H9854" s="323" t="s">
        <v>7437</v>
      </c>
      <c r="J9854" s="241"/>
      <c r="K9854" s="242"/>
    </row>
    <row r="9855" spans="2:11" x14ac:dyDescent="0.2">
      <c r="B9855" s="322" t="s">
        <v>7431</v>
      </c>
      <c r="C9855" s="63" t="s">
        <v>18812</v>
      </c>
      <c r="D9855" s="64" t="s">
        <v>18813</v>
      </c>
      <c r="E9855" s="63" t="s">
        <v>7436</v>
      </c>
      <c r="F9855" s="63" t="s">
        <v>2701</v>
      </c>
      <c r="G9855" s="63" t="s">
        <v>143</v>
      </c>
      <c r="H9855" s="323" t="s">
        <v>7437</v>
      </c>
      <c r="J9855" s="241"/>
      <c r="K9855" s="242"/>
    </row>
    <row r="9856" spans="2:11" x14ac:dyDescent="0.2">
      <c r="B9856" s="322" t="s">
        <v>1089</v>
      </c>
      <c r="C9856" s="63" t="s">
        <v>18814</v>
      </c>
      <c r="D9856" s="64" t="s">
        <v>18815</v>
      </c>
      <c r="E9856" s="63" t="s">
        <v>7735</v>
      </c>
      <c r="F9856" s="63" t="s">
        <v>741</v>
      </c>
      <c r="G9856" s="63" t="s">
        <v>143</v>
      </c>
      <c r="H9856" s="323" t="s">
        <v>3624</v>
      </c>
      <c r="J9856" s="241"/>
      <c r="K9856" s="242"/>
    </row>
    <row r="9857" spans="2:11" x14ac:dyDescent="0.2">
      <c r="B9857" s="322" t="s">
        <v>605</v>
      </c>
      <c r="C9857" s="63" t="s">
        <v>18816</v>
      </c>
      <c r="D9857" s="64" t="s">
        <v>18817</v>
      </c>
      <c r="E9857" s="63" t="s">
        <v>1606</v>
      </c>
      <c r="F9857" s="63" t="s">
        <v>584</v>
      </c>
      <c r="G9857" s="63" t="s">
        <v>143</v>
      </c>
      <c r="H9857" s="323" t="s">
        <v>609</v>
      </c>
      <c r="J9857" s="241"/>
      <c r="K9857" s="242"/>
    </row>
    <row r="9858" spans="2:11" x14ac:dyDescent="0.2">
      <c r="B9858" s="322" t="s">
        <v>605</v>
      </c>
      <c r="C9858" s="63" t="s">
        <v>18816</v>
      </c>
      <c r="D9858" s="64" t="s">
        <v>18817</v>
      </c>
      <c r="E9858" s="63" t="s">
        <v>18818</v>
      </c>
      <c r="F9858" s="63" t="s">
        <v>584</v>
      </c>
      <c r="G9858" s="63" t="s">
        <v>143</v>
      </c>
      <c r="H9858" s="323" t="s">
        <v>921</v>
      </c>
      <c r="J9858" s="241"/>
      <c r="K9858" s="242"/>
    </row>
    <row r="9859" spans="2:11" x14ac:dyDescent="0.2">
      <c r="B9859" s="322" t="s">
        <v>605</v>
      </c>
      <c r="C9859" s="63" t="s">
        <v>18816</v>
      </c>
      <c r="D9859" s="64" t="s">
        <v>18817</v>
      </c>
      <c r="E9859" s="63" t="s">
        <v>2039</v>
      </c>
      <c r="F9859" s="63" t="s">
        <v>584</v>
      </c>
      <c r="G9859" s="63" t="s">
        <v>143</v>
      </c>
      <c r="H9859" s="323" t="s">
        <v>587</v>
      </c>
      <c r="J9859" s="241"/>
      <c r="K9859" s="242"/>
    </row>
    <row r="9860" spans="2:11" x14ac:dyDescent="0.2">
      <c r="B9860" s="322" t="s">
        <v>581</v>
      </c>
      <c r="C9860" s="63" t="s">
        <v>18819</v>
      </c>
      <c r="D9860" s="64" t="s">
        <v>18820</v>
      </c>
      <c r="E9860" s="63" t="s">
        <v>591</v>
      </c>
      <c r="F9860" s="63" t="s">
        <v>584</v>
      </c>
      <c r="G9860" s="63" t="s">
        <v>143</v>
      </c>
      <c r="H9860" s="323" t="s">
        <v>587</v>
      </c>
      <c r="J9860" s="241"/>
      <c r="K9860" s="242"/>
    </row>
    <row r="9861" spans="2:11" x14ac:dyDescent="0.2">
      <c r="B9861" s="322" t="s">
        <v>581</v>
      </c>
      <c r="C9861" s="63" t="s">
        <v>18819</v>
      </c>
      <c r="D9861" s="64" t="s">
        <v>18820</v>
      </c>
      <c r="E9861" s="63" t="s">
        <v>1249</v>
      </c>
      <c r="F9861" s="63" t="s">
        <v>584</v>
      </c>
      <c r="G9861" s="63" t="s">
        <v>143</v>
      </c>
      <c r="H9861" s="323" t="s">
        <v>609</v>
      </c>
      <c r="J9861" s="241"/>
      <c r="K9861" s="242"/>
    </row>
    <row r="9862" spans="2:11" x14ac:dyDescent="0.2">
      <c r="B9862" s="322" t="s">
        <v>594</v>
      </c>
      <c r="C9862" s="63" t="s">
        <v>18819</v>
      </c>
      <c r="D9862" s="64" t="s">
        <v>18820</v>
      </c>
      <c r="E9862" s="63" t="s">
        <v>583</v>
      </c>
      <c r="F9862" s="63" t="s">
        <v>595</v>
      </c>
      <c r="G9862" s="63" t="s">
        <v>143</v>
      </c>
      <c r="H9862" s="323" t="s">
        <v>585</v>
      </c>
      <c r="J9862" s="241"/>
      <c r="K9862" s="242"/>
    </row>
    <row r="9863" spans="2:11" x14ac:dyDescent="0.2">
      <c r="B9863" s="322" t="s">
        <v>581</v>
      </c>
      <c r="C9863" s="63" t="s">
        <v>18821</v>
      </c>
      <c r="D9863" s="64" t="s">
        <v>18822</v>
      </c>
      <c r="E9863" s="63" t="s">
        <v>591</v>
      </c>
      <c r="F9863" s="63" t="s">
        <v>584</v>
      </c>
      <c r="G9863" s="63" t="s">
        <v>143</v>
      </c>
      <c r="H9863" s="323" t="s">
        <v>587</v>
      </c>
      <c r="J9863" s="241"/>
      <c r="K9863" s="242"/>
    </row>
    <row r="9864" spans="2:11" x14ac:dyDescent="0.2">
      <c r="B9864" s="322" t="s">
        <v>581</v>
      </c>
      <c r="C9864" s="63" t="s">
        <v>18823</v>
      </c>
      <c r="D9864" s="64" t="s">
        <v>18824</v>
      </c>
      <c r="E9864" s="63" t="s">
        <v>1249</v>
      </c>
      <c r="F9864" s="63" t="s">
        <v>584</v>
      </c>
      <c r="G9864" s="63" t="s">
        <v>143</v>
      </c>
      <c r="H9864" s="323" t="s">
        <v>609</v>
      </c>
      <c r="J9864" s="241"/>
      <c r="K9864" s="242"/>
    </row>
    <row r="9865" spans="2:11" x14ac:dyDescent="0.2">
      <c r="B9865" s="322" t="s">
        <v>594</v>
      </c>
      <c r="C9865" s="63" t="s">
        <v>18823</v>
      </c>
      <c r="D9865" s="64" t="s">
        <v>18824</v>
      </c>
      <c r="E9865" s="63" t="s">
        <v>583</v>
      </c>
      <c r="F9865" s="63" t="s">
        <v>584</v>
      </c>
      <c r="G9865" s="63" t="s">
        <v>143</v>
      </c>
      <c r="H9865" s="323" t="s">
        <v>585</v>
      </c>
      <c r="J9865" s="241"/>
      <c r="K9865" s="242"/>
    </row>
    <row r="9866" spans="2:11" x14ac:dyDescent="0.2">
      <c r="B9866" s="322" t="s">
        <v>628</v>
      </c>
      <c r="C9866" s="63" t="s">
        <v>18825</v>
      </c>
      <c r="D9866" s="64" t="s">
        <v>18826</v>
      </c>
      <c r="E9866" s="63" t="s">
        <v>1967</v>
      </c>
      <c r="F9866" s="63" t="s">
        <v>632</v>
      </c>
      <c r="G9866" s="63" t="s">
        <v>143</v>
      </c>
      <c r="H9866" s="323" t="s">
        <v>633</v>
      </c>
      <c r="J9866" s="241"/>
      <c r="K9866" s="242"/>
    </row>
    <row r="9867" spans="2:11" x14ac:dyDescent="0.2">
      <c r="B9867" s="322" t="s">
        <v>6831</v>
      </c>
      <c r="C9867" s="63" t="s">
        <v>18827</v>
      </c>
      <c r="D9867" s="64" t="s">
        <v>18828</v>
      </c>
      <c r="E9867" s="63" t="s">
        <v>2048</v>
      </c>
      <c r="F9867" s="63" t="s">
        <v>584</v>
      </c>
      <c r="G9867" s="63" t="s">
        <v>143</v>
      </c>
      <c r="H9867" s="323" t="s">
        <v>921</v>
      </c>
      <c r="J9867" s="241"/>
      <c r="K9867" s="242"/>
    </row>
    <row r="9868" spans="2:11" x14ac:dyDescent="0.2">
      <c r="B9868" s="322" t="s">
        <v>628</v>
      </c>
      <c r="C9868" s="63" t="s">
        <v>18829</v>
      </c>
      <c r="D9868" s="64" t="s">
        <v>18830</v>
      </c>
      <c r="E9868" s="63" t="s">
        <v>5827</v>
      </c>
      <c r="F9868" s="63" t="s">
        <v>632</v>
      </c>
      <c r="G9868" s="63" t="s">
        <v>143</v>
      </c>
      <c r="H9868" s="323" t="s">
        <v>633</v>
      </c>
      <c r="J9868" s="241"/>
      <c r="K9868" s="242"/>
    </row>
    <row r="9869" spans="2:11" x14ac:dyDescent="0.2">
      <c r="B9869" s="322" t="s">
        <v>11506</v>
      </c>
      <c r="C9869" s="63" t="s">
        <v>18831</v>
      </c>
      <c r="D9869" s="64" t="s">
        <v>18832</v>
      </c>
      <c r="E9869" s="63" t="s">
        <v>11509</v>
      </c>
      <c r="F9869" s="63" t="s">
        <v>132</v>
      </c>
      <c r="G9869" s="63" t="s">
        <v>143</v>
      </c>
      <c r="H9869" s="323" t="s">
        <v>676</v>
      </c>
      <c r="J9869" s="241"/>
      <c r="K9869" s="242"/>
    </row>
    <row r="9870" spans="2:11" x14ac:dyDescent="0.2">
      <c r="B9870" s="322" t="s">
        <v>18833</v>
      </c>
      <c r="C9870" s="63" t="s">
        <v>18834</v>
      </c>
      <c r="D9870" s="64" t="s">
        <v>18835</v>
      </c>
      <c r="E9870" s="63" t="s">
        <v>18836</v>
      </c>
      <c r="F9870" s="63" t="s">
        <v>18837</v>
      </c>
      <c r="G9870" s="63" t="s">
        <v>13331</v>
      </c>
      <c r="H9870" s="323" t="s">
        <v>18838</v>
      </c>
      <c r="J9870" s="241"/>
      <c r="K9870" s="242"/>
    </row>
    <row r="9871" spans="2:11" x14ac:dyDescent="0.2">
      <c r="B9871" s="322" t="s">
        <v>13560</v>
      </c>
      <c r="C9871" s="63" t="s">
        <v>18839</v>
      </c>
      <c r="D9871" s="64" t="s">
        <v>18840</v>
      </c>
      <c r="E9871" s="63" t="s">
        <v>13563</v>
      </c>
      <c r="F9871" s="63" t="s">
        <v>626</v>
      </c>
      <c r="G9871" s="63" t="s">
        <v>143</v>
      </c>
      <c r="H9871" s="323" t="s">
        <v>2021</v>
      </c>
      <c r="J9871" s="241"/>
      <c r="K9871" s="242"/>
    </row>
    <row r="9872" spans="2:11" x14ac:dyDescent="0.2">
      <c r="B9872" s="322" t="s">
        <v>12048</v>
      </c>
      <c r="C9872" s="63" t="s">
        <v>18841</v>
      </c>
      <c r="D9872" s="64" t="s">
        <v>18842</v>
      </c>
      <c r="E9872" s="63" t="s">
        <v>12051</v>
      </c>
      <c r="F9872" s="63" t="s">
        <v>640</v>
      </c>
      <c r="G9872" s="63" t="s">
        <v>641</v>
      </c>
      <c r="H9872" s="323" t="s">
        <v>10147</v>
      </c>
      <c r="J9872" s="241"/>
      <c r="K9872" s="242"/>
    </row>
    <row r="9873" spans="2:11" x14ac:dyDescent="0.2">
      <c r="B9873" s="322" t="s">
        <v>581</v>
      </c>
      <c r="C9873" s="63" t="s">
        <v>18843</v>
      </c>
      <c r="D9873" s="64" t="s">
        <v>18844</v>
      </c>
      <c r="E9873" s="63" t="s">
        <v>591</v>
      </c>
      <c r="F9873" s="63" t="s">
        <v>584</v>
      </c>
      <c r="G9873" s="63" t="s">
        <v>143</v>
      </c>
      <c r="H9873" s="323" t="s">
        <v>587</v>
      </c>
      <c r="J9873" s="241"/>
      <c r="K9873" s="242"/>
    </row>
    <row r="9874" spans="2:11" x14ac:dyDescent="0.2">
      <c r="B9874" s="322" t="s">
        <v>581</v>
      </c>
      <c r="C9874" s="63" t="s">
        <v>18843</v>
      </c>
      <c r="D9874" s="64" t="s">
        <v>18844</v>
      </c>
      <c r="E9874" s="63" t="s">
        <v>583</v>
      </c>
      <c r="F9874" s="63" t="s">
        <v>584</v>
      </c>
      <c r="G9874" s="63" t="s">
        <v>143</v>
      </c>
      <c r="H9874" s="323" t="s">
        <v>585</v>
      </c>
      <c r="J9874" s="241"/>
      <c r="K9874" s="242"/>
    </row>
    <row r="9875" spans="2:11" x14ac:dyDescent="0.2">
      <c r="B9875" s="322" t="s">
        <v>581</v>
      </c>
      <c r="C9875" s="63" t="s">
        <v>18843</v>
      </c>
      <c r="D9875" s="64" t="s">
        <v>18844</v>
      </c>
      <c r="E9875" s="63" t="s">
        <v>2371</v>
      </c>
      <c r="F9875" s="63" t="s">
        <v>584</v>
      </c>
      <c r="G9875" s="63" t="s">
        <v>143</v>
      </c>
      <c r="H9875" s="323" t="s">
        <v>587</v>
      </c>
      <c r="J9875" s="241"/>
      <c r="K9875" s="242"/>
    </row>
    <row r="9876" spans="2:11" x14ac:dyDescent="0.2">
      <c r="B9876" s="322" t="s">
        <v>1089</v>
      </c>
      <c r="C9876" s="63" t="s">
        <v>18845</v>
      </c>
      <c r="D9876" s="64" t="s">
        <v>18846</v>
      </c>
      <c r="E9876" s="63" t="s">
        <v>4076</v>
      </c>
      <c r="F9876" s="63" t="s">
        <v>741</v>
      </c>
      <c r="G9876" s="63" t="s">
        <v>143</v>
      </c>
      <c r="H9876" s="323" t="s">
        <v>1093</v>
      </c>
      <c r="J9876" s="241"/>
      <c r="K9876" s="242"/>
    </row>
    <row r="9877" spans="2:11" x14ac:dyDescent="0.2">
      <c r="B9877" s="322" t="s">
        <v>5327</v>
      </c>
      <c r="C9877" s="63" t="s">
        <v>5328</v>
      </c>
      <c r="D9877" s="64" t="s">
        <v>5329</v>
      </c>
      <c r="E9877" s="63" t="s">
        <v>2048</v>
      </c>
      <c r="F9877" s="63" t="s">
        <v>584</v>
      </c>
      <c r="G9877" s="63" t="s">
        <v>143</v>
      </c>
      <c r="H9877" s="323" t="s">
        <v>921</v>
      </c>
      <c r="J9877" s="241"/>
      <c r="K9877" s="242"/>
    </row>
    <row r="9878" spans="2:11" x14ac:dyDescent="0.2">
      <c r="B9878" s="322" t="s">
        <v>594</v>
      </c>
      <c r="C9878" s="63" t="s">
        <v>5328</v>
      </c>
      <c r="D9878" s="64" t="s">
        <v>18847</v>
      </c>
      <c r="E9878" s="63" t="s">
        <v>2048</v>
      </c>
      <c r="F9878" s="63" t="s">
        <v>584</v>
      </c>
      <c r="G9878" s="63" t="s">
        <v>143</v>
      </c>
      <c r="H9878" s="323" t="s">
        <v>921</v>
      </c>
      <c r="J9878" s="241"/>
      <c r="K9878" s="242"/>
    </row>
    <row r="9879" spans="2:11" x14ac:dyDescent="0.2">
      <c r="B9879" s="322" t="s">
        <v>8055</v>
      </c>
      <c r="C9879" s="63" t="s">
        <v>18848</v>
      </c>
      <c r="D9879" s="64" t="s">
        <v>18849</v>
      </c>
      <c r="E9879" s="63" t="s">
        <v>8058</v>
      </c>
      <c r="F9879" s="63" t="s">
        <v>4423</v>
      </c>
      <c r="G9879" s="63" t="s">
        <v>143</v>
      </c>
      <c r="H9879" s="323" t="s">
        <v>6571</v>
      </c>
      <c r="J9879" s="241"/>
      <c r="K9879" s="242"/>
    </row>
    <row r="9880" spans="2:11" x14ac:dyDescent="0.2">
      <c r="B9880" s="322" t="s">
        <v>18850</v>
      </c>
      <c r="C9880" s="63" t="s">
        <v>18851</v>
      </c>
      <c r="D9880" s="64" t="s">
        <v>18852</v>
      </c>
      <c r="E9880" s="63" t="s">
        <v>18853</v>
      </c>
      <c r="F9880" s="63" t="s">
        <v>753</v>
      </c>
      <c r="G9880" s="63" t="s">
        <v>143</v>
      </c>
      <c r="H9880" s="323" t="s">
        <v>754</v>
      </c>
      <c r="J9880" s="241"/>
      <c r="K9880" s="242"/>
    </row>
    <row r="9881" spans="2:11" x14ac:dyDescent="0.2">
      <c r="B9881" s="322" t="s">
        <v>581</v>
      </c>
      <c r="C9881" s="63" t="s">
        <v>18854</v>
      </c>
      <c r="D9881" s="64" t="s">
        <v>18855</v>
      </c>
      <c r="E9881" s="63" t="s">
        <v>583</v>
      </c>
      <c r="F9881" s="63" t="s">
        <v>584</v>
      </c>
      <c r="G9881" s="63" t="s">
        <v>143</v>
      </c>
      <c r="H9881" s="323" t="s">
        <v>585</v>
      </c>
      <c r="J9881" s="241"/>
      <c r="K9881" s="242"/>
    </row>
    <row r="9882" spans="2:11" x14ac:dyDescent="0.2">
      <c r="B9882" s="322" t="s">
        <v>18856</v>
      </c>
      <c r="C9882" s="63" t="s">
        <v>18857</v>
      </c>
      <c r="D9882" s="64" t="s">
        <v>18858</v>
      </c>
      <c r="E9882" s="63" t="s">
        <v>18859</v>
      </c>
      <c r="F9882" s="63" t="s">
        <v>18860</v>
      </c>
      <c r="G9882" s="63" t="s">
        <v>997</v>
      </c>
      <c r="H9882" s="323" t="s">
        <v>18861</v>
      </c>
      <c r="J9882" s="241"/>
      <c r="K9882" s="242"/>
    </row>
    <row r="9883" spans="2:11" x14ac:dyDescent="0.2">
      <c r="B9883" s="322" t="s">
        <v>11096</v>
      </c>
      <c r="C9883" s="63" t="s">
        <v>18862</v>
      </c>
      <c r="D9883" s="64" t="s">
        <v>18863</v>
      </c>
      <c r="E9883" s="63" t="s">
        <v>11099</v>
      </c>
      <c r="F9883" s="63" t="s">
        <v>821</v>
      </c>
      <c r="G9883" s="63" t="s">
        <v>143</v>
      </c>
      <c r="H9883" s="323" t="s">
        <v>822</v>
      </c>
      <c r="J9883" s="241"/>
      <c r="K9883" s="242"/>
    </row>
    <row r="9884" spans="2:11" x14ac:dyDescent="0.2">
      <c r="B9884" s="322" t="s">
        <v>18864</v>
      </c>
      <c r="C9884" s="63" t="s">
        <v>18865</v>
      </c>
      <c r="D9884" s="64" t="s">
        <v>18866</v>
      </c>
      <c r="E9884" s="63" t="s">
        <v>18867</v>
      </c>
      <c r="F9884" s="63" t="s">
        <v>1384</v>
      </c>
      <c r="G9884" s="63" t="s">
        <v>143</v>
      </c>
      <c r="H9884" s="323" t="s">
        <v>1385</v>
      </c>
      <c r="J9884" s="241"/>
      <c r="K9884" s="242"/>
    </row>
    <row r="9885" spans="2:11" x14ac:dyDescent="0.2">
      <c r="B9885" s="322" t="s">
        <v>2526</v>
      </c>
      <c r="C9885" s="63" t="s">
        <v>7666</v>
      </c>
      <c r="D9885" s="64" t="s">
        <v>18868</v>
      </c>
      <c r="E9885" s="63" t="s">
        <v>2044</v>
      </c>
      <c r="F9885" s="63" t="s">
        <v>1384</v>
      </c>
      <c r="G9885" s="63" t="s">
        <v>143</v>
      </c>
      <c r="H9885" s="323" t="s">
        <v>1385</v>
      </c>
      <c r="J9885" s="241"/>
      <c r="K9885" s="242"/>
    </row>
    <row r="9886" spans="2:11" x14ac:dyDescent="0.2">
      <c r="B9886" s="322" t="s">
        <v>581</v>
      </c>
      <c r="C9886" s="63" t="s">
        <v>18869</v>
      </c>
      <c r="D9886" s="64" t="s">
        <v>18870</v>
      </c>
      <c r="E9886" s="63" t="s">
        <v>1566</v>
      </c>
      <c r="F9886" s="63" t="s">
        <v>584</v>
      </c>
      <c r="G9886" s="63" t="s">
        <v>143</v>
      </c>
      <c r="H9886" s="323" t="s">
        <v>921</v>
      </c>
      <c r="J9886" s="241"/>
      <c r="K9886" s="242"/>
    </row>
    <row r="9887" spans="2:11" x14ac:dyDescent="0.2">
      <c r="B9887" s="322" t="s">
        <v>9794</v>
      </c>
      <c r="C9887" s="63" t="s">
        <v>18871</v>
      </c>
      <c r="D9887" s="64" t="s">
        <v>18872</v>
      </c>
      <c r="E9887" s="63" t="s">
        <v>9797</v>
      </c>
      <c r="F9887" s="63" t="s">
        <v>977</v>
      </c>
      <c r="G9887" s="63" t="s">
        <v>143</v>
      </c>
      <c r="H9887" s="323" t="s">
        <v>978</v>
      </c>
      <c r="J9887" s="241"/>
      <c r="K9887" s="242"/>
    </row>
    <row r="9888" spans="2:11" x14ac:dyDescent="0.2">
      <c r="B9888" s="322" t="s">
        <v>4329</v>
      </c>
      <c r="C9888" s="63" t="s">
        <v>18873</v>
      </c>
      <c r="D9888" s="64" t="s">
        <v>18874</v>
      </c>
      <c r="E9888" s="63" t="s">
        <v>3382</v>
      </c>
      <c r="F9888" s="63" t="s">
        <v>1009</v>
      </c>
      <c r="G9888" s="63" t="s">
        <v>997</v>
      </c>
      <c r="H9888" s="323" t="s">
        <v>3383</v>
      </c>
      <c r="J9888" s="241"/>
      <c r="K9888" s="242"/>
    </row>
    <row r="9889" spans="2:11" x14ac:dyDescent="0.2">
      <c r="B9889" s="322" t="s">
        <v>9854</v>
      </c>
      <c r="C9889" s="63" t="s">
        <v>18875</v>
      </c>
      <c r="D9889" s="64" t="s">
        <v>18876</v>
      </c>
      <c r="E9889" s="63" t="s">
        <v>18877</v>
      </c>
      <c r="F9889" s="63" t="s">
        <v>1441</v>
      </c>
      <c r="G9889" s="63" t="s">
        <v>143</v>
      </c>
      <c r="H9889" s="323" t="s">
        <v>1433</v>
      </c>
      <c r="J9889" s="241"/>
      <c r="K9889" s="242"/>
    </row>
    <row r="9890" spans="2:11" x14ac:dyDescent="0.2">
      <c r="B9890" s="322" t="s">
        <v>3164</v>
      </c>
      <c r="C9890" s="63" t="s">
        <v>18878</v>
      </c>
      <c r="D9890" s="64" t="s">
        <v>18879</v>
      </c>
      <c r="E9890" s="63" t="s">
        <v>18880</v>
      </c>
      <c r="F9890" s="63" t="s">
        <v>1289</v>
      </c>
      <c r="G9890" s="63" t="s">
        <v>143</v>
      </c>
      <c r="H9890" s="323" t="s">
        <v>1290</v>
      </c>
      <c r="J9890" s="241"/>
      <c r="K9890" s="242"/>
    </row>
    <row r="9891" spans="2:11" x14ac:dyDescent="0.2">
      <c r="B9891" s="322" t="s">
        <v>628</v>
      </c>
      <c r="C9891" s="63" t="s">
        <v>18881</v>
      </c>
      <c r="D9891" s="64" t="s">
        <v>18882</v>
      </c>
      <c r="E9891" s="63" t="s">
        <v>1967</v>
      </c>
      <c r="F9891" s="63" t="s">
        <v>632</v>
      </c>
      <c r="G9891" s="63" t="s">
        <v>143</v>
      </c>
      <c r="H9891" s="323" t="s">
        <v>633</v>
      </c>
      <c r="J9891" s="241"/>
      <c r="K9891" s="242"/>
    </row>
    <row r="9892" spans="2:11" x14ac:dyDescent="0.2">
      <c r="B9892" s="322" t="s">
        <v>628</v>
      </c>
      <c r="C9892" s="63" t="s">
        <v>18881</v>
      </c>
      <c r="D9892" s="64" t="s">
        <v>18882</v>
      </c>
      <c r="E9892" s="63" t="s">
        <v>631</v>
      </c>
      <c r="F9892" s="63" t="s">
        <v>632</v>
      </c>
      <c r="G9892" s="63" t="s">
        <v>143</v>
      </c>
      <c r="H9892" s="323" t="s">
        <v>633</v>
      </c>
      <c r="J9892" s="241"/>
      <c r="K9892" s="242"/>
    </row>
    <row r="9893" spans="2:11" x14ac:dyDescent="0.2">
      <c r="B9893" s="322" t="s">
        <v>581</v>
      </c>
      <c r="C9893" s="63" t="s">
        <v>6241</v>
      </c>
      <c r="D9893" s="64" t="s">
        <v>18883</v>
      </c>
      <c r="E9893" s="63" t="s">
        <v>1269</v>
      </c>
      <c r="F9893" s="63" t="s">
        <v>584</v>
      </c>
      <c r="G9893" s="63" t="s">
        <v>143</v>
      </c>
      <c r="H9893" s="323" t="s">
        <v>587</v>
      </c>
      <c r="J9893" s="241"/>
      <c r="K9893" s="242"/>
    </row>
    <row r="9894" spans="2:11" x14ac:dyDescent="0.2">
      <c r="B9894" s="322" t="s">
        <v>18884</v>
      </c>
      <c r="C9894" s="63" t="s">
        <v>18885</v>
      </c>
      <c r="D9894" s="64" t="s">
        <v>18886</v>
      </c>
      <c r="E9894" s="63" t="s">
        <v>18887</v>
      </c>
      <c r="F9894" s="63" t="s">
        <v>18888</v>
      </c>
      <c r="G9894" s="63" t="s">
        <v>724</v>
      </c>
      <c r="H9894" s="323" t="s">
        <v>18889</v>
      </c>
      <c r="J9894" s="241"/>
      <c r="K9894" s="242"/>
    </row>
    <row r="9895" spans="2:11" x14ac:dyDescent="0.2">
      <c r="B9895" s="322" t="s">
        <v>18890</v>
      </c>
      <c r="C9895" s="63" t="s">
        <v>18891</v>
      </c>
      <c r="D9895" s="64" t="s">
        <v>18892</v>
      </c>
      <c r="E9895" s="63" t="s">
        <v>18893</v>
      </c>
      <c r="F9895" s="63" t="s">
        <v>6955</v>
      </c>
      <c r="G9895" s="63" t="s">
        <v>947</v>
      </c>
      <c r="H9895" s="323" t="s">
        <v>18894</v>
      </c>
      <c r="J9895" s="241"/>
      <c r="K9895" s="242"/>
    </row>
    <row r="9896" spans="2:11" x14ac:dyDescent="0.2">
      <c r="B9896" s="322" t="s">
        <v>18895</v>
      </c>
      <c r="C9896" s="63" t="s">
        <v>18896</v>
      </c>
      <c r="D9896" s="64" t="s">
        <v>18897</v>
      </c>
      <c r="E9896" s="63" t="s">
        <v>18898</v>
      </c>
      <c r="F9896" s="63" t="s">
        <v>1539</v>
      </c>
      <c r="G9896" s="63" t="s">
        <v>1021</v>
      </c>
      <c r="H9896" s="323" t="s">
        <v>4418</v>
      </c>
      <c r="J9896" s="241"/>
      <c r="K9896" s="242"/>
    </row>
    <row r="9897" spans="2:11" x14ac:dyDescent="0.2">
      <c r="B9897" s="322" t="s">
        <v>798</v>
      </c>
      <c r="C9897" s="63" t="s">
        <v>18899</v>
      </c>
      <c r="D9897" s="64" t="s">
        <v>18900</v>
      </c>
      <c r="E9897" s="63" t="s">
        <v>799</v>
      </c>
      <c r="F9897" s="63" t="s">
        <v>653</v>
      </c>
      <c r="G9897" s="63" t="s">
        <v>143</v>
      </c>
      <c r="H9897" s="323" t="s">
        <v>654</v>
      </c>
      <c r="J9897" s="241"/>
      <c r="K9897" s="242"/>
    </row>
    <row r="9898" spans="2:11" x14ac:dyDescent="0.2">
      <c r="B9898" s="322" t="s">
        <v>18901</v>
      </c>
      <c r="C9898" s="63" t="s">
        <v>18902</v>
      </c>
      <c r="D9898" s="64" t="s">
        <v>18903</v>
      </c>
      <c r="E9898" s="63" t="s">
        <v>11404</v>
      </c>
      <c r="F9898" s="63" t="s">
        <v>11405</v>
      </c>
      <c r="G9898" s="63" t="s">
        <v>5524</v>
      </c>
      <c r="H9898" s="323" t="s">
        <v>11406</v>
      </c>
      <c r="J9898" s="241"/>
      <c r="K9898" s="242"/>
    </row>
    <row r="9899" spans="2:11" x14ac:dyDescent="0.2">
      <c r="B9899" s="322" t="s">
        <v>10323</v>
      </c>
      <c r="C9899" s="63" t="s">
        <v>18904</v>
      </c>
      <c r="D9899" s="64" t="s">
        <v>18905</v>
      </c>
      <c r="E9899" s="63" t="s">
        <v>639</v>
      </c>
      <c r="F9899" s="63" t="s">
        <v>640</v>
      </c>
      <c r="G9899" s="63" t="s">
        <v>641</v>
      </c>
      <c r="H9899" s="323" t="s">
        <v>7043</v>
      </c>
      <c r="J9899" s="241"/>
      <c r="K9899" s="242"/>
    </row>
    <row r="9900" spans="2:11" x14ac:dyDescent="0.2">
      <c r="B9900" s="322" t="s">
        <v>581</v>
      </c>
      <c r="C9900" s="63" t="s">
        <v>18906</v>
      </c>
      <c r="D9900" s="64" t="s">
        <v>18907</v>
      </c>
      <c r="E9900" s="63" t="s">
        <v>583</v>
      </c>
      <c r="F9900" s="63" t="s">
        <v>584</v>
      </c>
      <c r="G9900" s="63" t="s">
        <v>143</v>
      </c>
      <c r="H9900" s="323" t="s">
        <v>585</v>
      </c>
      <c r="J9900" s="241"/>
      <c r="K9900" s="242"/>
    </row>
    <row r="9901" spans="2:11" x14ac:dyDescent="0.2">
      <c r="B9901" s="322" t="s">
        <v>18908</v>
      </c>
      <c r="C9901" s="63" t="s">
        <v>18909</v>
      </c>
      <c r="D9901" s="64" t="s">
        <v>18910</v>
      </c>
      <c r="E9901" s="63" t="s">
        <v>8399</v>
      </c>
      <c r="F9901" s="63" t="s">
        <v>584</v>
      </c>
      <c r="G9901" s="63" t="s">
        <v>143</v>
      </c>
      <c r="H9901" s="323" t="s">
        <v>587</v>
      </c>
      <c r="J9901" s="241"/>
      <c r="K9901" s="242"/>
    </row>
    <row r="9902" spans="2:11" x14ac:dyDescent="0.2">
      <c r="B9902" s="322" t="s">
        <v>18908</v>
      </c>
      <c r="C9902" s="63" t="s">
        <v>18909</v>
      </c>
      <c r="D9902" s="64" t="s">
        <v>18910</v>
      </c>
      <c r="E9902" s="63" t="s">
        <v>14086</v>
      </c>
      <c r="F9902" s="63" t="s">
        <v>584</v>
      </c>
      <c r="G9902" s="63" t="s">
        <v>143</v>
      </c>
      <c r="H9902" s="323" t="s">
        <v>921</v>
      </c>
      <c r="J9902" s="241"/>
      <c r="K9902" s="242"/>
    </row>
    <row r="9903" spans="2:11" x14ac:dyDescent="0.2">
      <c r="B9903" s="322" t="s">
        <v>581</v>
      </c>
      <c r="C9903" s="63" t="s">
        <v>18911</v>
      </c>
      <c r="D9903" s="64" t="s">
        <v>18912</v>
      </c>
      <c r="E9903" s="63" t="s">
        <v>591</v>
      </c>
      <c r="F9903" s="63" t="s">
        <v>584</v>
      </c>
      <c r="G9903" s="63" t="s">
        <v>143</v>
      </c>
      <c r="H9903" s="323" t="s">
        <v>587</v>
      </c>
      <c r="J9903" s="241"/>
      <c r="K9903" s="242"/>
    </row>
    <row r="9904" spans="2:11" x14ac:dyDescent="0.2">
      <c r="B9904" s="322" t="s">
        <v>581</v>
      </c>
      <c r="C9904" s="63" t="s">
        <v>18911</v>
      </c>
      <c r="D9904" s="64" t="s">
        <v>18912</v>
      </c>
      <c r="E9904" s="63" t="s">
        <v>583</v>
      </c>
      <c r="F9904" s="63" t="s">
        <v>584</v>
      </c>
      <c r="G9904" s="63" t="s">
        <v>143</v>
      </c>
      <c r="H9904" s="323" t="s">
        <v>585</v>
      </c>
      <c r="J9904" s="241"/>
      <c r="K9904" s="242"/>
    </row>
    <row r="9905" spans="2:11" x14ac:dyDescent="0.2">
      <c r="B9905" s="322" t="s">
        <v>7348</v>
      </c>
      <c r="C9905" s="63" t="s">
        <v>18913</v>
      </c>
      <c r="D9905" s="64" t="s">
        <v>18914</v>
      </c>
      <c r="E9905" s="63" t="s">
        <v>8795</v>
      </c>
      <c r="F9905" s="63" t="s">
        <v>1384</v>
      </c>
      <c r="G9905" s="63" t="s">
        <v>143</v>
      </c>
      <c r="H9905" s="323" t="s">
        <v>1385</v>
      </c>
      <c r="J9905" s="241"/>
      <c r="K9905" s="242"/>
    </row>
    <row r="9906" spans="2:11" x14ac:dyDescent="0.2">
      <c r="B9906" s="322" t="s">
        <v>581</v>
      </c>
      <c r="C9906" s="63" t="s">
        <v>18915</v>
      </c>
      <c r="D9906" s="64" t="s">
        <v>18916</v>
      </c>
      <c r="E9906" s="63" t="s">
        <v>583</v>
      </c>
      <c r="F9906" s="63" t="s">
        <v>584</v>
      </c>
      <c r="G9906" s="63" t="s">
        <v>143</v>
      </c>
      <c r="H9906" s="323" t="s">
        <v>585</v>
      </c>
      <c r="J9906" s="241"/>
      <c r="K9906" s="242"/>
    </row>
    <row r="9907" spans="2:11" x14ac:dyDescent="0.2">
      <c r="B9907" s="322" t="s">
        <v>817</v>
      </c>
      <c r="C9907" s="63" t="s">
        <v>18917</v>
      </c>
      <c r="D9907" s="64" t="s">
        <v>18918</v>
      </c>
      <c r="E9907" s="63" t="s">
        <v>1376</v>
      </c>
      <c r="F9907" s="63" t="s">
        <v>1377</v>
      </c>
      <c r="G9907" s="63" t="s">
        <v>143</v>
      </c>
      <c r="H9907" s="323" t="s">
        <v>1378</v>
      </c>
      <c r="J9907" s="241"/>
      <c r="K9907" s="242"/>
    </row>
    <row r="9908" spans="2:11" x14ac:dyDescent="0.2">
      <c r="B9908" s="322" t="s">
        <v>817</v>
      </c>
      <c r="C9908" s="63" t="s">
        <v>18917</v>
      </c>
      <c r="D9908" s="64" t="s">
        <v>18918</v>
      </c>
      <c r="E9908" s="63" t="s">
        <v>1167</v>
      </c>
      <c r="F9908" s="63" t="s">
        <v>687</v>
      </c>
      <c r="G9908" s="63" t="s">
        <v>143</v>
      </c>
      <c r="H9908" s="323" t="s">
        <v>688</v>
      </c>
      <c r="J9908" s="241"/>
      <c r="K9908" s="242"/>
    </row>
    <row r="9909" spans="2:11" x14ac:dyDescent="0.2">
      <c r="B9909" s="322" t="s">
        <v>18919</v>
      </c>
      <c r="C9909" s="63" t="s">
        <v>18920</v>
      </c>
      <c r="D9909" s="64" t="s">
        <v>18921</v>
      </c>
      <c r="E9909" s="63" t="s">
        <v>2719</v>
      </c>
      <c r="F9909" s="63" t="s">
        <v>741</v>
      </c>
      <c r="G9909" s="63" t="s">
        <v>143</v>
      </c>
      <c r="H9909" s="323" t="s">
        <v>1097</v>
      </c>
      <c r="J9909" s="241"/>
      <c r="K9909" s="242"/>
    </row>
    <row r="9910" spans="2:11" x14ac:dyDescent="0.2">
      <c r="B9910" s="322" t="s">
        <v>18922</v>
      </c>
      <c r="C9910" s="63" t="s">
        <v>18923</v>
      </c>
      <c r="D9910" s="64" t="s">
        <v>18924</v>
      </c>
      <c r="E9910" s="63" t="s">
        <v>18925</v>
      </c>
      <c r="F9910" s="63" t="s">
        <v>18926</v>
      </c>
      <c r="G9910" s="63" t="s">
        <v>1525</v>
      </c>
      <c r="H9910" s="323" t="s">
        <v>18927</v>
      </c>
      <c r="J9910" s="241"/>
      <c r="K9910" s="242"/>
    </row>
    <row r="9911" spans="2:11" x14ac:dyDescent="0.2">
      <c r="B9911" s="322" t="s">
        <v>1089</v>
      </c>
      <c r="C9911" s="63" t="s">
        <v>18928</v>
      </c>
      <c r="D9911" s="64" t="s">
        <v>18929</v>
      </c>
      <c r="E9911" s="63" t="s">
        <v>4076</v>
      </c>
      <c r="F9911" s="63" t="s">
        <v>741</v>
      </c>
      <c r="G9911" s="63" t="s">
        <v>143</v>
      </c>
      <c r="H9911" s="323" t="s">
        <v>1093</v>
      </c>
      <c r="J9911" s="241"/>
      <c r="K9911" s="242"/>
    </row>
    <row r="9912" spans="2:11" x14ac:dyDescent="0.2">
      <c r="B9912" s="322" t="s">
        <v>581</v>
      </c>
      <c r="C9912" s="63" t="s">
        <v>18930</v>
      </c>
      <c r="D9912" s="64" t="s">
        <v>18931</v>
      </c>
      <c r="E9912" s="63" t="s">
        <v>583</v>
      </c>
      <c r="F9912" s="63" t="s">
        <v>584</v>
      </c>
      <c r="G9912" s="63" t="s">
        <v>143</v>
      </c>
      <c r="H9912" s="323" t="s">
        <v>585</v>
      </c>
      <c r="J9912" s="241"/>
      <c r="K9912" s="242"/>
    </row>
    <row r="9913" spans="2:11" x14ac:dyDescent="0.2">
      <c r="B9913" s="322" t="s">
        <v>581</v>
      </c>
      <c r="C9913" s="63" t="s">
        <v>18930</v>
      </c>
      <c r="D9913" s="64" t="s">
        <v>18931</v>
      </c>
      <c r="E9913" s="63" t="s">
        <v>5002</v>
      </c>
      <c r="F9913" s="63" t="s">
        <v>584</v>
      </c>
      <c r="G9913" s="63" t="s">
        <v>143</v>
      </c>
      <c r="H9913" s="323" t="s">
        <v>587</v>
      </c>
      <c r="J9913" s="241"/>
      <c r="K9913" s="242"/>
    </row>
    <row r="9914" spans="2:11" x14ac:dyDescent="0.2">
      <c r="B9914" s="322" t="s">
        <v>15653</v>
      </c>
      <c r="C9914" s="63" t="s">
        <v>18932</v>
      </c>
      <c r="D9914" s="64" t="s">
        <v>18933</v>
      </c>
      <c r="E9914" s="63" t="s">
        <v>15656</v>
      </c>
      <c r="F9914" s="63" t="s">
        <v>1083</v>
      </c>
      <c r="G9914" s="63" t="s">
        <v>143</v>
      </c>
      <c r="H9914" s="323" t="s">
        <v>1084</v>
      </c>
      <c r="J9914" s="241"/>
      <c r="K9914" s="242"/>
    </row>
    <row r="9915" spans="2:11" x14ac:dyDescent="0.2">
      <c r="B9915" s="322" t="s">
        <v>628</v>
      </c>
      <c r="C9915" s="63" t="s">
        <v>18934</v>
      </c>
      <c r="D9915" s="64" t="s">
        <v>18935</v>
      </c>
      <c r="E9915" s="63" t="s">
        <v>1185</v>
      </c>
      <c r="F9915" s="63" t="s">
        <v>632</v>
      </c>
      <c r="G9915" s="63" t="s">
        <v>143</v>
      </c>
      <c r="H9915" s="323" t="s">
        <v>633</v>
      </c>
      <c r="J9915" s="241"/>
      <c r="K9915" s="242"/>
    </row>
    <row r="9916" spans="2:11" x14ac:dyDescent="0.2">
      <c r="B9916" s="322" t="s">
        <v>1159</v>
      </c>
      <c r="C9916" s="63" t="s">
        <v>18936</v>
      </c>
      <c r="D9916" s="64" t="s">
        <v>18937</v>
      </c>
      <c r="E9916" s="63" t="s">
        <v>1162</v>
      </c>
      <c r="F9916" s="63" t="s">
        <v>584</v>
      </c>
      <c r="G9916" s="63" t="s">
        <v>143</v>
      </c>
      <c r="H9916" s="323" t="s">
        <v>609</v>
      </c>
      <c r="J9916" s="241"/>
      <c r="K9916" s="242"/>
    </row>
    <row r="9917" spans="2:11" x14ac:dyDescent="0.2">
      <c r="B9917" s="322" t="s">
        <v>581</v>
      </c>
      <c r="C9917" s="63" t="s">
        <v>18938</v>
      </c>
      <c r="D9917" s="64" t="s">
        <v>18939</v>
      </c>
      <c r="E9917" s="63" t="s">
        <v>583</v>
      </c>
      <c r="F9917" s="63" t="s">
        <v>584</v>
      </c>
      <c r="G9917" s="63" t="s">
        <v>143</v>
      </c>
      <c r="H9917" s="323" t="s">
        <v>585</v>
      </c>
      <c r="J9917" s="241"/>
      <c r="K9917" s="242"/>
    </row>
    <row r="9918" spans="2:11" x14ac:dyDescent="0.2">
      <c r="B9918" s="322" t="s">
        <v>1297</v>
      </c>
      <c r="C9918" s="63" t="s">
        <v>18940</v>
      </c>
      <c r="D9918" s="64" t="s">
        <v>18941</v>
      </c>
      <c r="E9918" s="63" t="s">
        <v>1300</v>
      </c>
      <c r="F9918" s="63" t="s">
        <v>584</v>
      </c>
      <c r="G9918" s="63" t="s">
        <v>143</v>
      </c>
      <c r="H9918" s="323" t="s">
        <v>609</v>
      </c>
      <c r="J9918" s="241"/>
      <c r="K9918" s="242"/>
    </row>
    <row r="9919" spans="2:11" x14ac:dyDescent="0.2">
      <c r="B9919" s="322" t="s">
        <v>581</v>
      </c>
      <c r="C9919" s="63" t="s">
        <v>18942</v>
      </c>
      <c r="D9919" s="64" t="s">
        <v>18943</v>
      </c>
      <c r="E9919" s="63" t="s">
        <v>583</v>
      </c>
      <c r="F9919" s="63" t="s">
        <v>584</v>
      </c>
      <c r="G9919" s="63" t="s">
        <v>143</v>
      </c>
      <c r="H9919" s="323" t="s">
        <v>585</v>
      </c>
      <c r="J9919" s="241"/>
      <c r="K9919" s="242"/>
    </row>
    <row r="9920" spans="2:11" x14ac:dyDescent="0.2">
      <c r="B9920" s="322" t="s">
        <v>581</v>
      </c>
      <c r="C9920" s="63" t="s">
        <v>18944</v>
      </c>
      <c r="D9920" s="64" t="s">
        <v>18945</v>
      </c>
      <c r="E9920" s="63" t="s">
        <v>583</v>
      </c>
      <c r="F9920" s="63" t="s">
        <v>584</v>
      </c>
      <c r="G9920" s="63" t="s">
        <v>143</v>
      </c>
      <c r="H9920" s="323" t="s">
        <v>585</v>
      </c>
      <c r="J9920" s="241"/>
      <c r="K9920" s="242"/>
    </row>
    <row r="9921" spans="2:11" x14ac:dyDescent="0.2">
      <c r="B9921" s="322" t="s">
        <v>581</v>
      </c>
      <c r="C9921" s="63" t="s">
        <v>18944</v>
      </c>
      <c r="D9921" s="64" t="s">
        <v>18945</v>
      </c>
      <c r="E9921" s="63" t="s">
        <v>1256</v>
      </c>
      <c r="F9921" s="63" t="s">
        <v>584</v>
      </c>
      <c r="G9921" s="63" t="s">
        <v>143</v>
      </c>
      <c r="H9921" s="323" t="s">
        <v>585</v>
      </c>
      <c r="J9921" s="241"/>
      <c r="K9921" s="242"/>
    </row>
    <row r="9922" spans="2:11" x14ac:dyDescent="0.2">
      <c r="B9922" s="322" t="s">
        <v>594</v>
      </c>
      <c r="C9922" s="63" t="s">
        <v>18944</v>
      </c>
      <c r="D9922" s="64" t="s">
        <v>18945</v>
      </c>
      <c r="E9922" s="63" t="s">
        <v>583</v>
      </c>
      <c r="F9922" s="63" t="s">
        <v>584</v>
      </c>
      <c r="G9922" s="63" t="s">
        <v>143</v>
      </c>
      <c r="H9922" s="323" t="s">
        <v>585</v>
      </c>
      <c r="J9922" s="241"/>
      <c r="K9922" s="242"/>
    </row>
    <row r="9923" spans="2:11" x14ac:dyDescent="0.2">
      <c r="B9923" s="322" t="s">
        <v>7117</v>
      </c>
      <c r="C9923" s="63" t="s">
        <v>18946</v>
      </c>
      <c r="D9923" s="64" t="s">
        <v>18947</v>
      </c>
      <c r="E9923" s="63" t="s">
        <v>7120</v>
      </c>
      <c r="F9923" s="63" t="s">
        <v>774</v>
      </c>
      <c r="G9923" s="63" t="s">
        <v>143</v>
      </c>
      <c r="H9923" s="323" t="s">
        <v>775</v>
      </c>
      <c r="J9923" s="241"/>
      <c r="K9923" s="242"/>
    </row>
    <row r="9924" spans="2:11" x14ac:dyDescent="0.2">
      <c r="B9924" s="322" t="s">
        <v>581</v>
      </c>
      <c r="C9924" s="63" t="s">
        <v>18948</v>
      </c>
      <c r="D9924" s="64" t="s">
        <v>18949</v>
      </c>
      <c r="E9924" s="63" t="s">
        <v>591</v>
      </c>
      <c r="F9924" s="63" t="s">
        <v>584</v>
      </c>
      <c r="G9924" s="63" t="s">
        <v>143</v>
      </c>
      <c r="H9924" s="323" t="s">
        <v>587</v>
      </c>
      <c r="J9924" s="241"/>
      <c r="K9924" s="242"/>
    </row>
    <row r="9925" spans="2:11" x14ac:dyDescent="0.2">
      <c r="B9925" s="322" t="s">
        <v>581</v>
      </c>
      <c r="C9925" s="63" t="s">
        <v>18948</v>
      </c>
      <c r="D9925" s="64" t="s">
        <v>18949</v>
      </c>
      <c r="E9925" s="63" t="s">
        <v>583</v>
      </c>
      <c r="F9925" s="63" t="s">
        <v>584</v>
      </c>
      <c r="G9925" s="63" t="s">
        <v>143</v>
      </c>
      <c r="H9925" s="323" t="s">
        <v>585</v>
      </c>
      <c r="J9925" s="241"/>
      <c r="K9925" s="242"/>
    </row>
    <row r="9926" spans="2:11" x14ac:dyDescent="0.2">
      <c r="B9926" s="322" t="s">
        <v>581</v>
      </c>
      <c r="C9926" s="63" t="s">
        <v>18948</v>
      </c>
      <c r="D9926" s="64" t="s">
        <v>18949</v>
      </c>
      <c r="E9926" s="63" t="s">
        <v>589</v>
      </c>
      <c r="F9926" s="63" t="s">
        <v>584</v>
      </c>
      <c r="G9926" s="63" t="s">
        <v>143</v>
      </c>
      <c r="H9926" s="323" t="s">
        <v>587</v>
      </c>
      <c r="J9926" s="241"/>
      <c r="K9926" s="242"/>
    </row>
    <row r="9927" spans="2:11" x14ac:dyDescent="0.2">
      <c r="B9927" s="322" t="s">
        <v>581</v>
      </c>
      <c r="C9927" s="63" t="s">
        <v>18948</v>
      </c>
      <c r="D9927" s="64" t="s">
        <v>18949</v>
      </c>
      <c r="E9927" s="63" t="s">
        <v>8663</v>
      </c>
      <c r="F9927" s="63" t="s">
        <v>584</v>
      </c>
      <c r="G9927" s="63" t="s">
        <v>143</v>
      </c>
      <c r="H9927" s="323" t="s">
        <v>609</v>
      </c>
      <c r="J9927" s="241"/>
      <c r="K9927" s="242"/>
    </row>
    <row r="9928" spans="2:11" x14ac:dyDescent="0.2">
      <c r="B9928" s="322" t="s">
        <v>581</v>
      </c>
      <c r="C9928" s="63" t="s">
        <v>18948</v>
      </c>
      <c r="D9928" s="64" t="s">
        <v>18949</v>
      </c>
      <c r="E9928" s="63" t="s">
        <v>2587</v>
      </c>
      <c r="F9928" s="63" t="s">
        <v>584</v>
      </c>
      <c r="G9928" s="63" t="s">
        <v>143</v>
      </c>
      <c r="H9928" s="323" t="s">
        <v>921</v>
      </c>
      <c r="J9928" s="241"/>
      <c r="K9928" s="242"/>
    </row>
    <row r="9929" spans="2:11" x14ac:dyDescent="0.2">
      <c r="B9929" s="322" t="s">
        <v>594</v>
      </c>
      <c r="C9929" s="63" t="s">
        <v>18948</v>
      </c>
      <c r="D9929" s="64" t="s">
        <v>18949</v>
      </c>
      <c r="E9929" s="63" t="s">
        <v>583</v>
      </c>
      <c r="F9929" s="63" t="s">
        <v>584</v>
      </c>
      <c r="G9929" s="63" t="s">
        <v>143</v>
      </c>
      <c r="H9929" s="323" t="s">
        <v>585</v>
      </c>
      <c r="J9929" s="241"/>
      <c r="K9929" s="242"/>
    </row>
    <row r="9930" spans="2:11" x14ac:dyDescent="0.2">
      <c r="B9930" s="322" t="s">
        <v>904</v>
      </c>
      <c r="C9930" s="63" t="s">
        <v>18950</v>
      </c>
      <c r="D9930" s="64" t="s">
        <v>18951</v>
      </c>
      <c r="E9930" s="63" t="s">
        <v>1410</v>
      </c>
      <c r="F9930" s="63" t="s">
        <v>584</v>
      </c>
      <c r="G9930" s="63" t="s">
        <v>143</v>
      </c>
      <c r="H9930" s="323" t="s">
        <v>662</v>
      </c>
      <c r="J9930" s="241"/>
      <c r="K9930" s="242"/>
    </row>
    <row r="9931" spans="2:11" x14ac:dyDescent="0.2">
      <c r="B9931" s="322" t="s">
        <v>904</v>
      </c>
      <c r="C9931" s="63" t="s">
        <v>18950</v>
      </c>
      <c r="D9931" s="64" t="s">
        <v>18951</v>
      </c>
      <c r="E9931" s="63" t="s">
        <v>907</v>
      </c>
      <c r="F9931" s="63" t="s">
        <v>908</v>
      </c>
      <c r="G9931" s="63" t="s">
        <v>143</v>
      </c>
      <c r="H9931" s="323" t="s">
        <v>909</v>
      </c>
      <c r="J9931" s="241"/>
      <c r="K9931" s="242"/>
    </row>
    <row r="9932" spans="2:11" x14ac:dyDescent="0.2">
      <c r="B9932" s="322" t="s">
        <v>1089</v>
      </c>
      <c r="C9932" s="63" t="s">
        <v>18952</v>
      </c>
      <c r="D9932" s="64" t="s">
        <v>18953</v>
      </c>
      <c r="E9932" s="63" t="s">
        <v>4076</v>
      </c>
      <c r="F9932" s="63" t="s">
        <v>741</v>
      </c>
      <c r="G9932" s="63" t="s">
        <v>143</v>
      </c>
      <c r="H9932" s="323" t="s">
        <v>1093</v>
      </c>
      <c r="J9932" s="241"/>
      <c r="K9932" s="242"/>
    </row>
    <row r="9933" spans="2:11" x14ac:dyDescent="0.2">
      <c r="B9933" s="322" t="s">
        <v>1089</v>
      </c>
      <c r="C9933" s="63" t="s">
        <v>18952</v>
      </c>
      <c r="D9933" s="64" t="s">
        <v>18953</v>
      </c>
      <c r="E9933" s="63" t="s">
        <v>3076</v>
      </c>
      <c r="F9933" s="63" t="s">
        <v>741</v>
      </c>
      <c r="G9933" s="63" t="s">
        <v>143</v>
      </c>
      <c r="H9933" s="323" t="s">
        <v>1097</v>
      </c>
      <c r="J9933" s="241"/>
      <c r="K9933" s="242"/>
    </row>
    <row r="9934" spans="2:11" x14ac:dyDescent="0.2">
      <c r="B9934" s="322" t="s">
        <v>628</v>
      </c>
      <c r="C9934" s="63" t="s">
        <v>18954</v>
      </c>
      <c r="D9934" s="64" t="s">
        <v>18955</v>
      </c>
      <c r="E9934" s="63" t="s">
        <v>675</v>
      </c>
      <c r="F9934" s="63" t="s">
        <v>132</v>
      </c>
      <c r="G9934" s="63" t="s">
        <v>143</v>
      </c>
      <c r="H9934" s="323" t="s">
        <v>676</v>
      </c>
      <c r="J9934" s="241"/>
      <c r="K9934" s="242"/>
    </row>
    <row r="9935" spans="2:11" x14ac:dyDescent="0.2">
      <c r="B9935" s="322" t="s">
        <v>581</v>
      </c>
      <c r="C9935" s="63" t="s">
        <v>18956</v>
      </c>
      <c r="D9935" s="64" t="s">
        <v>18957</v>
      </c>
      <c r="E9935" s="63" t="s">
        <v>1256</v>
      </c>
      <c r="F9935" s="63" t="s">
        <v>584</v>
      </c>
      <c r="G9935" s="63" t="s">
        <v>143</v>
      </c>
      <c r="H9935" s="323" t="s">
        <v>585</v>
      </c>
      <c r="J9935" s="241"/>
      <c r="K9935" s="242"/>
    </row>
    <row r="9936" spans="2:11" x14ac:dyDescent="0.2">
      <c r="B9936" s="322" t="s">
        <v>18958</v>
      </c>
      <c r="C9936" s="63" t="s">
        <v>18959</v>
      </c>
      <c r="D9936" s="64" t="s">
        <v>18960</v>
      </c>
      <c r="E9936" s="63" t="s">
        <v>15521</v>
      </c>
      <c r="F9936" s="63" t="s">
        <v>584</v>
      </c>
      <c r="G9936" s="63" t="s">
        <v>143</v>
      </c>
      <c r="H9936" s="323" t="s">
        <v>662</v>
      </c>
      <c r="J9936" s="241"/>
      <c r="K9936" s="242"/>
    </row>
    <row r="9937" spans="2:11" x14ac:dyDescent="0.2">
      <c r="B9937" s="322" t="s">
        <v>2075</v>
      </c>
      <c r="C9937" s="63" t="s">
        <v>18961</v>
      </c>
      <c r="D9937" s="64" t="s">
        <v>18962</v>
      </c>
      <c r="E9937" s="63" t="s">
        <v>18963</v>
      </c>
      <c r="F9937" s="63" t="s">
        <v>4423</v>
      </c>
      <c r="G9937" s="63" t="s">
        <v>143</v>
      </c>
      <c r="H9937" s="323" t="s">
        <v>6571</v>
      </c>
      <c r="J9937" s="241"/>
      <c r="K9937" s="242"/>
    </row>
    <row r="9938" spans="2:11" x14ac:dyDescent="0.2">
      <c r="B9938" s="322" t="s">
        <v>2075</v>
      </c>
      <c r="C9938" s="63" t="s">
        <v>18961</v>
      </c>
      <c r="D9938" s="64" t="s">
        <v>18962</v>
      </c>
      <c r="E9938" s="63" t="s">
        <v>9042</v>
      </c>
      <c r="F9938" s="63" t="s">
        <v>1818</v>
      </c>
      <c r="G9938" s="63" t="s">
        <v>143</v>
      </c>
      <c r="H9938" s="323" t="s">
        <v>6219</v>
      </c>
      <c r="J9938" s="241"/>
      <c r="K9938" s="242"/>
    </row>
    <row r="9939" spans="2:11" x14ac:dyDescent="0.2">
      <c r="B9939" s="322" t="s">
        <v>2075</v>
      </c>
      <c r="C9939" s="63" t="s">
        <v>18961</v>
      </c>
      <c r="D9939" s="64" t="s">
        <v>18962</v>
      </c>
      <c r="E9939" s="63" t="s">
        <v>18964</v>
      </c>
      <c r="F9939" s="63" t="s">
        <v>1818</v>
      </c>
      <c r="G9939" s="63" t="s">
        <v>143</v>
      </c>
      <c r="H9939" s="323" t="s">
        <v>4374</v>
      </c>
      <c r="J9939" s="241"/>
      <c r="K9939" s="242"/>
    </row>
    <row r="9940" spans="2:11" x14ac:dyDescent="0.2">
      <c r="B9940" s="322" t="s">
        <v>8962</v>
      </c>
      <c r="C9940" s="63" t="s">
        <v>18965</v>
      </c>
      <c r="D9940" s="64" t="s">
        <v>18966</v>
      </c>
      <c r="E9940" s="63" t="s">
        <v>12143</v>
      </c>
      <c r="F9940" s="63" t="s">
        <v>741</v>
      </c>
      <c r="G9940" s="63" t="s">
        <v>143</v>
      </c>
      <c r="H9940" s="323" t="s">
        <v>1585</v>
      </c>
      <c r="J9940" s="241"/>
      <c r="K9940" s="242"/>
    </row>
    <row r="9941" spans="2:11" x14ac:dyDescent="0.2">
      <c r="B9941" s="322" t="s">
        <v>8962</v>
      </c>
      <c r="C9941" s="63" t="s">
        <v>18965</v>
      </c>
      <c r="D9941" s="64" t="s">
        <v>18966</v>
      </c>
      <c r="E9941" s="63" t="s">
        <v>18967</v>
      </c>
      <c r="F9941" s="63" t="s">
        <v>1818</v>
      </c>
      <c r="G9941" s="63" t="s">
        <v>143</v>
      </c>
      <c r="H9941" s="323" t="s">
        <v>7435</v>
      </c>
      <c r="J9941" s="241"/>
      <c r="K9941" s="242"/>
    </row>
    <row r="9942" spans="2:11" x14ac:dyDescent="0.2">
      <c r="B9942" s="322" t="s">
        <v>18968</v>
      </c>
      <c r="C9942" s="63" t="s">
        <v>18965</v>
      </c>
      <c r="D9942" s="64" t="s">
        <v>18966</v>
      </c>
      <c r="E9942" s="63" t="s">
        <v>18969</v>
      </c>
      <c r="F9942" s="63" t="s">
        <v>4423</v>
      </c>
      <c r="G9942" s="63" t="s">
        <v>143</v>
      </c>
      <c r="H9942" s="323" t="s">
        <v>6571</v>
      </c>
      <c r="J9942" s="241"/>
      <c r="K9942" s="242"/>
    </row>
    <row r="9943" spans="2:11" x14ac:dyDescent="0.2">
      <c r="B9943" s="322" t="s">
        <v>18970</v>
      </c>
      <c r="C9943" s="63" t="s">
        <v>18971</v>
      </c>
      <c r="D9943" s="64" t="s">
        <v>18972</v>
      </c>
      <c r="E9943" s="63" t="s">
        <v>18973</v>
      </c>
      <c r="F9943" s="63" t="s">
        <v>2314</v>
      </c>
      <c r="G9943" s="63" t="s">
        <v>1021</v>
      </c>
      <c r="H9943" s="323" t="s">
        <v>18974</v>
      </c>
      <c r="J9943" s="241"/>
      <c r="K9943" s="242"/>
    </row>
    <row r="9944" spans="2:11" x14ac:dyDescent="0.2">
      <c r="B9944" s="322" t="s">
        <v>18970</v>
      </c>
      <c r="C9944" s="63" t="s">
        <v>18971</v>
      </c>
      <c r="D9944" s="64" t="s">
        <v>18972</v>
      </c>
      <c r="E9944" s="63" t="s">
        <v>18975</v>
      </c>
      <c r="F9944" s="63" t="s">
        <v>1083</v>
      </c>
      <c r="G9944" s="63" t="s">
        <v>143</v>
      </c>
      <c r="H9944" s="323" t="s">
        <v>1084</v>
      </c>
      <c r="J9944" s="241"/>
      <c r="K9944" s="242"/>
    </row>
    <row r="9945" spans="2:11" x14ac:dyDescent="0.2">
      <c r="B9945" s="322" t="s">
        <v>18970</v>
      </c>
      <c r="C9945" s="63" t="s">
        <v>18971</v>
      </c>
      <c r="D9945" s="64" t="s">
        <v>18972</v>
      </c>
      <c r="E9945" s="63" t="s">
        <v>18976</v>
      </c>
      <c r="F9945" s="63" t="s">
        <v>1083</v>
      </c>
      <c r="G9945" s="63" t="s">
        <v>143</v>
      </c>
      <c r="H9945" s="323" t="s">
        <v>18977</v>
      </c>
      <c r="J9945" s="241"/>
      <c r="K9945" s="242"/>
    </row>
    <row r="9946" spans="2:11" x14ac:dyDescent="0.2">
      <c r="B9946" s="322" t="s">
        <v>5074</v>
      </c>
      <c r="C9946" s="63" t="s">
        <v>18978</v>
      </c>
      <c r="D9946" s="64" t="s">
        <v>18979</v>
      </c>
      <c r="E9946" s="63" t="s">
        <v>10728</v>
      </c>
      <c r="F9946" s="63" t="s">
        <v>640</v>
      </c>
      <c r="G9946" s="63" t="s">
        <v>641</v>
      </c>
      <c r="H9946" s="323" t="s">
        <v>8770</v>
      </c>
      <c r="J9946" s="241"/>
      <c r="K9946" s="242"/>
    </row>
    <row r="9947" spans="2:11" x14ac:dyDescent="0.2">
      <c r="B9947" s="322" t="s">
        <v>5074</v>
      </c>
      <c r="C9947" s="63" t="s">
        <v>18978</v>
      </c>
      <c r="D9947" s="64" t="s">
        <v>18979</v>
      </c>
      <c r="E9947" s="63" t="s">
        <v>18980</v>
      </c>
      <c r="F9947" s="63" t="s">
        <v>18981</v>
      </c>
      <c r="G9947" s="63" t="s">
        <v>1238</v>
      </c>
      <c r="H9947" s="323" t="s">
        <v>18982</v>
      </c>
      <c r="J9947" s="241"/>
      <c r="K9947" s="242"/>
    </row>
    <row r="9948" spans="2:11" x14ac:dyDescent="0.2">
      <c r="B9948" s="322" t="s">
        <v>581</v>
      </c>
      <c r="C9948" s="63" t="s">
        <v>18983</v>
      </c>
      <c r="D9948" s="64" t="s">
        <v>18984</v>
      </c>
      <c r="E9948" s="63" t="s">
        <v>589</v>
      </c>
      <c r="F9948" s="63" t="s">
        <v>584</v>
      </c>
      <c r="G9948" s="63" t="s">
        <v>143</v>
      </c>
      <c r="H9948" s="323" t="s">
        <v>587</v>
      </c>
      <c r="J9948" s="241"/>
      <c r="K9948" s="242"/>
    </row>
    <row r="9949" spans="2:11" x14ac:dyDescent="0.2">
      <c r="B9949" s="322" t="s">
        <v>581</v>
      </c>
      <c r="C9949" s="63" t="s">
        <v>18983</v>
      </c>
      <c r="D9949" s="64" t="s">
        <v>18984</v>
      </c>
      <c r="E9949" s="63" t="s">
        <v>1037</v>
      </c>
      <c r="F9949" s="63" t="s">
        <v>584</v>
      </c>
      <c r="G9949" s="63" t="s">
        <v>143</v>
      </c>
      <c r="H9949" s="323" t="s">
        <v>587</v>
      </c>
      <c r="J9949" s="241"/>
      <c r="K9949" s="242"/>
    </row>
    <row r="9950" spans="2:11" x14ac:dyDescent="0.2">
      <c r="B9950" s="322" t="s">
        <v>581</v>
      </c>
      <c r="C9950" s="63" t="s">
        <v>18983</v>
      </c>
      <c r="D9950" s="64" t="s">
        <v>18984</v>
      </c>
      <c r="E9950" s="63" t="s">
        <v>1611</v>
      </c>
      <c r="F9950" s="63" t="s">
        <v>584</v>
      </c>
      <c r="G9950" s="63" t="s">
        <v>143</v>
      </c>
      <c r="H9950" s="323" t="s">
        <v>921</v>
      </c>
      <c r="J9950" s="241"/>
      <c r="K9950" s="242"/>
    </row>
    <row r="9951" spans="2:11" x14ac:dyDescent="0.2">
      <c r="B9951" s="322" t="s">
        <v>594</v>
      </c>
      <c r="C9951" s="63" t="s">
        <v>18983</v>
      </c>
      <c r="D9951" s="64" t="s">
        <v>18984</v>
      </c>
      <c r="E9951" s="63" t="s">
        <v>583</v>
      </c>
      <c r="F9951" s="63" t="s">
        <v>595</v>
      </c>
      <c r="G9951" s="63" t="s">
        <v>143</v>
      </c>
      <c r="H9951" s="323" t="s">
        <v>585</v>
      </c>
      <c r="J9951" s="241"/>
      <c r="K9951" s="242"/>
    </row>
    <row r="9952" spans="2:11" x14ac:dyDescent="0.2">
      <c r="B9952" s="322" t="s">
        <v>11964</v>
      </c>
      <c r="C9952" s="63" t="s">
        <v>18985</v>
      </c>
      <c r="D9952" s="64" t="s">
        <v>18986</v>
      </c>
      <c r="E9952" s="63" t="s">
        <v>661</v>
      </c>
      <c r="F9952" s="63" t="s">
        <v>584</v>
      </c>
      <c r="G9952" s="63" t="s">
        <v>143</v>
      </c>
      <c r="H9952" s="323" t="s">
        <v>662</v>
      </c>
      <c r="J9952" s="241"/>
      <c r="K9952" s="242"/>
    </row>
    <row r="9953" spans="2:11" x14ac:dyDescent="0.2">
      <c r="B9953" s="322" t="s">
        <v>581</v>
      </c>
      <c r="C9953" s="63" t="s">
        <v>18987</v>
      </c>
      <c r="D9953" s="64" t="s">
        <v>18988</v>
      </c>
      <c r="E9953" s="63" t="s">
        <v>1037</v>
      </c>
      <c r="F9953" s="63" t="s">
        <v>584</v>
      </c>
      <c r="G9953" s="63" t="s">
        <v>143</v>
      </c>
      <c r="H9953" s="323" t="s">
        <v>587</v>
      </c>
      <c r="J9953" s="241"/>
      <c r="K9953" s="242"/>
    </row>
    <row r="9954" spans="2:11" x14ac:dyDescent="0.2">
      <c r="B9954" s="322" t="s">
        <v>800</v>
      </c>
      <c r="C9954" s="63" t="s">
        <v>18989</v>
      </c>
      <c r="D9954" s="64" t="s">
        <v>18990</v>
      </c>
      <c r="E9954" s="63" t="s">
        <v>2545</v>
      </c>
      <c r="F9954" s="63" t="s">
        <v>804</v>
      </c>
      <c r="G9954" s="63" t="s">
        <v>805</v>
      </c>
      <c r="H9954" s="323" t="s">
        <v>806</v>
      </c>
      <c r="J9954" s="241"/>
      <c r="K9954" s="242"/>
    </row>
    <row r="9955" spans="2:11" x14ac:dyDescent="0.2">
      <c r="B9955" s="322" t="s">
        <v>581</v>
      </c>
      <c r="C9955" s="63" t="s">
        <v>18991</v>
      </c>
      <c r="D9955" s="64" t="s">
        <v>18992</v>
      </c>
      <c r="E9955" s="63" t="s">
        <v>591</v>
      </c>
      <c r="F9955" s="63" t="s">
        <v>584</v>
      </c>
      <c r="G9955" s="63" t="s">
        <v>143</v>
      </c>
      <c r="H9955" s="323" t="s">
        <v>587</v>
      </c>
      <c r="J9955" s="241"/>
      <c r="K9955" s="242"/>
    </row>
    <row r="9956" spans="2:11" x14ac:dyDescent="0.2">
      <c r="B9956" s="322" t="s">
        <v>581</v>
      </c>
      <c r="C9956" s="63" t="s">
        <v>18991</v>
      </c>
      <c r="D9956" s="64" t="s">
        <v>18992</v>
      </c>
      <c r="E9956" s="63" t="s">
        <v>2371</v>
      </c>
      <c r="F9956" s="63" t="s">
        <v>584</v>
      </c>
      <c r="G9956" s="63" t="s">
        <v>143</v>
      </c>
      <c r="H9956" s="323" t="s">
        <v>587</v>
      </c>
      <c r="J9956" s="241"/>
      <c r="K9956" s="242"/>
    </row>
    <row r="9957" spans="2:11" x14ac:dyDescent="0.2">
      <c r="B9957" s="322" t="s">
        <v>1089</v>
      </c>
      <c r="C9957" s="63" t="s">
        <v>18993</v>
      </c>
      <c r="D9957" s="64" t="s">
        <v>18994</v>
      </c>
      <c r="E9957" s="63" t="s">
        <v>4076</v>
      </c>
      <c r="F9957" s="63" t="s">
        <v>741</v>
      </c>
      <c r="G9957" s="63" t="s">
        <v>143</v>
      </c>
      <c r="H9957" s="323" t="s">
        <v>1093</v>
      </c>
      <c r="J9957" s="241"/>
      <c r="K9957" s="242"/>
    </row>
    <row r="9958" spans="2:11" x14ac:dyDescent="0.2">
      <c r="B9958" s="322" t="s">
        <v>581</v>
      </c>
      <c r="C9958" s="63" t="s">
        <v>18995</v>
      </c>
      <c r="D9958" s="64" t="s">
        <v>18996</v>
      </c>
      <c r="E9958" s="63" t="s">
        <v>583</v>
      </c>
      <c r="F9958" s="63" t="s">
        <v>584</v>
      </c>
      <c r="G9958" s="63" t="s">
        <v>143</v>
      </c>
      <c r="H9958" s="323" t="s">
        <v>585</v>
      </c>
      <c r="J9958" s="241"/>
      <c r="K9958" s="242"/>
    </row>
    <row r="9959" spans="2:11" x14ac:dyDescent="0.2">
      <c r="B9959" s="322" t="s">
        <v>18997</v>
      </c>
      <c r="C9959" s="63" t="s">
        <v>18998</v>
      </c>
      <c r="D9959" s="64" t="s">
        <v>18999</v>
      </c>
      <c r="E9959" s="63" t="s">
        <v>19000</v>
      </c>
      <c r="F9959" s="63" t="s">
        <v>1229</v>
      </c>
      <c r="G9959" s="63" t="s">
        <v>143</v>
      </c>
      <c r="H9959" s="323" t="s">
        <v>1230</v>
      </c>
      <c r="J9959" s="241"/>
      <c r="K9959" s="242"/>
    </row>
    <row r="9960" spans="2:11" x14ac:dyDescent="0.2">
      <c r="B9960" s="322" t="s">
        <v>581</v>
      </c>
      <c r="C9960" s="63" t="s">
        <v>19001</v>
      </c>
      <c r="D9960" s="64" t="s">
        <v>19002</v>
      </c>
      <c r="E9960" s="63" t="s">
        <v>593</v>
      </c>
      <c r="F9960" s="63" t="s">
        <v>584</v>
      </c>
      <c r="G9960" s="63" t="s">
        <v>143</v>
      </c>
      <c r="H9960" s="323" t="s">
        <v>585</v>
      </c>
      <c r="J9960" s="241"/>
      <c r="K9960" s="242"/>
    </row>
    <row r="9961" spans="2:11" x14ac:dyDescent="0.2">
      <c r="B9961" s="322" t="s">
        <v>581</v>
      </c>
      <c r="C9961" s="63" t="s">
        <v>19001</v>
      </c>
      <c r="D9961" s="64" t="s">
        <v>19002</v>
      </c>
      <c r="E9961" s="63" t="s">
        <v>593</v>
      </c>
      <c r="F9961" s="63" t="s">
        <v>584</v>
      </c>
      <c r="G9961" s="63" t="s">
        <v>143</v>
      </c>
      <c r="H9961" s="323" t="s">
        <v>585</v>
      </c>
      <c r="J9961" s="241"/>
      <c r="K9961" s="242"/>
    </row>
    <row r="9962" spans="2:11" x14ac:dyDescent="0.2">
      <c r="B9962" s="322" t="s">
        <v>932</v>
      </c>
      <c r="C9962" s="63" t="s">
        <v>19003</v>
      </c>
      <c r="D9962" s="64" t="s">
        <v>19004</v>
      </c>
      <c r="E9962" s="63" t="s">
        <v>19005</v>
      </c>
      <c r="F9962" s="63" t="s">
        <v>19006</v>
      </c>
      <c r="G9962" s="63" t="s">
        <v>615</v>
      </c>
      <c r="H9962" s="323" t="s">
        <v>19007</v>
      </c>
      <c r="J9962" s="241"/>
      <c r="K9962" s="242"/>
    </row>
    <row r="9963" spans="2:11" x14ac:dyDescent="0.2">
      <c r="B9963" s="322" t="s">
        <v>2107</v>
      </c>
      <c r="C9963" s="63" t="s">
        <v>19008</v>
      </c>
      <c r="D9963" s="64" t="s">
        <v>19009</v>
      </c>
      <c r="E9963" s="63" t="s">
        <v>19010</v>
      </c>
      <c r="F9963" s="63" t="s">
        <v>1041</v>
      </c>
      <c r="G9963" s="63" t="s">
        <v>143</v>
      </c>
      <c r="H9963" s="323" t="s">
        <v>1042</v>
      </c>
      <c r="J9963" s="241"/>
      <c r="K9963" s="242"/>
    </row>
    <row r="9964" spans="2:11" x14ac:dyDescent="0.2">
      <c r="B9964" s="322" t="s">
        <v>581</v>
      </c>
      <c r="C9964" s="63" t="s">
        <v>19011</v>
      </c>
      <c r="D9964" s="64" t="s">
        <v>19012</v>
      </c>
      <c r="E9964" s="63" t="s">
        <v>583</v>
      </c>
      <c r="F9964" s="63" t="s">
        <v>584</v>
      </c>
      <c r="G9964" s="63" t="s">
        <v>143</v>
      </c>
      <c r="H9964" s="323" t="s">
        <v>585</v>
      </c>
      <c r="J9964" s="241"/>
      <c r="K9964" s="242"/>
    </row>
    <row r="9965" spans="2:11" x14ac:dyDescent="0.2">
      <c r="B9965" s="322" t="s">
        <v>6229</v>
      </c>
      <c r="C9965" s="63" t="s">
        <v>19013</v>
      </c>
      <c r="D9965" s="64" t="s">
        <v>19014</v>
      </c>
      <c r="E9965" s="63" t="s">
        <v>18674</v>
      </c>
      <c r="F9965" s="63" t="s">
        <v>584</v>
      </c>
      <c r="G9965" s="63" t="s">
        <v>143</v>
      </c>
      <c r="H9965" s="323" t="s">
        <v>921</v>
      </c>
      <c r="J9965" s="241"/>
      <c r="K9965" s="242"/>
    </row>
    <row r="9966" spans="2:11" x14ac:dyDescent="0.2">
      <c r="B9966" s="322" t="s">
        <v>6229</v>
      </c>
      <c r="C9966" s="63" t="s">
        <v>19013</v>
      </c>
      <c r="D9966" s="64" t="s">
        <v>19014</v>
      </c>
      <c r="E9966" s="63" t="s">
        <v>18674</v>
      </c>
      <c r="F9966" s="63" t="s">
        <v>584</v>
      </c>
      <c r="G9966" s="63" t="s">
        <v>143</v>
      </c>
      <c r="H9966" s="323" t="s">
        <v>921</v>
      </c>
      <c r="J9966" s="241"/>
      <c r="K9966" s="242"/>
    </row>
    <row r="9967" spans="2:11" x14ac:dyDescent="0.2">
      <c r="B9967" s="322" t="s">
        <v>7092</v>
      </c>
      <c r="C9967" s="63" t="s">
        <v>19015</v>
      </c>
      <c r="D9967" s="64" t="s">
        <v>19016</v>
      </c>
      <c r="E9967" s="63" t="s">
        <v>639</v>
      </c>
      <c r="F9967" s="63" t="s">
        <v>640</v>
      </c>
      <c r="G9967" s="63" t="s">
        <v>641</v>
      </c>
      <c r="H9967" s="323" t="s">
        <v>642</v>
      </c>
      <c r="J9967" s="241"/>
      <c r="K9967" s="242"/>
    </row>
    <row r="9968" spans="2:11" x14ac:dyDescent="0.2">
      <c r="B9968" s="322" t="s">
        <v>979</v>
      </c>
      <c r="C9968" s="63" t="s">
        <v>19017</v>
      </c>
      <c r="D9968" s="64" t="s">
        <v>19018</v>
      </c>
      <c r="E9968" s="63" t="s">
        <v>982</v>
      </c>
      <c r="F9968" s="63" t="s">
        <v>983</v>
      </c>
      <c r="G9968" s="63" t="s">
        <v>984</v>
      </c>
      <c r="H9968" s="323" t="s">
        <v>985</v>
      </c>
      <c r="J9968" s="241"/>
      <c r="K9968" s="242"/>
    </row>
    <row r="9969" spans="2:11" x14ac:dyDescent="0.2">
      <c r="B9969" s="322" t="s">
        <v>986</v>
      </c>
      <c r="C9969" s="63" t="s">
        <v>19017</v>
      </c>
      <c r="D9969" s="64" t="s">
        <v>19018</v>
      </c>
      <c r="E9969" s="63" t="s">
        <v>982</v>
      </c>
      <c r="F9969" s="63" t="s">
        <v>983</v>
      </c>
      <c r="G9969" s="63" t="s">
        <v>984</v>
      </c>
      <c r="H9969" s="323" t="s">
        <v>985</v>
      </c>
      <c r="J9969" s="241"/>
      <c r="K9969" s="242"/>
    </row>
    <row r="9970" spans="2:11" x14ac:dyDescent="0.2">
      <c r="B9970" s="322" t="s">
        <v>10946</v>
      </c>
      <c r="C9970" s="63" t="s">
        <v>19019</v>
      </c>
      <c r="D9970" s="64" t="s">
        <v>19020</v>
      </c>
      <c r="E9970" s="63" t="s">
        <v>2333</v>
      </c>
      <c r="F9970" s="63" t="s">
        <v>653</v>
      </c>
      <c r="G9970" s="63" t="s">
        <v>143</v>
      </c>
      <c r="H9970" s="323" t="s">
        <v>654</v>
      </c>
      <c r="J9970" s="241"/>
      <c r="K9970" s="242"/>
    </row>
    <row r="9971" spans="2:11" x14ac:dyDescent="0.2">
      <c r="B9971" s="322" t="s">
        <v>10946</v>
      </c>
      <c r="C9971" s="63" t="s">
        <v>19019</v>
      </c>
      <c r="D9971" s="64" t="s">
        <v>19020</v>
      </c>
      <c r="E9971" s="63" t="s">
        <v>2410</v>
      </c>
      <c r="F9971" s="63" t="s">
        <v>653</v>
      </c>
      <c r="G9971" s="63" t="s">
        <v>143</v>
      </c>
      <c r="H9971" s="323" t="s">
        <v>654</v>
      </c>
      <c r="J9971" s="241"/>
      <c r="K9971" s="242"/>
    </row>
    <row r="9972" spans="2:11" x14ac:dyDescent="0.2">
      <c r="B9972" s="322" t="s">
        <v>10946</v>
      </c>
      <c r="C9972" s="63" t="s">
        <v>19019</v>
      </c>
      <c r="D9972" s="64" t="s">
        <v>19020</v>
      </c>
      <c r="E9972" s="63" t="s">
        <v>2410</v>
      </c>
      <c r="F9972" s="63" t="s">
        <v>653</v>
      </c>
      <c r="G9972" s="63" t="s">
        <v>143</v>
      </c>
      <c r="H9972" s="323" t="s">
        <v>654</v>
      </c>
      <c r="J9972" s="241"/>
      <c r="K9972" s="242"/>
    </row>
    <row r="9973" spans="2:11" x14ac:dyDescent="0.2">
      <c r="B9973" s="322" t="s">
        <v>10946</v>
      </c>
      <c r="C9973" s="63" t="s">
        <v>19019</v>
      </c>
      <c r="D9973" s="64" t="s">
        <v>19020</v>
      </c>
      <c r="E9973" s="63" t="s">
        <v>10950</v>
      </c>
      <c r="F9973" s="63" t="s">
        <v>584</v>
      </c>
      <c r="G9973" s="63" t="s">
        <v>143</v>
      </c>
      <c r="H9973" s="323" t="s">
        <v>609</v>
      </c>
      <c r="J9973" s="241"/>
      <c r="K9973" s="242"/>
    </row>
    <row r="9974" spans="2:11" x14ac:dyDescent="0.2">
      <c r="B9974" s="322" t="s">
        <v>10946</v>
      </c>
      <c r="C9974" s="63" t="s">
        <v>19019</v>
      </c>
      <c r="D9974" s="64" t="s">
        <v>19020</v>
      </c>
      <c r="E9974" s="63" t="s">
        <v>10950</v>
      </c>
      <c r="F9974" s="63" t="s">
        <v>584</v>
      </c>
      <c r="G9974" s="63" t="s">
        <v>143</v>
      </c>
      <c r="H9974" s="323" t="s">
        <v>609</v>
      </c>
      <c r="J9974" s="241"/>
      <c r="K9974" s="242"/>
    </row>
    <row r="9975" spans="2:11" x14ac:dyDescent="0.2">
      <c r="B9975" s="322" t="s">
        <v>3098</v>
      </c>
      <c r="C9975" s="63" t="s">
        <v>19021</v>
      </c>
      <c r="D9975" s="64" t="s">
        <v>19022</v>
      </c>
      <c r="E9975" s="63" t="s">
        <v>7026</v>
      </c>
      <c r="F9975" s="63" t="s">
        <v>632</v>
      </c>
      <c r="G9975" s="63" t="s">
        <v>143</v>
      </c>
      <c r="H9975" s="323" t="s">
        <v>633</v>
      </c>
      <c r="J9975" s="241"/>
      <c r="K9975" s="242"/>
    </row>
    <row r="9976" spans="2:11" x14ac:dyDescent="0.2">
      <c r="B9976" s="322" t="s">
        <v>13183</v>
      </c>
      <c r="C9976" s="63" t="s">
        <v>19023</v>
      </c>
      <c r="D9976" s="64" t="s">
        <v>19024</v>
      </c>
      <c r="E9976" s="63" t="s">
        <v>19025</v>
      </c>
      <c r="F9976" s="63" t="s">
        <v>13187</v>
      </c>
      <c r="G9976" s="63" t="s">
        <v>3901</v>
      </c>
      <c r="H9976" s="323" t="s">
        <v>13188</v>
      </c>
      <c r="J9976" s="241"/>
      <c r="K9976" s="242"/>
    </row>
    <row r="9977" spans="2:11" x14ac:dyDescent="0.2">
      <c r="B9977" s="322" t="s">
        <v>13183</v>
      </c>
      <c r="C9977" s="63" t="s">
        <v>19023</v>
      </c>
      <c r="D9977" s="64" t="s">
        <v>19024</v>
      </c>
      <c r="E9977" s="63" t="s">
        <v>19025</v>
      </c>
      <c r="F9977" s="63" t="s">
        <v>13187</v>
      </c>
      <c r="G9977" s="63" t="s">
        <v>3901</v>
      </c>
      <c r="H9977" s="323" t="s">
        <v>13188</v>
      </c>
      <c r="J9977" s="241"/>
      <c r="K9977" s="242"/>
    </row>
    <row r="9978" spans="2:11" x14ac:dyDescent="0.2">
      <c r="B9978" s="322" t="s">
        <v>13183</v>
      </c>
      <c r="C9978" s="63" t="s">
        <v>19023</v>
      </c>
      <c r="D9978" s="64" t="s">
        <v>19024</v>
      </c>
      <c r="E9978" s="63" t="s">
        <v>19025</v>
      </c>
      <c r="F9978" s="63" t="s">
        <v>13187</v>
      </c>
      <c r="G9978" s="63" t="s">
        <v>3901</v>
      </c>
      <c r="H9978" s="323" t="s">
        <v>13188</v>
      </c>
      <c r="J9978" s="241"/>
      <c r="K9978" s="242"/>
    </row>
    <row r="9979" spans="2:11" x14ac:dyDescent="0.2">
      <c r="B9979" s="322" t="s">
        <v>19026</v>
      </c>
      <c r="C9979" s="63" t="s">
        <v>19027</v>
      </c>
      <c r="D9979" s="64" t="s">
        <v>19028</v>
      </c>
      <c r="E9979" s="63" t="s">
        <v>19029</v>
      </c>
      <c r="F9979" s="63" t="s">
        <v>19030</v>
      </c>
      <c r="G9979" s="63" t="s">
        <v>615</v>
      </c>
      <c r="H9979" s="323" t="s">
        <v>19031</v>
      </c>
      <c r="J9979" s="241"/>
      <c r="K9979" s="242"/>
    </row>
    <row r="9980" spans="2:11" x14ac:dyDescent="0.2">
      <c r="B9980" s="322" t="s">
        <v>19032</v>
      </c>
      <c r="C9980" s="63" t="s">
        <v>19033</v>
      </c>
      <c r="D9980" s="64" t="s">
        <v>19034</v>
      </c>
      <c r="E9980" s="63" t="s">
        <v>8926</v>
      </c>
      <c r="F9980" s="63" t="s">
        <v>8296</v>
      </c>
      <c r="G9980" s="63" t="s">
        <v>717</v>
      </c>
      <c r="H9980" s="323" t="s">
        <v>8927</v>
      </c>
      <c r="J9980" s="241"/>
      <c r="K9980" s="242"/>
    </row>
    <row r="9981" spans="2:11" x14ac:dyDescent="0.2">
      <c r="B9981" s="322" t="s">
        <v>19035</v>
      </c>
      <c r="C9981" s="63" t="s">
        <v>19036</v>
      </c>
      <c r="D9981" s="64" t="s">
        <v>19037</v>
      </c>
      <c r="E9981" s="63" t="s">
        <v>8150</v>
      </c>
      <c r="F9981" s="63" t="s">
        <v>584</v>
      </c>
      <c r="G9981" s="63" t="s">
        <v>143</v>
      </c>
      <c r="H9981" s="323" t="s">
        <v>921</v>
      </c>
      <c r="J9981" s="241"/>
      <c r="K9981" s="242"/>
    </row>
    <row r="9982" spans="2:11" x14ac:dyDescent="0.2">
      <c r="B9982" s="322" t="s">
        <v>19035</v>
      </c>
      <c r="C9982" s="63" t="s">
        <v>19036</v>
      </c>
      <c r="D9982" s="64" t="s">
        <v>19037</v>
      </c>
      <c r="E9982" s="63" t="s">
        <v>19038</v>
      </c>
      <c r="F9982" s="63" t="s">
        <v>6693</v>
      </c>
      <c r="G9982" s="63" t="s">
        <v>143</v>
      </c>
      <c r="H9982" s="323" t="s">
        <v>6694</v>
      </c>
      <c r="J9982" s="241"/>
      <c r="K9982" s="242"/>
    </row>
    <row r="9983" spans="2:11" x14ac:dyDescent="0.2">
      <c r="B9983" s="322" t="s">
        <v>19035</v>
      </c>
      <c r="C9983" s="63" t="s">
        <v>19036</v>
      </c>
      <c r="D9983" s="64" t="s">
        <v>19037</v>
      </c>
      <c r="E9983" s="63" t="s">
        <v>2595</v>
      </c>
      <c r="F9983" s="63" t="s">
        <v>584</v>
      </c>
      <c r="G9983" s="63" t="s">
        <v>143</v>
      </c>
      <c r="H9983" s="323" t="s">
        <v>921</v>
      </c>
      <c r="J9983" s="241"/>
      <c r="K9983" s="242"/>
    </row>
    <row r="9984" spans="2:11" x14ac:dyDescent="0.2">
      <c r="B9984" s="322" t="s">
        <v>19035</v>
      </c>
      <c r="C9984" s="63" t="s">
        <v>19036</v>
      </c>
      <c r="D9984" s="64" t="s">
        <v>19037</v>
      </c>
      <c r="E9984" s="63" t="s">
        <v>19039</v>
      </c>
      <c r="F9984" s="63" t="s">
        <v>137</v>
      </c>
      <c r="G9984" s="63" t="s">
        <v>143</v>
      </c>
      <c r="H9984" s="323" t="s">
        <v>1072</v>
      </c>
      <c r="J9984" s="241"/>
      <c r="K9984" s="242"/>
    </row>
    <row r="9985" spans="2:11" x14ac:dyDescent="0.2">
      <c r="B9985" s="322" t="s">
        <v>581</v>
      </c>
      <c r="C9985" s="63" t="s">
        <v>19040</v>
      </c>
      <c r="D9985" s="64" t="s">
        <v>19041</v>
      </c>
      <c r="E9985" s="63" t="s">
        <v>591</v>
      </c>
      <c r="F9985" s="63" t="s">
        <v>584</v>
      </c>
      <c r="G9985" s="63" t="s">
        <v>143</v>
      </c>
      <c r="H9985" s="323" t="s">
        <v>587</v>
      </c>
      <c r="J9985" s="241"/>
      <c r="K9985" s="242"/>
    </row>
    <row r="9986" spans="2:11" x14ac:dyDescent="0.2">
      <c r="B9986" s="322" t="s">
        <v>594</v>
      </c>
      <c r="C9986" s="63" t="s">
        <v>19040</v>
      </c>
      <c r="D9986" s="64" t="s">
        <v>19041</v>
      </c>
      <c r="E9986" s="63" t="s">
        <v>583</v>
      </c>
      <c r="F9986" s="63" t="s">
        <v>584</v>
      </c>
      <c r="G9986" s="63" t="s">
        <v>143</v>
      </c>
      <c r="H9986" s="323" t="s">
        <v>585</v>
      </c>
      <c r="J9986" s="241"/>
      <c r="K9986" s="242"/>
    </row>
    <row r="9987" spans="2:11" x14ac:dyDescent="0.2">
      <c r="B9987" s="322" t="s">
        <v>19042</v>
      </c>
      <c r="C9987" s="63" t="s">
        <v>19043</v>
      </c>
      <c r="D9987" s="64" t="s">
        <v>19044</v>
      </c>
      <c r="E9987" s="63" t="s">
        <v>19045</v>
      </c>
      <c r="F9987" s="63" t="s">
        <v>132</v>
      </c>
      <c r="G9987" s="63" t="s">
        <v>143</v>
      </c>
      <c r="H9987" s="323" t="s">
        <v>676</v>
      </c>
      <c r="J9987" s="241"/>
      <c r="K9987" s="242"/>
    </row>
    <row r="9988" spans="2:11" x14ac:dyDescent="0.2">
      <c r="B9988" s="322" t="s">
        <v>19046</v>
      </c>
      <c r="C9988" s="63" t="s">
        <v>19047</v>
      </c>
      <c r="D9988" s="64" t="s">
        <v>19048</v>
      </c>
      <c r="E9988" s="63" t="s">
        <v>19049</v>
      </c>
      <c r="F9988" s="63" t="s">
        <v>19050</v>
      </c>
      <c r="G9988" s="63" t="s">
        <v>641</v>
      </c>
      <c r="H9988" s="323" t="s">
        <v>19051</v>
      </c>
      <c r="J9988" s="241"/>
      <c r="K9988" s="242"/>
    </row>
    <row r="9989" spans="2:11" x14ac:dyDescent="0.2">
      <c r="B9989" s="322" t="s">
        <v>655</v>
      </c>
      <c r="C9989" s="63" t="s">
        <v>19052</v>
      </c>
      <c r="D9989" s="64" t="s">
        <v>19053</v>
      </c>
      <c r="E9989" s="63" t="s">
        <v>6357</v>
      </c>
      <c r="F9989" s="63" t="s">
        <v>584</v>
      </c>
      <c r="G9989" s="63" t="s">
        <v>143</v>
      </c>
      <c r="H9989" s="323" t="s">
        <v>921</v>
      </c>
      <c r="J9989" s="241"/>
      <c r="K9989" s="242"/>
    </row>
    <row r="9990" spans="2:11" x14ac:dyDescent="0.2">
      <c r="B9990" s="322" t="s">
        <v>655</v>
      </c>
      <c r="C9990" s="63" t="s">
        <v>19052</v>
      </c>
      <c r="D9990" s="64" t="s">
        <v>19053</v>
      </c>
      <c r="E9990" s="63" t="s">
        <v>6357</v>
      </c>
      <c r="F9990" s="63" t="s">
        <v>920</v>
      </c>
      <c r="G9990" s="63" t="s">
        <v>143</v>
      </c>
      <c r="H9990" s="323" t="s">
        <v>921</v>
      </c>
      <c r="J9990" s="241"/>
      <c r="K9990" s="242"/>
    </row>
    <row r="9991" spans="2:11" x14ac:dyDescent="0.2">
      <c r="B9991" s="322" t="s">
        <v>628</v>
      </c>
      <c r="C9991" s="63" t="s">
        <v>19054</v>
      </c>
      <c r="D9991" s="64" t="s">
        <v>19055</v>
      </c>
      <c r="E9991" s="63" t="s">
        <v>1967</v>
      </c>
      <c r="F9991" s="63" t="s">
        <v>632</v>
      </c>
      <c r="G9991" s="63" t="s">
        <v>143</v>
      </c>
      <c r="H9991" s="323" t="s">
        <v>633</v>
      </c>
      <c r="J9991" s="241"/>
      <c r="K9991" s="242"/>
    </row>
    <row r="9992" spans="2:11" x14ac:dyDescent="0.2">
      <c r="B9992" s="322" t="s">
        <v>655</v>
      </c>
      <c r="C9992" s="63" t="s">
        <v>19056</v>
      </c>
      <c r="D9992" s="64" t="s">
        <v>19057</v>
      </c>
      <c r="E9992" s="63" t="s">
        <v>2595</v>
      </c>
      <c r="F9992" s="63" t="s">
        <v>584</v>
      </c>
      <c r="G9992" s="63" t="s">
        <v>143</v>
      </c>
      <c r="H9992" s="323" t="s">
        <v>921</v>
      </c>
      <c r="J9992" s="241"/>
      <c r="K9992" s="242"/>
    </row>
    <row r="9993" spans="2:11" x14ac:dyDescent="0.2">
      <c r="B9993" s="322" t="s">
        <v>9697</v>
      </c>
      <c r="C9993" s="63" t="s">
        <v>9698</v>
      </c>
      <c r="D9993" s="64" t="s">
        <v>19058</v>
      </c>
      <c r="E9993" s="63" t="s">
        <v>639</v>
      </c>
      <c r="F9993" s="63" t="s">
        <v>640</v>
      </c>
      <c r="G9993" s="63" t="s">
        <v>641</v>
      </c>
      <c r="H9993" s="323" t="s">
        <v>642</v>
      </c>
      <c r="J9993" s="241"/>
      <c r="K9993" s="242"/>
    </row>
    <row r="9994" spans="2:11" x14ac:dyDescent="0.2">
      <c r="B9994" s="322" t="s">
        <v>19059</v>
      </c>
      <c r="C9994" s="63" t="s">
        <v>19060</v>
      </c>
      <c r="D9994" s="64" t="s">
        <v>19061</v>
      </c>
      <c r="E9994" s="63" t="s">
        <v>19062</v>
      </c>
      <c r="F9994" s="63" t="s">
        <v>19063</v>
      </c>
      <c r="G9994" s="63" t="s">
        <v>641</v>
      </c>
      <c r="H9994" s="323" t="s">
        <v>19064</v>
      </c>
      <c r="J9994" s="241"/>
      <c r="K9994" s="242"/>
    </row>
    <row r="9995" spans="2:11" x14ac:dyDescent="0.2">
      <c r="B9995" s="322" t="s">
        <v>581</v>
      </c>
      <c r="C9995" s="63" t="s">
        <v>19065</v>
      </c>
      <c r="D9995" s="64" t="s">
        <v>19066</v>
      </c>
      <c r="E9995" s="63" t="s">
        <v>4453</v>
      </c>
      <c r="F9995" s="63" t="s">
        <v>1432</v>
      </c>
      <c r="G9995" s="63" t="s">
        <v>143</v>
      </c>
      <c r="H9995" s="323" t="s">
        <v>1433</v>
      </c>
      <c r="J9995" s="241"/>
      <c r="K9995" s="242"/>
    </row>
    <row r="9996" spans="2:11" x14ac:dyDescent="0.2">
      <c r="B9996" s="322" t="s">
        <v>628</v>
      </c>
      <c r="C9996" s="63" t="s">
        <v>19067</v>
      </c>
      <c r="D9996" s="64" t="s">
        <v>19068</v>
      </c>
      <c r="E9996" s="63" t="s">
        <v>5827</v>
      </c>
      <c r="F9996" s="63" t="s">
        <v>632</v>
      </c>
      <c r="G9996" s="63" t="s">
        <v>143</v>
      </c>
      <c r="H9996" s="323" t="s">
        <v>633</v>
      </c>
      <c r="J9996" s="241"/>
      <c r="K9996" s="242"/>
    </row>
    <row r="9997" spans="2:11" x14ac:dyDescent="0.2">
      <c r="B9997" s="322" t="s">
        <v>2964</v>
      </c>
      <c r="C9997" s="63" t="s">
        <v>19069</v>
      </c>
      <c r="D9997" s="64" t="s">
        <v>19070</v>
      </c>
      <c r="E9997" s="63" t="s">
        <v>2967</v>
      </c>
      <c r="F9997" s="63" t="s">
        <v>667</v>
      </c>
      <c r="G9997" s="63" t="s">
        <v>143</v>
      </c>
      <c r="H9997" s="323" t="s">
        <v>2505</v>
      </c>
      <c r="J9997" s="241"/>
      <c r="K9997" s="242"/>
    </row>
    <row r="9998" spans="2:11" x14ac:dyDescent="0.2">
      <c r="B9998" s="322" t="s">
        <v>3877</v>
      </c>
      <c r="C9998" s="63" t="s">
        <v>19071</v>
      </c>
      <c r="D9998" s="64" t="s">
        <v>19072</v>
      </c>
      <c r="E9998" s="63" t="s">
        <v>3880</v>
      </c>
      <c r="F9998" s="63" t="s">
        <v>3881</v>
      </c>
      <c r="G9998" s="63" t="s">
        <v>3882</v>
      </c>
      <c r="H9998" s="323" t="s">
        <v>3883</v>
      </c>
      <c r="J9998" s="241"/>
      <c r="K9998" s="242"/>
    </row>
    <row r="9999" spans="2:11" x14ac:dyDescent="0.2">
      <c r="B9999" s="322" t="s">
        <v>594</v>
      </c>
      <c r="C9999" s="63" t="s">
        <v>19073</v>
      </c>
      <c r="D9999" s="64" t="s">
        <v>19074</v>
      </c>
      <c r="E9999" s="63" t="s">
        <v>583</v>
      </c>
      <c r="F9999" s="63" t="s">
        <v>595</v>
      </c>
      <c r="G9999" s="63" t="s">
        <v>143</v>
      </c>
      <c r="H9999" s="323" t="s">
        <v>585</v>
      </c>
      <c r="J9999" s="241"/>
      <c r="K9999" s="242"/>
    </row>
    <row r="10000" spans="2:11" x14ac:dyDescent="0.2">
      <c r="B10000" s="322" t="s">
        <v>14451</v>
      </c>
      <c r="C10000" s="63" t="s">
        <v>19073</v>
      </c>
      <c r="D10000" s="64" t="s">
        <v>19074</v>
      </c>
      <c r="E10000" s="63" t="s">
        <v>3800</v>
      </c>
      <c r="F10000" s="63" t="s">
        <v>584</v>
      </c>
      <c r="G10000" s="63" t="s">
        <v>143</v>
      </c>
      <c r="H10000" s="323" t="s">
        <v>921</v>
      </c>
      <c r="J10000" s="241"/>
      <c r="K10000" s="242"/>
    </row>
    <row r="10001" spans="2:11" x14ac:dyDescent="0.2">
      <c r="B10001" s="322" t="s">
        <v>581</v>
      </c>
      <c r="C10001" s="63" t="s">
        <v>19075</v>
      </c>
      <c r="D10001" s="64" t="s">
        <v>19076</v>
      </c>
      <c r="E10001" s="63" t="s">
        <v>583</v>
      </c>
      <c r="F10001" s="63" t="s">
        <v>584</v>
      </c>
      <c r="G10001" s="63" t="s">
        <v>143</v>
      </c>
      <c r="H10001" s="323" t="s">
        <v>585</v>
      </c>
      <c r="J10001" s="241"/>
      <c r="K10001" s="242"/>
    </row>
    <row r="10002" spans="2:11" x14ac:dyDescent="0.2">
      <c r="B10002" s="322" t="s">
        <v>8824</v>
      </c>
      <c r="C10002" s="63" t="s">
        <v>19077</v>
      </c>
      <c r="D10002" s="64" t="s">
        <v>19078</v>
      </c>
      <c r="E10002" s="63" t="s">
        <v>2048</v>
      </c>
      <c r="F10002" s="63" t="s">
        <v>584</v>
      </c>
      <c r="G10002" s="63" t="s">
        <v>143</v>
      </c>
      <c r="H10002" s="323" t="s">
        <v>921</v>
      </c>
      <c r="J10002" s="241"/>
      <c r="K10002" s="242"/>
    </row>
    <row r="10003" spans="2:11" x14ac:dyDescent="0.2">
      <c r="B10003" s="322" t="s">
        <v>581</v>
      </c>
      <c r="C10003" s="63" t="s">
        <v>19079</v>
      </c>
      <c r="D10003" s="64" t="s">
        <v>19080</v>
      </c>
      <c r="E10003" s="63" t="s">
        <v>593</v>
      </c>
      <c r="F10003" s="63" t="s">
        <v>584</v>
      </c>
      <c r="G10003" s="63" t="s">
        <v>143</v>
      </c>
      <c r="H10003" s="323" t="s">
        <v>585</v>
      </c>
      <c r="J10003" s="241"/>
      <c r="K10003" s="242"/>
    </row>
    <row r="10004" spans="2:11" x14ac:dyDescent="0.2">
      <c r="B10004" s="322" t="s">
        <v>581</v>
      </c>
      <c r="C10004" s="63" t="s">
        <v>19079</v>
      </c>
      <c r="D10004" s="64" t="s">
        <v>19080</v>
      </c>
      <c r="E10004" s="63" t="s">
        <v>1830</v>
      </c>
      <c r="F10004" s="63" t="s">
        <v>132</v>
      </c>
      <c r="G10004" s="63" t="s">
        <v>143</v>
      </c>
      <c r="H10004" s="323" t="s">
        <v>676</v>
      </c>
      <c r="J10004" s="241"/>
      <c r="K10004" s="242"/>
    </row>
    <row r="10005" spans="2:11" x14ac:dyDescent="0.2">
      <c r="B10005" s="322" t="s">
        <v>594</v>
      </c>
      <c r="C10005" s="63" t="s">
        <v>19079</v>
      </c>
      <c r="D10005" s="64" t="s">
        <v>19080</v>
      </c>
      <c r="E10005" s="63" t="s">
        <v>583</v>
      </c>
      <c r="F10005" s="63" t="s">
        <v>584</v>
      </c>
      <c r="G10005" s="63" t="s">
        <v>143</v>
      </c>
      <c r="H10005" s="323" t="s">
        <v>585</v>
      </c>
      <c r="J10005" s="241"/>
      <c r="K10005" s="242"/>
    </row>
    <row r="10006" spans="2:11" x14ac:dyDescent="0.2">
      <c r="B10006" s="322" t="s">
        <v>8178</v>
      </c>
      <c r="C10006" s="63" t="s">
        <v>19081</v>
      </c>
      <c r="D10006" s="64" t="s">
        <v>19082</v>
      </c>
      <c r="E10006" s="63" t="s">
        <v>639</v>
      </c>
      <c r="F10006" s="63" t="s">
        <v>640</v>
      </c>
      <c r="G10006" s="63" t="s">
        <v>641</v>
      </c>
      <c r="H10006" s="323" t="s">
        <v>642</v>
      </c>
      <c r="J10006" s="241"/>
      <c r="K10006" s="242"/>
    </row>
    <row r="10007" spans="2:11" x14ac:dyDescent="0.2">
      <c r="B10007" s="322" t="s">
        <v>581</v>
      </c>
      <c r="C10007" s="63" t="s">
        <v>19083</v>
      </c>
      <c r="D10007" s="64" t="s">
        <v>19084</v>
      </c>
      <c r="E10007" s="63" t="s">
        <v>583</v>
      </c>
      <c r="F10007" s="63" t="s">
        <v>584</v>
      </c>
      <c r="G10007" s="63" t="s">
        <v>143</v>
      </c>
      <c r="H10007" s="323" t="s">
        <v>585</v>
      </c>
      <c r="J10007" s="241"/>
      <c r="K10007" s="242"/>
    </row>
    <row r="10008" spans="2:11" x14ac:dyDescent="0.2">
      <c r="B10008" s="322" t="s">
        <v>581</v>
      </c>
      <c r="C10008" s="63" t="s">
        <v>19083</v>
      </c>
      <c r="D10008" s="64" t="s">
        <v>19084</v>
      </c>
      <c r="E10008" s="63" t="s">
        <v>1256</v>
      </c>
      <c r="F10008" s="63" t="s">
        <v>584</v>
      </c>
      <c r="G10008" s="63" t="s">
        <v>143</v>
      </c>
      <c r="H10008" s="323" t="s">
        <v>585</v>
      </c>
      <c r="J10008" s="241"/>
      <c r="K10008" s="242"/>
    </row>
    <row r="10009" spans="2:11" x14ac:dyDescent="0.2">
      <c r="B10009" s="322" t="s">
        <v>7730</v>
      </c>
      <c r="C10009" s="63" t="s">
        <v>19085</v>
      </c>
      <c r="D10009" s="64" t="s">
        <v>19086</v>
      </c>
      <c r="E10009" s="63" t="s">
        <v>1708</v>
      </c>
      <c r="F10009" s="63" t="s">
        <v>1709</v>
      </c>
      <c r="G10009" s="63" t="s">
        <v>143</v>
      </c>
      <c r="H10009" s="323" t="s">
        <v>1097</v>
      </c>
      <c r="J10009" s="241"/>
      <c r="K10009" s="242"/>
    </row>
    <row r="10010" spans="2:11" x14ac:dyDescent="0.2">
      <c r="B10010" s="322" t="s">
        <v>594</v>
      </c>
      <c r="C10010" s="63" t="s">
        <v>19087</v>
      </c>
      <c r="D10010" s="64" t="s">
        <v>19088</v>
      </c>
      <c r="E10010" s="63" t="s">
        <v>583</v>
      </c>
      <c r="F10010" s="63" t="s">
        <v>595</v>
      </c>
      <c r="G10010" s="63" t="s">
        <v>143</v>
      </c>
      <c r="H10010" s="323" t="s">
        <v>585</v>
      </c>
      <c r="J10010" s="241"/>
      <c r="K10010" s="242"/>
    </row>
    <row r="10011" spans="2:11" x14ac:dyDescent="0.2">
      <c r="B10011" s="322" t="s">
        <v>8019</v>
      </c>
      <c r="C10011" s="63" t="s">
        <v>16407</v>
      </c>
      <c r="D10011" s="64" t="s">
        <v>19089</v>
      </c>
      <c r="E10011" s="63" t="s">
        <v>8020</v>
      </c>
      <c r="F10011" s="63" t="s">
        <v>584</v>
      </c>
      <c r="G10011" s="63" t="s">
        <v>143</v>
      </c>
      <c r="H10011" s="323" t="s">
        <v>921</v>
      </c>
      <c r="J10011" s="241"/>
      <c r="K10011" s="242"/>
    </row>
    <row r="10012" spans="2:11" x14ac:dyDescent="0.2">
      <c r="B10012" s="322" t="s">
        <v>9373</v>
      </c>
      <c r="C10012" s="63" t="s">
        <v>19090</v>
      </c>
      <c r="D10012" s="64" t="s">
        <v>19091</v>
      </c>
      <c r="E10012" s="63" t="s">
        <v>9376</v>
      </c>
      <c r="F10012" s="63" t="s">
        <v>584</v>
      </c>
      <c r="G10012" s="63" t="s">
        <v>143</v>
      </c>
      <c r="H10012" s="323" t="s">
        <v>662</v>
      </c>
      <c r="J10012" s="241"/>
      <c r="K10012" s="242"/>
    </row>
    <row r="10013" spans="2:11" x14ac:dyDescent="0.2">
      <c r="B10013" s="322" t="s">
        <v>7987</v>
      </c>
      <c r="C10013" s="63" t="s">
        <v>19092</v>
      </c>
      <c r="D10013" s="64" t="s">
        <v>19093</v>
      </c>
      <c r="E10013" s="63" t="s">
        <v>19094</v>
      </c>
      <c r="F10013" s="63" t="s">
        <v>7991</v>
      </c>
      <c r="G10013" s="63" t="s">
        <v>887</v>
      </c>
      <c r="H10013" s="323" t="s">
        <v>19095</v>
      </c>
      <c r="J10013" s="241"/>
      <c r="K10013" s="242"/>
    </row>
    <row r="10014" spans="2:11" x14ac:dyDescent="0.2">
      <c r="B10014" s="322" t="s">
        <v>19096</v>
      </c>
      <c r="C10014" s="63" t="s">
        <v>19097</v>
      </c>
      <c r="D10014" s="64" t="s">
        <v>19098</v>
      </c>
      <c r="E10014" s="63" t="s">
        <v>19099</v>
      </c>
      <c r="F10014" s="63" t="s">
        <v>1041</v>
      </c>
      <c r="G10014" s="63" t="s">
        <v>143</v>
      </c>
      <c r="H10014" s="323" t="s">
        <v>1042</v>
      </c>
      <c r="J10014" s="241"/>
      <c r="K10014" s="242"/>
    </row>
    <row r="10015" spans="2:11" x14ac:dyDescent="0.2">
      <c r="B10015" s="322" t="s">
        <v>19100</v>
      </c>
      <c r="C10015" s="63" t="s">
        <v>19101</v>
      </c>
      <c r="D10015" s="64" t="s">
        <v>19102</v>
      </c>
      <c r="E10015" s="63" t="s">
        <v>1949</v>
      </c>
      <c r="F10015" s="63" t="s">
        <v>584</v>
      </c>
      <c r="G10015" s="63" t="s">
        <v>143</v>
      </c>
      <c r="H10015" s="323" t="s">
        <v>587</v>
      </c>
      <c r="J10015" s="241"/>
      <c r="K10015" s="242"/>
    </row>
    <row r="10016" spans="2:11" x14ac:dyDescent="0.2">
      <c r="B10016" s="322" t="s">
        <v>1063</v>
      </c>
      <c r="C10016" s="63" t="s">
        <v>19103</v>
      </c>
      <c r="D10016" s="64" t="s">
        <v>19104</v>
      </c>
      <c r="E10016" s="63" t="s">
        <v>586</v>
      </c>
      <c r="F10016" s="63" t="s">
        <v>584</v>
      </c>
      <c r="G10016" s="63" t="s">
        <v>143</v>
      </c>
      <c r="H10016" s="323" t="s">
        <v>587</v>
      </c>
      <c r="J10016" s="241"/>
      <c r="K10016" s="242"/>
    </row>
    <row r="10017" spans="2:11" x14ac:dyDescent="0.2">
      <c r="B10017" s="322" t="s">
        <v>581</v>
      </c>
      <c r="C10017" s="63" t="s">
        <v>19103</v>
      </c>
      <c r="D10017" s="64" t="s">
        <v>19104</v>
      </c>
      <c r="E10017" s="63" t="s">
        <v>583</v>
      </c>
      <c r="F10017" s="63" t="s">
        <v>584</v>
      </c>
      <c r="G10017" s="63" t="s">
        <v>143</v>
      </c>
      <c r="H10017" s="323" t="s">
        <v>585</v>
      </c>
      <c r="J10017" s="241"/>
      <c r="K10017" s="242"/>
    </row>
    <row r="10018" spans="2:11" x14ac:dyDescent="0.2">
      <c r="B10018" s="322" t="s">
        <v>628</v>
      </c>
      <c r="C10018" s="63" t="s">
        <v>19105</v>
      </c>
      <c r="D10018" s="64" t="s">
        <v>19106</v>
      </c>
      <c r="E10018" s="63" t="s">
        <v>5917</v>
      </c>
      <c r="F10018" s="63" t="s">
        <v>1432</v>
      </c>
      <c r="G10018" s="63" t="s">
        <v>143</v>
      </c>
      <c r="H10018" s="323" t="s">
        <v>1433</v>
      </c>
      <c r="J10018" s="241"/>
      <c r="K10018" s="242"/>
    </row>
    <row r="10019" spans="2:11" x14ac:dyDescent="0.2">
      <c r="B10019" s="322" t="s">
        <v>19107</v>
      </c>
      <c r="C10019" s="63" t="s">
        <v>19108</v>
      </c>
      <c r="D10019" s="64" t="s">
        <v>19109</v>
      </c>
      <c r="E10019" s="63" t="s">
        <v>3443</v>
      </c>
      <c r="F10019" s="63" t="s">
        <v>852</v>
      </c>
      <c r="G10019" s="63" t="s">
        <v>143</v>
      </c>
      <c r="H10019" s="323" t="s">
        <v>853</v>
      </c>
      <c r="J10019" s="241"/>
      <c r="K10019" s="242"/>
    </row>
    <row r="10020" spans="2:11" x14ac:dyDescent="0.2">
      <c r="B10020" s="322" t="s">
        <v>643</v>
      </c>
      <c r="C10020" s="63" t="s">
        <v>19110</v>
      </c>
      <c r="D10020" s="64" t="s">
        <v>19111</v>
      </c>
      <c r="E10020" s="63" t="s">
        <v>6280</v>
      </c>
      <c r="F10020" s="63" t="s">
        <v>667</v>
      </c>
      <c r="G10020" s="63" t="s">
        <v>143</v>
      </c>
      <c r="H10020" s="323" t="s">
        <v>1699</v>
      </c>
      <c r="J10020" s="241"/>
      <c r="K10020" s="242"/>
    </row>
    <row r="10021" spans="2:11" x14ac:dyDescent="0.2">
      <c r="B10021" s="322" t="s">
        <v>823</v>
      </c>
      <c r="C10021" s="63" t="s">
        <v>19112</v>
      </c>
      <c r="D10021" s="64" t="s">
        <v>19113</v>
      </c>
      <c r="E10021" s="63" t="s">
        <v>11199</v>
      </c>
      <c r="F10021" s="63" t="s">
        <v>741</v>
      </c>
      <c r="G10021" s="63" t="s">
        <v>143</v>
      </c>
      <c r="H10021" s="323" t="s">
        <v>1095</v>
      </c>
      <c r="J10021" s="241"/>
      <c r="K10021" s="242"/>
    </row>
    <row r="10022" spans="2:11" x14ac:dyDescent="0.2">
      <c r="B10022" s="322" t="s">
        <v>1089</v>
      </c>
      <c r="C10022" s="63" t="s">
        <v>19114</v>
      </c>
      <c r="D10022" s="64" t="s">
        <v>19115</v>
      </c>
      <c r="E10022" s="63" t="s">
        <v>4076</v>
      </c>
      <c r="F10022" s="63" t="s">
        <v>741</v>
      </c>
      <c r="G10022" s="63" t="s">
        <v>143</v>
      </c>
      <c r="H10022" s="323" t="s">
        <v>1093</v>
      </c>
      <c r="J10022" s="241"/>
      <c r="K10022" s="242"/>
    </row>
    <row r="10023" spans="2:11" x14ac:dyDescent="0.2">
      <c r="B10023" s="322" t="s">
        <v>6229</v>
      </c>
      <c r="C10023" s="63" t="s">
        <v>19116</v>
      </c>
      <c r="D10023" s="64" t="s">
        <v>19117</v>
      </c>
      <c r="E10023" s="63" t="s">
        <v>6532</v>
      </c>
      <c r="F10023" s="63" t="s">
        <v>871</v>
      </c>
      <c r="G10023" s="63" t="s">
        <v>143</v>
      </c>
      <c r="H10023" s="323" t="s">
        <v>6533</v>
      </c>
      <c r="J10023" s="241"/>
      <c r="K10023" s="242"/>
    </row>
    <row r="10024" spans="2:11" x14ac:dyDescent="0.2">
      <c r="B10024" s="322" t="s">
        <v>4104</v>
      </c>
      <c r="C10024" s="63" t="s">
        <v>19118</v>
      </c>
      <c r="D10024" s="64" t="s">
        <v>19119</v>
      </c>
      <c r="E10024" s="63" t="s">
        <v>639</v>
      </c>
      <c r="F10024" s="63" t="s">
        <v>640</v>
      </c>
      <c r="G10024" s="63" t="s">
        <v>641</v>
      </c>
      <c r="H10024" s="323" t="s">
        <v>872</v>
      </c>
      <c r="J10024" s="241"/>
      <c r="K10024" s="242"/>
    </row>
    <row r="10025" spans="2:11" x14ac:dyDescent="0.2">
      <c r="B10025" s="322" t="s">
        <v>1079</v>
      </c>
      <c r="C10025" s="63" t="s">
        <v>19120</v>
      </c>
      <c r="D10025" s="64" t="s">
        <v>19121</v>
      </c>
      <c r="E10025" s="63" t="s">
        <v>2304</v>
      </c>
      <c r="F10025" s="63" t="s">
        <v>1207</v>
      </c>
      <c r="G10025" s="63" t="s">
        <v>143</v>
      </c>
      <c r="H10025" s="323" t="s">
        <v>1208</v>
      </c>
      <c r="J10025" s="241"/>
      <c r="K10025" s="242"/>
    </row>
    <row r="10026" spans="2:11" x14ac:dyDescent="0.2">
      <c r="B10026" s="322" t="s">
        <v>817</v>
      </c>
      <c r="C10026" s="63" t="s">
        <v>19122</v>
      </c>
      <c r="D10026" s="64" t="s">
        <v>19123</v>
      </c>
      <c r="E10026" s="63" t="s">
        <v>2599</v>
      </c>
      <c r="F10026" s="63" t="s">
        <v>687</v>
      </c>
      <c r="G10026" s="63" t="s">
        <v>143</v>
      </c>
      <c r="H10026" s="323" t="s">
        <v>688</v>
      </c>
      <c r="J10026" s="241"/>
      <c r="K10026" s="242"/>
    </row>
    <row r="10027" spans="2:11" x14ac:dyDescent="0.2">
      <c r="B10027" s="322" t="s">
        <v>581</v>
      </c>
      <c r="C10027" s="63" t="s">
        <v>19124</v>
      </c>
      <c r="D10027" s="64" t="s">
        <v>19125</v>
      </c>
      <c r="E10027" s="63" t="s">
        <v>583</v>
      </c>
      <c r="F10027" s="63" t="s">
        <v>584</v>
      </c>
      <c r="G10027" s="63" t="s">
        <v>143</v>
      </c>
      <c r="H10027" s="323" t="s">
        <v>585</v>
      </c>
      <c r="J10027" s="241"/>
      <c r="K10027" s="242"/>
    </row>
    <row r="10028" spans="2:11" x14ac:dyDescent="0.2">
      <c r="B10028" s="322" t="s">
        <v>581</v>
      </c>
      <c r="C10028" s="63" t="s">
        <v>19124</v>
      </c>
      <c r="D10028" s="64" t="s">
        <v>19125</v>
      </c>
      <c r="E10028" s="63" t="s">
        <v>589</v>
      </c>
      <c r="F10028" s="63" t="s">
        <v>584</v>
      </c>
      <c r="G10028" s="63" t="s">
        <v>143</v>
      </c>
      <c r="H10028" s="323" t="s">
        <v>587</v>
      </c>
      <c r="J10028" s="241"/>
      <c r="K10028" s="242"/>
    </row>
    <row r="10029" spans="2:11" x14ac:dyDescent="0.2">
      <c r="B10029" s="322" t="s">
        <v>1089</v>
      </c>
      <c r="C10029" s="63" t="s">
        <v>19126</v>
      </c>
      <c r="D10029" s="64" t="s">
        <v>19127</v>
      </c>
      <c r="E10029" s="63" t="s">
        <v>1092</v>
      </c>
      <c r="F10029" s="63" t="s">
        <v>741</v>
      </c>
      <c r="G10029" s="63" t="s">
        <v>143</v>
      </c>
      <c r="H10029" s="323" t="s">
        <v>1093</v>
      </c>
      <c r="J10029" s="241"/>
      <c r="K10029" s="242"/>
    </row>
    <row r="10030" spans="2:11" x14ac:dyDescent="0.2">
      <c r="B10030" s="322" t="s">
        <v>16367</v>
      </c>
      <c r="C10030" s="63" t="s">
        <v>19128</v>
      </c>
      <c r="D10030" s="64" t="s">
        <v>19129</v>
      </c>
      <c r="E10030" s="63" t="s">
        <v>11409</v>
      </c>
      <c r="F10030" s="63" t="s">
        <v>1818</v>
      </c>
      <c r="G10030" s="63" t="s">
        <v>143</v>
      </c>
      <c r="H10030" s="323" t="s">
        <v>6219</v>
      </c>
      <c r="J10030" s="241"/>
      <c r="K10030" s="242"/>
    </row>
    <row r="10031" spans="2:11" x14ac:dyDescent="0.2">
      <c r="B10031" s="322" t="s">
        <v>19130</v>
      </c>
      <c r="C10031" s="63" t="s">
        <v>19131</v>
      </c>
      <c r="D10031" s="64" t="s">
        <v>19132</v>
      </c>
      <c r="E10031" s="63" t="s">
        <v>10868</v>
      </c>
      <c r="F10031" s="63" t="s">
        <v>584</v>
      </c>
      <c r="G10031" s="63" t="s">
        <v>143</v>
      </c>
      <c r="H10031" s="323" t="s">
        <v>662</v>
      </c>
      <c r="J10031" s="241"/>
      <c r="K10031" s="242"/>
    </row>
    <row r="10032" spans="2:11" x14ac:dyDescent="0.2">
      <c r="B10032" s="322" t="s">
        <v>2786</v>
      </c>
      <c r="C10032" s="63" t="s">
        <v>19133</v>
      </c>
      <c r="D10032" s="64" t="s">
        <v>19134</v>
      </c>
      <c r="E10032" s="63" t="s">
        <v>19135</v>
      </c>
      <c r="F10032" s="63" t="s">
        <v>1855</v>
      </c>
      <c r="G10032" s="63" t="s">
        <v>1856</v>
      </c>
      <c r="H10032" s="323" t="s">
        <v>5172</v>
      </c>
      <c r="J10032" s="241"/>
      <c r="K10032" s="242"/>
    </row>
    <row r="10033" spans="2:11" x14ac:dyDescent="0.2">
      <c r="B10033" s="322" t="s">
        <v>628</v>
      </c>
      <c r="C10033" s="63" t="s">
        <v>19136</v>
      </c>
      <c r="D10033" s="64" t="s">
        <v>19137</v>
      </c>
      <c r="E10033" s="63" t="s">
        <v>1967</v>
      </c>
      <c r="F10033" s="63" t="s">
        <v>632</v>
      </c>
      <c r="G10033" s="63" t="s">
        <v>143</v>
      </c>
      <c r="H10033" s="323" t="s">
        <v>633</v>
      </c>
      <c r="J10033" s="241"/>
      <c r="K10033" s="242"/>
    </row>
    <row r="10034" spans="2:11" x14ac:dyDescent="0.2">
      <c r="B10034" s="322" t="s">
        <v>5074</v>
      </c>
      <c r="C10034" s="63" t="s">
        <v>19138</v>
      </c>
      <c r="D10034" s="64" t="s">
        <v>19139</v>
      </c>
      <c r="E10034" s="63" t="s">
        <v>19140</v>
      </c>
      <c r="F10034" s="63" t="s">
        <v>640</v>
      </c>
      <c r="G10034" s="63" t="s">
        <v>641</v>
      </c>
      <c r="H10034" s="323" t="s">
        <v>8770</v>
      </c>
      <c r="J10034" s="241"/>
      <c r="K10034" s="242"/>
    </row>
    <row r="10035" spans="2:11" x14ac:dyDescent="0.2">
      <c r="B10035" s="322" t="s">
        <v>5074</v>
      </c>
      <c r="C10035" s="63" t="s">
        <v>19141</v>
      </c>
      <c r="D10035" s="64" t="s">
        <v>19139</v>
      </c>
      <c r="E10035" s="63" t="s">
        <v>19140</v>
      </c>
      <c r="F10035" s="63" t="s">
        <v>640</v>
      </c>
      <c r="G10035" s="63" t="s">
        <v>641</v>
      </c>
      <c r="H10035" s="323" t="s">
        <v>8770</v>
      </c>
      <c r="J10035" s="241"/>
      <c r="K10035" s="242"/>
    </row>
    <row r="10036" spans="2:11" x14ac:dyDescent="0.2">
      <c r="B10036" s="322" t="s">
        <v>5074</v>
      </c>
      <c r="C10036" s="63" t="s">
        <v>19141</v>
      </c>
      <c r="D10036" s="64" t="s">
        <v>19139</v>
      </c>
      <c r="E10036" s="63" t="s">
        <v>10728</v>
      </c>
      <c r="F10036" s="63" t="s">
        <v>640</v>
      </c>
      <c r="G10036" s="63" t="s">
        <v>641</v>
      </c>
      <c r="H10036" s="323" t="s">
        <v>8770</v>
      </c>
      <c r="J10036" s="241"/>
      <c r="K10036" s="242"/>
    </row>
    <row r="10037" spans="2:11" x14ac:dyDescent="0.2">
      <c r="B10037" s="322" t="s">
        <v>5074</v>
      </c>
      <c r="C10037" s="63" t="s">
        <v>19142</v>
      </c>
      <c r="D10037" s="64" t="s">
        <v>19139</v>
      </c>
      <c r="E10037" s="63" t="s">
        <v>19140</v>
      </c>
      <c r="F10037" s="63" t="s">
        <v>640</v>
      </c>
      <c r="G10037" s="63" t="s">
        <v>641</v>
      </c>
      <c r="H10037" s="323" t="s">
        <v>8770</v>
      </c>
      <c r="J10037" s="241"/>
      <c r="K10037" s="242"/>
    </row>
    <row r="10038" spans="2:11" x14ac:dyDescent="0.2">
      <c r="B10038" s="322" t="s">
        <v>5074</v>
      </c>
      <c r="C10038" s="63" t="s">
        <v>19143</v>
      </c>
      <c r="D10038" s="64" t="s">
        <v>19139</v>
      </c>
      <c r="E10038" s="63" t="s">
        <v>19140</v>
      </c>
      <c r="F10038" s="63" t="s">
        <v>640</v>
      </c>
      <c r="G10038" s="63" t="s">
        <v>641</v>
      </c>
      <c r="H10038" s="323" t="s">
        <v>8770</v>
      </c>
      <c r="J10038" s="241"/>
      <c r="K10038" s="242"/>
    </row>
    <row r="10039" spans="2:11" x14ac:dyDescent="0.2">
      <c r="B10039" s="322" t="s">
        <v>5074</v>
      </c>
      <c r="C10039" s="63" t="s">
        <v>19143</v>
      </c>
      <c r="D10039" s="64" t="s">
        <v>19139</v>
      </c>
      <c r="E10039" s="63" t="s">
        <v>10728</v>
      </c>
      <c r="F10039" s="63" t="s">
        <v>640</v>
      </c>
      <c r="G10039" s="63" t="s">
        <v>641</v>
      </c>
      <c r="H10039" s="323" t="s">
        <v>8770</v>
      </c>
      <c r="J10039" s="241"/>
      <c r="K10039" s="242"/>
    </row>
    <row r="10040" spans="2:11" x14ac:dyDescent="0.2">
      <c r="B10040" s="322" t="s">
        <v>5074</v>
      </c>
      <c r="C10040" s="63" t="s">
        <v>19144</v>
      </c>
      <c r="D10040" s="64" t="s">
        <v>19139</v>
      </c>
      <c r="E10040" s="63" t="s">
        <v>19140</v>
      </c>
      <c r="F10040" s="63" t="s">
        <v>640</v>
      </c>
      <c r="G10040" s="63" t="s">
        <v>641</v>
      </c>
      <c r="H10040" s="323" t="s">
        <v>8770</v>
      </c>
      <c r="J10040" s="241"/>
      <c r="K10040" s="242"/>
    </row>
    <row r="10041" spans="2:11" x14ac:dyDescent="0.2">
      <c r="B10041" s="322" t="s">
        <v>5074</v>
      </c>
      <c r="C10041" s="63" t="s">
        <v>19145</v>
      </c>
      <c r="D10041" s="64" t="s">
        <v>19139</v>
      </c>
      <c r="E10041" s="63" t="s">
        <v>19140</v>
      </c>
      <c r="F10041" s="63" t="s">
        <v>640</v>
      </c>
      <c r="G10041" s="63" t="s">
        <v>641</v>
      </c>
      <c r="H10041" s="323" t="s">
        <v>8770</v>
      </c>
      <c r="J10041" s="241"/>
      <c r="K10041" s="242"/>
    </row>
    <row r="10042" spans="2:11" x14ac:dyDescent="0.2">
      <c r="B10042" s="322" t="s">
        <v>5074</v>
      </c>
      <c r="C10042" s="63" t="s">
        <v>19145</v>
      </c>
      <c r="D10042" s="64" t="s">
        <v>19139</v>
      </c>
      <c r="E10042" s="63" t="s">
        <v>10728</v>
      </c>
      <c r="F10042" s="63" t="s">
        <v>640</v>
      </c>
      <c r="G10042" s="63" t="s">
        <v>641</v>
      </c>
      <c r="H10042" s="323" t="s">
        <v>8770</v>
      </c>
      <c r="J10042" s="241"/>
      <c r="K10042" s="242"/>
    </row>
    <row r="10043" spans="2:11" x14ac:dyDescent="0.2">
      <c r="B10043" s="322" t="s">
        <v>19146</v>
      </c>
      <c r="C10043" s="63" t="s">
        <v>19147</v>
      </c>
      <c r="D10043" s="64" t="s">
        <v>19148</v>
      </c>
      <c r="E10043" s="63" t="s">
        <v>19149</v>
      </c>
      <c r="F10043" s="63" t="s">
        <v>19150</v>
      </c>
      <c r="G10043" s="63" t="s">
        <v>4718</v>
      </c>
      <c r="H10043" s="323" t="s">
        <v>19151</v>
      </c>
      <c r="J10043" s="241"/>
      <c r="K10043" s="242"/>
    </row>
    <row r="10044" spans="2:11" x14ac:dyDescent="0.2">
      <c r="B10044" s="322" t="s">
        <v>581</v>
      </c>
      <c r="C10044" s="63" t="s">
        <v>19152</v>
      </c>
      <c r="D10044" s="64" t="s">
        <v>19153</v>
      </c>
      <c r="E10044" s="63" t="s">
        <v>1269</v>
      </c>
      <c r="F10044" s="63" t="s">
        <v>584</v>
      </c>
      <c r="G10044" s="63" t="s">
        <v>143</v>
      </c>
      <c r="H10044" s="323" t="s">
        <v>587</v>
      </c>
      <c r="J10044" s="241"/>
      <c r="K10044" s="242"/>
    </row>
    <row r="10045" spans="2:11" x14ac:dyDescent="0.2">
      <c r="B10045" s="322" t="s">
        <v>6229</v>
      </c>
      <c r="C10045" s="63" t="s">
        <v>19154</v>
      </c>
      <c r="D10045" s="64" t="s">
        <v>19155</v>
      </c>
      <c r="E10045" s="63" t="s">
        <v>6532</v>
      </c>
      <c r="F10045" s="63" t="s">
        <v>871</v>
      </c>
      <c r="G10045" s="63" t="s">
        <v>143</v>
      </c>
      <c r="H10045" s="323" t="s">
        <v>6533</v>
      </c>
      <c r="J10045" s="241"/>
      <c r="K10045" s="242"/>
    </row>
    <row r="10046" spans="2:11" x14ac:dyDescent="0.2">
      <c r="B10046" s="322" t="s">
        <v>6229</v>
      </c>
      <c r="C10046" s="63" t="s">
        <v>19154</v>
      </c>
      <c r="D10046" s="64" t="s">
        <v>19155</v>
      </c>
      <c r="E10046" s="63" t="s">
        <v>6532</v>
      </c>
      <c r="F10046" s="63" t="s">
        <v>871</v>
      </c>
      <c r="G10046" s="63" t="s">
        <v>143</v>
      </c>
      <c r="H10046" s="323" t="s">
        <v>6533</v>
      </c>
      <c r="J10046" s="241"/>
      <c r="K10046" s="242"/>
    </row>
    <row r="10047" spans="2:11" x14ac:dyDescent="0.2">
      <c r="B10047" s="322" t="s">
        <v>19156</v>
      </c>
      <c r="C10047" s="63" t="s">
        <v>19157</v>
      </c>
      <c r="D10047" s="64" t="s">
        <v>19158</v>
      </c>
      <c r="E10047" s="63" t="s">
        <v>11114</v>
      </c>
      <c r="F10047" s="63" t="s">
        <v>7020</v>
      </c>
      <c r="G10047" s="63" t="s">
        <v>143</v>
      </c>
      <c r="H10047" s="323" t="s">
        <v>662</v>
      </c>
      <c r="J10047" s="241"/>
      <c r="K10047" s="242"/>
    </row>
    <row r="10048" spans="2:11" x14ac:dyDescent="0.2">
      <c r="B10048" s="322" t="s">
        <v>5941</v>
      </c>
      <c r="C10048" s="63" t="s">
        <v>19159</v>
      </c>
      <c r="D10048" s="64" t="s">
        <v>19160</v>
      </c>
      <c r="E10048" s="63" t="s">
        <v>5944</v>
      </c>
      <c r="F10048" s="63" t="s">
        <v>741</v>
      </c>
      <c r="G10048" s="63" t="s">
        <v>143</v>
      </c>
      <c r="H10048" s="323" t="s">
        <v>2755</v>
      </c>
      <c r="J10048" s="241"/>
      <c r="K10048" s="242"/>
    </row>
    <row r="10049" spans="2:11" x14ac:dyDescent="0.2">
      <c r="B10049" s="322" t="s">
        <v>19161</v>
      </c>
      <c r="C10049" s="63" t="s">
        <v>19162</v>
      </c>
      <c r="D10049" s="64" t="s">
        <v>19163</v>
      </c>
      <c r="E10049" s="63" t="s">
        <v>4295</v>
      </c>
      <c r="F10049" s="63" t="s">
        <v>4296</v>
      </c>
      <c r="G10049" s="63" t="s">
        <v>717</v>
      </c>
      <c r="H10049" s="323" t="s">
        <v>4297</v>
      </c>
      <c r="J10049" s="241"/>
      <c r="K10049" s="242"/>
    </row>
    <row r="10050" spans="2:11" x14ac:dyDescent="0.2">
      <c r="B10050" s="322" t="s">
        <v>5411</v>
      </c>
      <c r="C10050" s="63" t="s">
        <v>5412</v>
      </c>
      <c r="D10050" s="64" t="s">
        <v>5413</v>
      </c>
      <c r="E10050" s="63" t="s">
        <v>19164</v>
      </c>
      <c r="F10050" s="63" t="s">
        <v>10960</v>
      </c>
      <c r="G10050" s="63" t="s">
        <v>984</v>
      </c>
      <c r="H10050" s="323" t="s">
        <v>19165</v>
      </c>
      <c r="J10050" s="241"/>
      <c r="K10050" s="242"/>
    </row>
    <row r="10051" spans="2:11" x14ac:dyDescent="0.2">
      <c r="B10051" s="322" t="s">
        <v>643</v>
      </c>
      <c r="C10051" s="63" t="s">
        <v>19166</v>
      </c>
      <c r="D10051" s="64" t="s">
        <v>19167</v>
      </c>
      <c r="E10051" s="63" t="s">
        <v>6280</v>
      </c>
      <c r="F10051" s="63" t="s">
        <v>667</v>
      </c>
      <c r="G10051" s="63" t="s">
        <v>143</v>
      </c>
      <c r="H10051" s="323" t="s">
        <v>1699</v>
      </c>
      <c r="J10051" s="241"/>
      <c r="K10051" s="242"/>
    </row>
    <row r="10052" spans="2:11" x14ac:dyDescent="0.2">
      <c r="B10052" s="322" t="s">
        <v>1089</v>
      </c>
      <c r="C10052" s="63" t="s">
        <v>19168</v>
      </c>
      <c r="D10052" s="64" t="s">
        <v>19169</v>
      </c>
      <c r="E10052" s="63" t="s">
        <v>1092</v>
      </c>
      <c r="F10052" s="63" t="s">
        <v>741</v>
      </c>
      <c r="G10052" s="63" t="s">
        <v>143</v>
      </c>
      <c r="H10052" s="323" t="s">
        <v>1093</v>
      </c>
      <c r="J10052" s="241"/>
      <c r="K10052" s="242"/>
    </row>
    <row r="10053" spans="2:11" x14ac:dyDescent="0.2">
      <c r="B10053" s="322" t="s">
        <v>1089</v>
      </c>
      <c r="C10053" s="63" t="s">
        <v>19168</v>
      </c>
      <c r="D10053" s="64" t="s">
        <v>19169</v>
      </c>
      <c r="E10053" s="63" t="s">
        <v>3457</v>
      </c>
      <c r="F10053" s="63" t="s">
        <v>741</v>
      </c>
      <c r="G10053" s="63" t="s">
        <v>143</v>
      </c>
      <c r="H10053" s="323" t="s">
        <v>1095</v>
      </c>
      <c r="J10053" s="241"/>
      <c r="K10053" s="242"/>
    </row>
    <row r="10054" spans="2:11" x14ac:dyDescent="0.2">
      <c r="B10054" s="322" t="s">
        <v>1089</v>
      </c>
      <c r="C10054" s="63" t="s">
        <v>19168</v>
      </c>
      <c r="D10054" s="64" t="s">
        <v>19169</v>
      </c>
      <c r="E10054" s="63" t="s">
        <v>4076</v>
      </c>
      <c r="F10054" s="63" t="s">
        <v>741</v>
      </c>
      <c r="G10054" s="63" t="s">
        <v>143</v>
      </c>
      <c r="H10054" s="323" t="s">
        <v>1093</v>
      </c>
      <c r="J10054" s="241"/>
      <c r="K10054" s="242"/>
    </row>
    <row r="10055" spans="2:11" x14ac:dyDescent="0.2">
      <c r="B10055" s="322" t="s">
        <v>581</v>
      </c>
      <c r="C10055" s="63" t="s">
        <v>19170</v>
      </c>
      <c r="D10055" s="64" t="s">
        <v>19171</v>
      </c>
      <c r="E10055" s="63" t="s">
        <v>593</v>
      </c>
      <c r="F10055" s="63" t="s">
        <v>584</v>
      </c>
      <c r="G10055" s="63" t="s">
        <v>143</v>
      </c>
      <c r="H10055" s="323" t="s">
        <v>585</v>
      </c>
      <c r="J10055" s="241"/>
      <c r="K10055" s="242"/>
    </row>
    <row r="10056" spans="2:11" x14ac:dyDescent="0.2">
      <c r="B10056" s="322" t="s">
        <v>581</v>
      </c>
      <c r="C10056" s="63" t="s">
        <v>19172</v>
      </c>
      <c r="D10056" s="64" t="s">
        <v>19173</v>
      </c>
      <c r="E10056" s="63" t="s">
        <v>1269</v>
      </c>
      <c r="F10056" s="63" t="s">
        <v>584</v>
      </c>
      <c r="G10056" s="63" t="s">
        <v>143</v>
      </c>
      <c r="H10056" s="323" t="s">
        <v>587</v>
      </c>
      <c r="J10056" s="241"/>
      <c r="K10056" s="242"/>
    </row>
    <row r="10057" spans="2:11" x14ac:dyDescent="0.2">
      <c r="B10057" s="322" t="s">
        <v>581</v>
      </c>
      <c r="C10057" s="63" t="s">
        <v>19174</v>
      </c>
      <c r="D10057" s="64" t="s">
        <v>19175</v>
      </c>
      <c r="E10057" s="63" t="s">
        <v>6148</v>
      </c>
      <c r="F10057" s="63" t="s">
        <v>584</v>
      </c>
      <c r="G10057" s="63" t="s">
        <v>143</v>
      </c>
      <c r="H10057" s="323" t="s">
        <v>587</v>
      </c>
      <c r="J10057" s="241"/>
      <c r="K10057" s="242"/>
    </row>
    <row r="10058" spans="2:11" x14ac:dyDescent="0.2">
      <c r="B10058" s="322" t="s">
        <v>581</v>
      </c>
      <c r="C10058" s="63" t="s">
        <v>19174</v>
      </c>
      <c r="D10058" s="64" t="s">
        <v>19175</v>
      </c>
      <c r="E10058" s="63" t="s">
        <v>583</v>
      </c>
      <c r="F10058" s="63" t="s">
        <v>584</v>
      </c>
      <c r="G10058" s="63" t="s">
        <v>143</v>
      </c>
      <c r="H10058" s="323" t="s">
        <v>585</v>
      </c>
      <c r="J10058" s="241"/>
      <c r="K10058" s="242"/>
    </row>
    <row r="10059" spans="2:11" x14ac:dyDescent="0.2">
      <c r="B10059" s="322" t="s">
        <v>9397</v>
      </c>
      <c r="C10059" s="63" t="s">
        <v>19176</v>
      </c>
      <c r="D10059" s="64" t="s">
        <v>19177</v>
      </c>
      <c r="E10059" s="63" t="s">
        <v>19178</v>
      </c>
      <c r="F10059" s="63" t="s">
        <v>19179</v>
      </c>
      <c r="G10059" s="63" t="s">
        <v>641</v>
      </c>
      <c r="H10059" s="323" t="s">
        <v>19180</v>
      </c>
      <c r="J10059" s="241"/>
      <c r="K10059" s="242"/>
    </row>
    <row r="10060" spans="2:11" x14ac:dyDescent="0.2">
      <c r="B10060" s="322" t="s">
        <v>10323</v>
      </c>
      <c r="C10060" s="63" t="s">
        <v>19181</v>
      </c>
      <c r="D10060" s="64" t="s">
        <v>19182</v>
      </c>
      <c r="E10060" s="63" t="s">
        <v>4080</v>
      </c>
      <c r="F10060" s="63" t="s">
        <v>1384</v>
      </c>
      <c r="G10060" s="63" t="s">
        <v>143</v>
      </c>
      <c r="H10060" s="323" t="s">
        <v>1385</v>
      </c>
      <c r="J10060" s="241"/>
      <c r="K10060" s="242"/>
    </row>
    <row r="10061" spans="2:11" x14ac:dyDescent="0.2">
      <c r="B10061" s="322" t="s">
        <v>19183</v>
      </c>
      <c r="C10061" s="63" t="s">
        <v>19184</v>
      </c>
      <c r="D10061" s="64" t="s">
        <v>19185</v>
      </c>
      <c r="E10061" s="63" t="s">
        <v>19186</v>
      </c>
      <c r="F10061" s="63" t="s">
        <v>753</v>
      </c>
      <c r="G10061" s="63" t="s">
        <v>143</v>
      </c>
      <c r="H10061" s="323" t="s">
        <v>1158</v>
      </c>
      <c r="J10061" s="241"/>
      <c r="K10061" s="242"/>
    </row>
    <row r="10062" spans="2:11" x14ac:dyDescent="0.2">
      <c r="B10062" s="322" t="s">
        <v>7092</v>
      </c>
      <c r="C10062" s="63" t="s">
        <v>19187</v>
      </c>
      <c r="D10062" s="64" t="s">
        <v>19188</v>
      </c>
      <c r="E10062" s="63" t="s">
        <v>639</v>
      </c>
      <c r="F10062" s="63" t="s">
        <v>640</v>
      </c>
      <c r="G10062" s="63" t="s">
        <v>641</v>
      </c>
      <c r="H10062" s="323" t="s">
        <v>12838</v>
      </c>
      <c r="J10062" s="241"/>
      <c r="K10062" s="242"/>
    </row>
    <row r="10063" spans="2:11" x14ac:dyDescent="0.2">
      <c r="B10063" s="322" t="s">
        <v>7092</v>
      </c>
      <c r="C10063" s="63" t="s">
        <v>19187</v>
      </c>
      <c r="D10063" s="64" t="s">
        <v>19188</v>
      </c>
      <c r="E10063" s="63" t="s">
        <v>19189</v>
      </c>
      <c r="F10063" s="63" t="s">
        <v>19190</v>
      </c>
      <c r="G10063" s="63" t="s">
        <v>997</v>
      </c>
      <c r="H10063" s="323" t="s">
        <v>12838</v>
      </c>
      <c r="J10063" s="241"/>
      <c r="K10063" s="242"/>
    </row>
    <row r="10064" spans="2:11" x14ac:dyDescent="0.2">
      <c r="B10064" s="322" t="s">
        <v>19191</v>
      </c>
      <c r="C10064" s="63" t="s">
        <v>19192</v>
      </c>
      <c r="D10064" s="64" t="s">
        <v>19193</v>
      </c>
      <c r="E10064" s="63" t="s">
        <v>1949</v>
      </c>
      <c r="F10064" s="63" t="s">
        <v>584</v>
      </c>
      <c r="G10064" s="63" t="s">
        <v>143</v>
      </c>
      <c r="H10064" s="323" t="s">
        <v>587</v>
      </c>
      <c r="J10064" s="241"/>
      <c r="K10064" s="242"/>
    </row>
    <row r="10065" spans="2:11" x14ac:dyDescent="0.2">
      <c r="B10065" s="322" t="s">
        <v>19194</v>
      </c>
      <c r="C10065" s="63" t="s">
        <v>19195</v>
      </c>
      <c r="D10065" s="64" t="s">
        <v>19196</v>
      </c>
      <c r="E10065" s="63" t="s">
        <v>19197</v>
      </c>
      <c r="F10065" s="63" t="s">
        <v>804</v>
      </c>
      <c r="G10065" s="63" t="s">
        <v>805</v>
      </c>
      <c r="H10065" s="323" t="s">
        <v>8718</v>
      </c>
      <c r="J10065" s="241"/>
      <c r="K10065" s="242"/>
    </row>
    <row r="10066" spans="2:11" x14ac:dyDescent="0.2">
      <c r="B10066" s="322" t="s">
        <v>1089</v>
      </c>
      <c r="C10066" s="63" t="s">
        <v>19198</v>
      </c>
      <c r="D10066" s="64" t="s">
        <v>19199</v>
      </c>
      <c r="E10066" s="63" t="s">
        <v>4076</v>
      </c>
      <c r="F10066" s="63" t="s">
        <v>741</v>
      </c>
      <c r="G10066" s="63" t="s">
        <v>143</v>
      </c>
      <c r="H10066" s="323" t="s">
        <v>1093</v>
      </c>
      <c r="J10066" s="241"/>
      <c r="K10066" s="242"/>
    </row>
    <row r="10067" spans="2:11" x14ac:dyDescent="0.2">
      <c r="B10067" s="322" t="s">
        <v>581</v>
      </c>
      <c r="C10067" s="63" t="s">
        <v>19200</v>
      </c>
      <c r="D10067" s="64" t="s">
        <v>19201</v>
      </c>
      <c r="E10067" s="63" t="s">
        <v>583</v>
      </c>
      <c r="F10067" s="63" t="s">
        <v>584</v>
      </c>
      <c r="G10067" s="63" t="s">
        <v>143</v>
      </c>
      <c r="H10067" s="323" t="s">
        <v>585</v>
      </c>
      <c r="J10067" s="241"/>
      <c r="K10067" s="242"/>
    </row>
    <row r="10068" spans="2:11" x14ac:dyDescent="0.2">
      <c r="B10068" s="322" t="s">
        <v>581</v>
      </c>
      <c r="C10068" s="63" t="s">
        <v>19202</v>
      </c>
      <c r="D10068" s="64" t="s">
        <v>19203</v>
      </c>
      <c r="E10068" s="63" t="s">
        <v>583</v>
      </c>
      <c r="F10068" s="63" t="s">
        <v>584</v>
      </c>
      <c r="G10068" s="63" t="s">
        <v>143</v>
      </c>
      <c r="H10068" s="323" t="s">
        <v>585</v>
      </c>
      <c r="J10068" s="241"/>
      <c r="K10068" s="242"/>
    </row>
    <row r="10069" spans="2:11" x14ac:dyDescent="0.2">
      <c r="B10069" s="322" t="s">
        <v>6831</v>
      </c>
      <c r="C10069" s="63" t="s">
        <v>19204</v>
      </c>
      <c r="D10069" s="64" t="s">
        <v>19205</v>
      </c>
      <c r="E10069" s="63" t="s">
        <v>2048</v>
      </c>
      <c r="F10069" s="63" t="s">
        <v>584</v>
      </c>
      <c r="G10069" s="63" t="s">
        <v>143</v>
      </c>
      <c r="H10069" s="323" t="s">
        <v>921</v>
      </c>
      <c r="J10069" s="241"/>
      <c r="K10069" s="242"/>
    </row>
    <row r="10070" spans="2:11" x14ac:dyDescent="0.2">
      <c r="B10070" s="322" t="s">
        <v>817</v>
      </c>
      <c r="C10070" s="63" t="s">
        <v>19206</v>
      </c>
      <c r="D10070" s="64" t="s">
        <v>19207</v>
      </c>
      <c r="E10070" s="63" t="s">
        <v>2599</v>
      </c>
      <c r="F10070" s="63" t="s">
        <v>687</v>
      </c>
      <c r="G10070" s="63" t="s">
        <v>143</v>
      </c>
      <c r="H10070" s="323" t="s">
        <v>688</v>
      </c>
      <c r="J10070" s="241"/>
      <c r="K10070" s="242"/>
    </row>
    <row r="10071" spans="2:11" x14ac:dyDescent="0.2">
      <c r="B10071" s="322" t="s">
        <v>9794</v>
      </c>
      <c r="C10071" s="63" t="s">
        <v>19208</v>
      </c>
      <c r="D10071" s="64" t="s">
        <v>19209</v>
      </c>
      <c r="E10071" s="63" t="s">
        <v>9797</v>
      </c>
      <c r="F10071" s="63" t="s">
        <v>977</v>
      </c>
      <c r="G10071" s="63" t="s">
        <v>143</v>
      </c>
      <c r="H10071" s="323" t="s">
        <v>978</v>
      </c>
      <c r="J10071" s="241"/>
      <c r="K10071" s="242"/>
    </row>
    <row r="10072" spans="2:11" x14ac:dyDescent="0.2">
      <c r="B10072" s="322" t="s">
        <v>737</v>
      </c>
      <c r="C10072" s="63" t="s">
        <v>19210</v>
      </c>
      <c r="D10072" s="64" t="s">
        <v>19211</v>
      </c>
      <c r="E10072" s="63" t="s">
        <v>3988</v>
      </c>
      <c r="F10072" s="63" t="s">
        <v>741</v>
      </c>
      <c r="G10072" s="63" t="s">
        <v>143</v>
      </c>
      <c r="H10072" s="323" t="s">
        <v>742</v>
      </c>
      <c r="J10072" s="241"/>
      <c r="K10072" s="242"/>
    </row>
    <row r="10073" spans="2:11" x14ac:dyDescent="0.2">
      <c r="B10073" s="322" t="s">
        <v>581</v>
      </c>
      <c r="C10073" s="63" t="s">
        <v>19212</v>
      </c>
      <c r="D10073" s="64" t="s">
        <v>19213</v>
      </c>
      <c r="E10073" s="63" t="s">
        <v>583</v>
      </c>
      <c r="F10073" s="63" t="s">
        <v>584</v>
      </c>
      <c r="G10073" s="63" t="s">
        <v>143</v>
      </c>
      <c r="H10073" s="323" t="s">
        <v>585</v>
      </c>
      <c r="J10073" s="241"/>
      <c r="K10073" s="242"/>
    </row>
    <row r="10074" spans="2:11" x14ac:dyDescent="0.2">
      <c r="B10074" s="322" t="s">
        <v>594</v>
      </c>
      <c r="C10074" s="63" t="s">
        <v>19214</v>
      </c>
      <c r="D10074" s="64" t="s">
        <v>19215</v>
      </c>
      <c r="E10074" s="63" t="s">
        <v>19216</v>
      </c>
      <c r="F10074" s="63" t="s">
        <v>6096</v>
      </c>
      <c r="G10074" s="63" t="s">
        <v>2478</v>
      </c>
      <c r="H10074" s="323" t="s">
        <v>9270</v>
      </c>
      <c r="J10074" s="241"/>
      <c r="K10074" s="242"/>
    </row>
    <row r="10075" spans="2:11" x14ac:dyDescent="0.2">
      <c r="B10075" s="322" t="s">
        <v>594</v>
      </c>
      <c r="C10075" s="63" t="s">
        <v>19214</v>
      </c>
      <c r="D10075" s="64" t="s">
        <v>19215</v>
      </c>
      <c r="E10075" s="63" t="s">
        <v>19217</v>
      </c>
      <c r="F10075" s="63" t="s">
        <v>3303</v>
      </c>
      <c r="G10075" s="63" t="s">
        <v>717</v>
      </c>
      <c r="H10075" s="323" t="s">
        <v>19218</v>
      </c>
      <c r="J10075" s="241"/>
      <c r="K10075" s="242"/>
    </row>
    <row r="10076" spans="2:11" x14ac:dyDescent="0.2">
      <c r="B10076" s="322" t="s">
        <v>6229</v>
      </c>
      <c r="C10076" s="63" t="s">
        <v>19219</v>
      </c>
      <c r="D10076" s="64" t="s">
        <v>19220</v>
      </c>
      <c r="E10076" s="63" t="s">
        <v>6532</v>
      </c>
      <c r="F10076" s="63" t="s">
        <v>871</v>
      </c>
      <c r="G10076" s="63" t="s">
        <v>143</v>
      </c>
      <c r="H10076" s="323" t="s">
        <v>6533</v>
      </c>
      <c r="J10076" s="241"/>
      <c r="K10076" s="242"/>
    </row>
    <row r="10077" spans="2:11" x14ac:dyDescent="0.2">
      <c r="B10077" s="322" t="s">
        <v>6229</v>
      </c>
      <c r="C10077" s="63" t="s">
        <v>19219</v>
      </c>
      <c r="D10077" s="64" t="s">
        <v>19220</v>
      </c>
      <c r="E10077" s="63" t="s">
        <v>6532</v>
      </c>
      <c r="F10077" s="63" t="s">
        <v>871</v>
      </c>
      <c r="G10077" s="63" t="s">
        <v>143</v>
      </c>
      <c r="H10077" s="323" t="s">
        <v>6533</v>
      </c>
      <c r="J10077" s="241"/>
      <c r="K10077" s="242"/>
    </row>
    <row r="10078" spans="2:11" x14ac:dyDescent="0.2">
      <c r="B10078" s="322" t="s">
        <v>581</v>
      </c>
      <c r="C10078" s="63" t="s">
        <v>19221</v>
      </c>
      <c r="D10078" s="64" t="s">
        <v>19222</v>
      </c>
      <c r="E10078" s="63" t="s">
        <v>591</v>
      </c>
      <c r="F10078" s="63" t="s">
        <v>584</v>
      </c>
      <c r="G10078" s="63" t="s">
        <v>143</v>
      </c>
      <c r="H10078" s="323" t="s">
        <v>587</v>
      </c>
      <c r="J10078" s="241"/>
      <c r="K10078" s="242"/>
    </row>
    <row r="10079" spans="2:11" x14ac:dyDescent="0.2">
      <c r="B10079" s="322" t="s">
        <v>19223</v>
      </c>
      <c r="C10079" s="63" t="s">
        <v>19224</v>
      </c>
      <c r="D10079" s="64" t="s">
        <v>19225</v>
      </c>
      <c r="E10079" s="63" t="s">
        <v>9160</v>
      </c>
      <c r="F10079" s="63" t="s">
        <v>584</v>
      </c>
      <c r="G10079" s="63" t="s">
        <v>143</v>
      </c>
      <c r="H10079" s="323" t="s">
        <v>662</v>
      </c>
      <c r="J10079" s="241"/>
      <c r="K10079" s="242"/>
    </row>
    <row r="10080" spans="2:11" x14ac:dyDescent="0.2">
      <c r="B10080" s="322" t="s">
        <v>581</v>
      </c>
      <c r="C10080" s="63" t="s">
        <v>19226</v>
      </c>
      <c r="D10080" s="64" t="s">
        <v>19227</v>
      </c>
      <c r="E10080" s="63" t="s">
        <v>19228</v>
      </c>
      <c r="F10080" s="63" t="s">
        <v>3429</v>
      </c>
      <c r="G10080" s="63" t="s">
        <v>947</v>
      </c>
      <c r="H10080" s="323" t="s">
        <v>19229</v>
      </c>
      <c r="J10080" s="241"/>
      <c r="K10080" s="242"/>
    </row>
    <row r="10081" spans="2:11" x14ac:dyDescent="0.2">
      <c r="B10081" s="322" t="s">
        <v>581</v>
      </c>
      <c r="C10081" s="63" t="s">
        <v>19226</v>
      </c>
      <c r="D10081" s="64" t="s">
        <v>19227</v>
      </c>
      <c r="E10081" s="63" t="s">
        <v>1566</v>
      </c>
      <c r="F10081" s="63" t="s">
        <v>584</v>
      </c>
      <c r="G10081" s="63" t="s">
        <v>143</v>
      </c>
      <c r="H10081" s="323" t="s">
        <v>921</v>
      </c>
      <c r="J10081" s="241"/>
      <c r="K10081" s="242"/>
    </row>
    <row r="10082" spans="2:11" x14ac:dyDescent="0.2">
      <c r="B10082" s="322" t="s">
        <v>594</v>
      </c>
      <c r="C10082" s="63" t="s">
        <v>19226</v>
      </c>
      <c r="D10082" s="64" t="s">
        <v>19227</v>
      </c>
      <c r="E10082" s="63" t="s">
        <v>583</v>
      </c>
      <c r="F10082" s="63" t="s">
        <v>584</v>
      </c>
      <c r="G10082" s="63" t="s">
        <v>143</v>
      </c>
      <c r="H10082" s="323" t="s">
        <v>585</v>
      </c>
      <c r="J10082" s="241"/>
      <c r="K10082" s="242"/>
    </row>
    <row r="10083" spans="2:11" x14ac:dyDescent="0.2">
      <c r="B10083" s="322" t="s">
        <v>19230</v>
      </c>
      <c r="C10083" s="63" t="s">
        <v>19231</v>
      </c>
      <c r="D10083" s="64" t="s">
        <v>19232</v>
      </c>
      <c r="E10083" s="63" t="s">
        <v>19233</v>
      </c>
      <c r="F10083" s="63" t="s">
        <v>584</v>
      </c>
      <c r="G10083" s="63" t="s">
        <v>143</v>
      </c>
      <c r="H10083" s="323" t="s">
        <v>609</v>
      </c>
      <c r="J10083" s="241"/>
      <c r="K10083" s="242"/>
    </row>
    <row r="10084" spans="2:11" x14ac:dyDescent="0.2">
      <c r="B10084" s="322" t="s">
        <v>19230</v>
      </c>
      <c r="C10084" s="63" t="s">
        <v>19231</v>
      </c>
      <c r="D10084" s="64" t="s">
        <v>19232</v>
      </c>
      <c r="E10084" s="63" t="s">
        <v>19233</v>
      </c>
      <c r="F10084" s="63" t="s">
        <v>584</v>
      </c>
      <c r="G10084" s="63" t="s">
        <v>143</v>
      </c>
      <c r="H10084" s="323" t="s">
        <v>609</v>
      </c>
      <c r="J10084" s="241"/>
      <c r="K10084" s="242"/>
    </row>
    <row r="10085" spans="2:11" x14ac:dyDescent="0.2">
      <c r="B10085" s="322" t="s">
        <v>1079</v>
      </c>
      <c r="C10085" s="63" t="s">
        <v>19234</v>
      </c>
      <c r="D10085" s="64" t="s">
        <v>19235</v>
      </c>
      <c r="E10085" s="63" t="s">
        <v>2304</v>
      </c>
      <c r="F10085" s="63" t="s">
        <v>1207</v>
      </c>
      <c r="G10085" s="63" t="s">
        <v>143</v>
      </c>
      <c r="H10085" s="323" t="s">
        <v>1208</v>
      </c>
      <c r="J10085" s="241"/>
      <c r="K10085" s="242"/>
    </row>
    <row r="10086" spans="2:11" x14ac:dyDescent="0.2">
      <c r="B10086" s="322" t="s">
        <v>7146</v>
      </c>
      <c r="C10086" s="63" t="s">
        <v>19236</v>
      </c>
      <c r="D10086" s="64" t="s">
        <v>19237</v>
      </c>
      <c r="E10086" s="63" t="s">
        <v>7150</v>
      </c>
      <c r="F10086" s="63" t="s">
        <v>584</v>
      </c>
      <c r="G10086" s="63" t="s">
        <v>143</v>
      </c>
      <c r="H10086" s="323" t="s">
        <v>609</v>
      </c>
      <c r="J10086" s="241"/>
      <c r="K10086" s="242"/>
    </row>
    <row r="10087" spans="2:11" x14ac:dyDescent="0.2">
      <c r="B10087" s="322" t="s">
        <v>7146</v>
      </c>
      <c r="C10087" s="63" t="s">
        <v>19236</v>
      </c>
      <c r="D10087" s="64" t="s">
        <v>19237</v>
      </c>
      <c r="E10087" s="63" t="s">
        <v>7150</v>
      </c>
      <c r="F10087" s="63" t="s">
        <v>920</v>
      </c>
      <c r="G10087" s="63" t="s">
        <v>143</v>
      </c>
      <c r="H10087" s="323" t="s">
        <v>609</v>
      </c>
      <c r="J10087" s="241"/>
      <c r="K10087" s="242"/>
    </row>
    <row r="10088" spans="2:11" x14ac:dyDescent="0.2">
      <c r="B10088" s="322" t="s">
        <v>19238</v>
      </c>
      <c r="C10088" s="63" t="s">
        <v>19239</v>
      </c>
      <c r="D10088" s="64" t="s">
        <v>19240</v>
      </c>
      <c r="E10088" s="63" t="s">
        <v>19241</v>
      </c>
      <c r="F10088" s="63" t="s">
        <v>8244</v>
      </c>
      <c r="G10088" s="63" t="s">
        <v>997</v>
      </c>
      <c r="H10088" s="323" t="s">
        <v>9684</v>
      </c>
      <c r="J10088" s="241"/>
      <c r="K10088" s="242"/>
    </row>
    <row r="10089" spans="2:11" x14ac:dyDescent="0.2">
      <c r="B10089" s="322" t="s">
        <v>581</v>
      </c>
      <c r="C10089" s="63" t="s">
        <v>19242</v>
      </c>
      <c r="D10089" s="64" t="s">
        <v>19243</v>
      </c>
      <c r="E10089" s="63" t="s">
        <v>583</v>
      </c>
      <c r="F10089" s="63" t="s">
        <v>584</v>
      </c>
      <c r="G10089" s="63" t="s">
        <v>143</v>
      </c>
      <c r="H10089" s="323" t="s">
        <v>585</v>
      </c>
      <c r="J10089" s="241"/>
      <c r="K10089" s="242"/>
    </row>
    <row r="10090" spans="2:11" x14ac:dyDescent="0.2">
      <c r="B10090" s="322" t="s">
        <v>581</v>
      </c>
      <c r="C10090" s="63" t="s">
        <v>19242</v>
      </c>
      <c r="D10090" s="64" t="s">
        <v>19243</v>
      </c>
      <c r="E10090" s="63" t="s">
        <v>593</v>
      </c>
      <c r="F10090" s="63" t="s">
        <v>584</v>
      </c>
      <c r="G10090" s="63" t="s">
        <v>143</v>
      </c>
      <c r="H10090" s="323" t="s">
        <v>585</v>
      </c>
      <c r="J10090" s="241"/>
      <c r="K10090" s="242"/>
    </row>
    <row r="10091" spans="2:11" x14ac:dyDescent="0.2">
      <c r="B10091" s="322" t="s">
        <v>581</v>
      </c>
      <c r="C10091" s="63" t="s">
        <v>19242</v>
      </c>
      <c r="D10091" s="64" t="s">
        <v>19243</v>
      </c>
      <c r="E10091" s="63" t="s">
        <v>881</v>
      </c>
      <c r="F10091" s="63" t="s">
        <v>584</v>
      </c>
      <c r="G10091" s="63" t="s">
        <v>143</v>
      </c>
      <c r="H10091" s="323" t="s">
        <v>587</v>
      </c>
      <c r="J10091" s="241"/>
      <c r="K10091" s="242"/>
    </row>
    <row r="10092" spans="2:11" x14ac:dyDescent="0.2">
      <c r="B10092" s="322" t="s">
        <v>594</v>
      </c>
      <c r="C10092" s="63" t="s">
        <v>19242</v>
      </c>
      <c r="D10092" s="64" t="s">
        <v>19243</v>
      </c>
      <c r="E10092" s="63" t="s">
        <v>583</v>
      </c>
      <c r="F10092" s="63" t="s">
        <v>584</v>
      </c>
      <c r="G10092" s="63" t="s">
        <v>143</v>
      </c>
      <c r="H10092" s="323" t="s">
        <v>585</v>
      </c>
      <c r="J10092" s="241"/>
      <c r="K10092" s="242"/>
    </row>
    <row r="10093" spans="2:11" x14ac:dyDescent="0.2">
      <c r="B10093" s="322" t="s">
        <v>655</v>
      </c>
      <c r="C10093" s="63" t="s">
        <v>19244</v>
      </c>
      <c r="D10093" s="64" t="s">
        <v>19245</v>
      </c>
      <c r="E10093" s="63" t="s">
        <v>658</v>
      </c>
      <c r="F10093" s="63" t="s">
        <v>584</v>
      </c>
      <c r="G10093" s="63" t="s">
        <v>143</v>
      </c>
      <c r="H10093" s="323" t="s">
        <v>587</v>
      </c>
      <c r="J10093" s="241"/>
      <c r="K10093" s="242"/>
    </row>
    <row r="10094" spans="2:11" x14ac:dyDescent="0.2">
      <c r="B10094" s="322" t="s">
        <v>655</v>
      </c>
      <c r="C10094" s="63" t="s">
        <v>19244</v>
      </c>
      <c r="D10094" s="64" t="s">
        <v>19245</v>
      </c>
      <c r="E10094" s="63" t="s">
        <v>15791</v>
      </c>
      <c r="F10094" s="63" t="s">
        <v>1207</v>
      </c>
      <c r="G10094" s="63" t="s">
        <v>143</v>
      </c>
      <c r="H10094" s="323" t="s">
        <v>11806</v>
      </c>
      <c r="J10094" s="241"/>
      <c r="K10094" s="242"/>
    </row>
    <row r="10095" spans="2:11" x14ac:dyDescent="0.2">
      <c r="B10095" s="322" t="s">
        <v>628</v>
      </c>
      <c r="C10095" s="63" t="s">
        <v>19244</v>
      </c>
      <c r="D10095" s="64" t="s">
        <v>19245</v>
      </c>
      <c r="E10095" s="63" t="s">
        <v>1967</v>
      </c>
      <c r="F10095" s="63" t="s">
        <v>632</v>
      </c>
      <c r="G10095" s="63" t="s">
        <v>143</v>
      </c>
      <c r="H10095" s="323" t="s">
        <v>633</v>
      </c>
      <c r="J10095" s="241"/>
      <c r="K10095" s="242"/>
    </row>
    <row r="10096" spans="2:11" x14ac:dyDescent="0.2">
      <c r="B10096" s="322" t="s">
        <v>581</v>
      </c>
      <c r="C10096" s="63" t="s">
        <v>19246</v>
      </c>
      <c r="D10096" s="64" t="s">
        <v>19247</v>
      </c>
      <c r="E10096" s="63" t="s">
        <v>619</v>
      </c>
      <c r="F10096" s="63" t="s">
        <v>620</v>
      </c>
      <c r="G10096" s="63" t="s">
        <v>143</v>
      </c>
      <c r="H10096" s="323" t="s">
        <v>621</v>
      </c>
      <c r="J10096" s="241"/>
      <c r="K10096" s="242"/>
    </row>
    <row r="10097" spans="2:11" x14ac:dyDescent="0.2">
      <c r="B10097" s="322" t="s">
        <v>581</v>
      </c>
      <c r="C10097" s="63" t="s">
        <v>19246</v>
      </c>
      <c r="D10097" s="64" t="s">
        <v>19247</v>
      </c>
      <c r="E10097" s="63" t="s">
        <v>586</v>
      </c>
      <c r="F10097" s="63" t="s">
        <v>584</v>
      </c>
      <c r="G10097" s="63" t="s">
        <v>143</v>
      </c>
      <c r="H10097" s="323" t="s">
        <v>587</v>
      </c>
      <c r="J10097" s="241"/>
      <c r="K10097" s="242"/>
    </row>
    <row r="10098" spans="2:11" x14ac:dyDescent="0.2">
      <c r="B10098" s="322" t="s">
        <v>594</v>
      </c>
      <c r="C10098" s="63" t="s">
        <v>19246</v>
      </c>
      <c r="D10098" s="64" t="s">
        <v>19247</v>
      </c>
      <c r="E10098" s="63" t="s">
        <v>583</v>
      </c>
      <c r="F10098" s="63" t="s">
        <v>584</v>
      </c>
      <c r="G10098" s="63" t="s">
        <v>143</v>
      </c>
      <c r="H10098" s="323" t="s">
        <v>585</v>
      </c>
      <c r="J10098" s="241"/>
      <c r="K10098" s="242"/>
    </row>
    <row r="10099" spans="2:11" x14ac:dyDescent="0.2">
      <c r="B10099" s="322" t="s">
        <v>655</v>
      </c>
      <c r="C10099" s="63" t="s">
        <v>19248</v>
      </c>
      <c r="D10099" s="64" t="s">
        <v>19249</v>
      </c>
      <c r="E10099" s="63" t="s">
        <v>1567</v>
      </c>
      <c r="F10099" s="63" t="s">
        <v>584</v>
      </c>
      <c r="G10099" s="63" t="s">
        <v>143</v>
      </c>
      <c r="H10099" s="323" t="s">
        <v>662</v>
      </c>
      <c r="J10099" s="241"/>
      <c r="K10099" s="242"/>
    </row>
    <row r="10100" spans="2:11" x14ac:dyDescent="0.2">
      <c r="B10100" s="322" t="s">
        <v>13370</v>
      </c>
      <c r="C10100" s="63" t="s">
        <v>19250</v>
      </c>
      <c r="D10100" s="64" t="s">
        <v>19251</v>
      </c>
      <c r="E10100" s="63" t="s">
        <v>13373</v>
      </c>
      <c r="F10100" s="63" t="s">
        <v>584</v>
      </c>
      <c r="G10100" s="63" t="s">
        <v>143</v>
      </c>
      <c r="H10100" s="323" t="s">
        <v>921</v>
      </c>
      <c r="J10100" s="241"/>
      <c r="K10100" s="242"/>
    </row>
    <row r="10101" spans="2:11" x14ac:dyDescent="0.2">
      <c r="B10101" s="322" t="s">
        <v>594</v>
      </c>
      <c r="C10101" s="63" t="s">
        <v>19250</v>
      </c>
      <c r="D10101" s="64" t="s">
        <v>19251</v>
      </c>
      <c r="E10101" s="63" t="s">
        <v>13373</v>
      </c>
      <c r="F10101" s="63" t="s">
        <v>584</v>
      </c>
      <c r="G10101" s="63" t="s">
        <v>143</v>
      </c>
      <c r="H10101" s="323" t="s">
        <v>921</v>
      </c>
      <c r="J10101" s="241"/>
      <c r="K10101" s="242"/>
    </row>
    <row r="10102" spans="2:11" x14ac:dyDescent="0.2">
      <c r="B10102" s="322" t="s">
        <v>19252</v>
      </c>
      <c r="C10102" s="63" t="s">
        <v>19253</v>
      </c>
      <c r="D10102" s="64" t="s">
        <v>19254</v>
      </c>
      <c r="E10102" s="63" t="s">
        <v>19255</v>
      </c>
      <c r="F10102" s="63" t="s">
        <v>681</v>
      </c>
      <c r="G10102" s="63" t="s">
        <v>143</v>
      </c>
      <c r="H10102" s="323" t="s">
        <v>682</v>
      </c>
      <c r="J10102" s="241"/>
      <c r="K10102" s="242"/>
    </row>
    <row r="10103" spans="2:11" x14ac:dyDescent="0.2">
      <c r="B10103" s="322" t="s">
        <v>7100</v>
      </c>
      <c r="C10103" s="63" t="s">
        <v>19256</v>
      </c>
      <c r="D10103" s="64" t="s">
        <v>19257</v>
      </c>
      <c r="E10103" s="63" t="s">
        <v>7103</v>
      </c>
      <c r="F10103" s="63" t="s">
        <v>584</v>
      </c>
      <c r="G10103" s="63" t="s">
        <v>143</v>
      </c>
      <c r="H10103" s="323" t="s">
        <v>921</v>
      </c>
      <c r="J10103" s="241"/>
      <c r="K10103" s="242"/>
    </row>
    <row r="10104" spans="2:11" x14ac:dyDescent="0.2">
      <c r="B10104" s="322" t="s">
        <v>17724</v>
      </c>
      <c r="C10104" s="63" t="s">
        <v>15810</v>
      </c>
      <c r="D10104" s="64" t="s">
        <v>19258</v>
      </c>
      <c r="E10104" s="63" t="s">
        <v>639</v>
      </c>
      <c r="F10104" s="63" t="s">
        <v>640</v>
      </c>
      <c r="G10104" s="63" t="s">
        <v>641</v>
      </c>
      <c r="H10104" s="323" t="s">
        <v>17726</v>
      </c>
      <c r="J10104" s="241"/>
      <c r="K10104" s="242"/>
    </row>
    <row r="10105" spans="2:11" x14ac:dyDescent="0.2">
      <c r="B10105" s="322" t="s">
        <v>19259</v>
      </c>
      <c r="C10105" s="63" t="s">
        <v>19260</v>
      </c>
      <c r="D10105" s="64" t="s">
        <v>19261</v>
      </c>
      <c r="E10105" s="63" t="s">
        <v>19262</v>
      </c>
      <c r="F10105" s="63" t="s">
        <v>3619</v>
      </c>
      <c r="G10105" s="63" t="s">
        <v>887</v>
      </c>
      <c r="H10105" s="323" t="s">
        <v>19263</v>
      </c>
      <c r="J10105" s="241"/>
      <c r="K10105" s="242"/>
    </row>
    <row r="10106" spans="2:11" x14ac:dyDescent="0.2">
      <c r="B10106" s="322" t="s">
        <v>1305</v>
      </c>
      <c r="C10106" s="63" t="s">
        <v>19264</v>
      </c>
      <c r="D10106" s="64" t="s">
        <v>19265</v>
      </c>
      <c r="E10106" s="63" t="s">
        <v>4845</v>
      </c>
      <c r="F10106" s="63" t="s">
        <v>1207</v>
      </c>
      <c r="G10106" s="63" t="s">
        <v>143</v>
      </c>
      <c r="H10106" s="323" t="s">
        <v>1208</v>
      </c>
      <c r="J10106" s="241"/>
      <c r="K10106" s="242"/>
    </row>
    <row r="10107" spans="2:11" x14ac:dyDescent="0.2">
      <c r="B10107" s="322" t="s">
        <v>1305</v>
      </c>
      <c r="C10107" s="63" t="s">
        <v>19264</v>
      </c>
      <c r="D10107" s="64" t="s">
        <v>19265</v>
      </c>
      <c r="E10107" s="63" t="s">
        <v>4845</v>
      </c>
      <c r="F10107" s="63" t="s">
        <v>1207</v>
      </c>
      <c r="G10107" s="63" t="s">
        <v>143</v>
      </c>
      <c r="H10107" s="323" t="s">
        <v>1208</v>
      </c>
      <c r="J10107" s="241"/>
      <c r="K10107" s="242"/>
    </row>
    <row r="10108" spans="2:11" x14ac:dyDescent="0.2">
      <c r="B10108" s="322" t="s">
        <v>1305</v>
      </c>
      <c r="C10108" s="63" t="s">
        <v>19264</v>
      </c>
      <c r="D10108" s="64" t="s">
        <v>19265</v>
      </c>
      <c r="E10108" s="63" t="s">
        <v>1567</v>
      </c>
      <c r="F10108" s="63" t="s">
        <v>584</v>
      </c>
      <c r="G10108" s="63" t="s">
        <v>143</v>
      </c>
      <c r="H10108" s="323" t="s">
        <v>662</v>
      </c>
      <c r="J10108" s="241"/>
      <c r="K10108" s="242"/>
    </row>
    <row r="10109" spans="2:11" x14ac:dyDescent="0.2">
      <c r="B10109" s="322" t="s">
        <v>1063</v>
      </c>
      <c r="C10109" s="63" t="s">
        <v>19264</v>
      </c>
      <c r="D10109" s="64" t="s">
        <v>19265</v>
      </c>
      <c r="E10109" s="63" t="s">
        <v>9471</v>
      </c>
      <c r="F10109" s="63" t="s">
        <v>865</v>
      </c>
      <c r="G10109" s="63" t="s">
        <v>143</v>
      </c>
      <c r="H10109" s="323" t="s">
        <v>2004</v>
      </c>
      <c r="J10109" s="241"/>
      <c r="K10109" s="242"/>
    </row>
    <row r="10110" spans="2:11" x14ac:dyDescent="0.2">
      <c r="B10110" s="322" t="s">
        <v>581</v>
      </c>
      <c r="C10110" s="63" t="s">
        <v>19266</v>
      </c>
      <c r="D10110" s="64" t="s">
        <v>19267</v>
      </c>
      <c r="E10110" s="63" t="s">
        <v>591</v>
      </c>
      <c r="F10110" s="63" t="s">
        <v>584</v>
      </c>
      <c r="G10110" s="63" t="s">
        <v>143</v>
      </c>
      <c r="H10110" s="323" t="s">
        <v>587</v>
      </c>
      <c r="J10110" s="241"/>
      <c r="K10110" s="242"/>
    </row>
    <row r="10111" spans="2:11" x14ac:dyDescent="0.2">
      <c r="B10111" s="322" t="s">
        <v>581</v>
      </c>
      <c r="C10111" s="63" t="s">
        <v>19266</v>
      </c>
      <c r="D10111" s="64" t="s">
        <v>19267</v>
      </c>
      <c r="E10111" s="63" t="s">
        <v>583</v>
      </c>
      <c r="F10111" s="63" t="s">
        <v>584</v>
      </c>
      <c r="G10111" s="63" t="s">
        <v>143</v>
      </c>
      <c r="H10111" s="323" t="s">
        <v>585</v>
      </c>
      <c r="J10111" s="241"/>
      <c r="K10111" s="242"/>
    </row>
    <row r="10112" spans="2:11" x14ac:dyDescent="0.2">
      <c r="B10112" s="322" t="s">
        <v>5941</v>
      </c>
      <c r="C10112" s="63" t="s">
        <v>19268</v>
      </c>
      <c r="D10112" s="64" t="s">
        <v>19269</v>
      </c>
      <c r="E10112" s="63" t="s">
        <v>18190</v>
      </c>
      <c r="F10112" s="63" t="s">
        <v>741</v>
      </c>
      <c r="G10112" s="63" t="s">
        <v>143</v>
      </c>
      <c r="H10112" s="323" t="s">
        <v>2755</v>
      </c>
      <c r="J10112" s="241"/>
      <c r="K10112" s="242"/>
    </row>
    <row r="10113" spans="2:11" x14ac:dyDescent="0.2">
      <c r="B10113" s="322" t="s">
        <v>5941</v>
      </c>
      <c r="C10113" s="63" t="s">
        <v>19268</v>
      </c>
      <c r="D10113" s="64" t="s">
        <v>19269</v>
      </c>
      <c r="E10113" s="63" t="s">
        <v>18190</v>
      </c>
      <c r="F10113" s="63" t="s">
        <v>741</v>
      </c>
      <c r="G10113" s="63" t="s">
        <v>143</v>
      </c>
      <c r="H10113" s="323" t="s">
        <v>2755</v>
      </c>
      <c r="J10113" s="241"/>
      <c r="K10113" s="242"/>
    </row>
    <row r="10114" spans="2:11" x14ac:dyDescent="0.2">
      <c r="B10114" s="322" t="s">
        <v>8711</v>
      </c>
      <c r="C10114" s="63" t="s">
        <v>19270</v>
      </c>
      <c r="D10114" s="64" t="s">
        <v>19271</v>
      </c>
      <c r="E10114" s="63" t="s">
        <v>19272</v>
      </c>
      <c r="F10114" s="63" t="s">
        <v>1384</v>
      </c>
      <c r="G10114" s="63" t="s">
        <v>143</v>
      </c>
      <c r="H10114" s="323" t="s">
        <v>1726</v>
      </c>
      <c r="J10114" s="241"/>
      <c r="K10114" s="242"/>
    </row>
    <row r="10115" spans="2:11" x14ac:dyDescent="0.2">
      <c r="B10115" s="322" t="s">
        <v>6507</v>
      </c>
      <c r="C10115" s="63" t="s">
        <v>19273</v>
      </c>
      <c r="D10115" s="64" t="s">
        <v>19274</v>
      </c>
      <c r="E10115" s="63" t="s">
        <v>12957</v>
      </c>
      <c r="F10115" s="63" t="s">
        <v>2181</v>
      </c>
      <c r="G10115" s="63" t="s">
        <v>997</v>
      </c>
      <c r="H10115" s="323" t="s">
        <v>5100</v>
      </c>
      <c r="J10115" s="241"/>
      <c r="K10115" s="242"/>
    </row>
    <row r="10116" spans="2:11" x14ac:dyDescent="0.2">
      <c r="B10116" s="322" t="s">
        <v>19275</v>
      </c>
      <c r="C10116" s="63" t="s">
        <v>19276</v>
      </c>
      <c r="D10116" s="64" t="s">
        <v>19277</v>
      </c>
      <c r="E10116" s="63" t="s">
        <v>19278</v>
      </c>
      <c r="F10116" s="63" t="s">
        <v>584</v>
      </c>
      <c r="G10116" s="63" t="s">
        <v>143</v>
      </c>
      <c r="H10116" s="323" t="s">
        <v>662</v>
      </c>
      <c r="J10116" s="241"/>
      <c r="K10116" s="242"/>
    </row>
    <row r="10117" spans="2:11" x14ac:dyDescent="0.2">
      <c r="B10117" s="322" t="s">
        <v>19275</v>
      </c>
      <c r="C10117" s="63" t="s">
        <v>19276</v>
      </c>
      <c r="D10117" s="64" t="s">
        <v>19277</v>
      </c>
      <c r="E10117" s="63" t="s">
        <v>19278</v>
      </c>
      <c r="F10117" s="63" t="s">
        <v>584</v>
      </c>
      <c r="G10117" s="63" t="s">
        <v>143</v>
      </c>
      <c r="H10117" s="323" t="s">
        <v>662</v>
      </c>
      <c r="J10117" s="241"/>
      <c r="K10117" s="242"/>
    </row>
    <row r="10118" spans="2:11" x14ac:dyDescent="0.2">
      <c r="B10118" s="322" t="s">
        <v>19279</v>
      </c>
      <c r="C10118" s="63" t="s">
        <v>19280</v>
      </c>
      <c r="D10118" s="64" t="s">
        <v>19281</v>
      </c>
      <c r="E10118" s="63" t="s">
        <v>19282</v>
      </c>
      <c r="F10118" s="63" t="s">
        <v>12472</v>
      </c>
      <c r="G10118" s="63" t="s">
        <v>1480</v>
      </c>
      <c r="H10118" s="323" t="s">
        <v>12473</v>
      </c>
      <c r="J10118" s="241"/>
      <c r="K10118" s="242"/>
    </row>
    <row r="10119" spans="2:11" x14ac:dyDescent="0.2">
      <c r="B10119" s="322" t="s">
        <v>19283</v>
      </c>
      <c r="C10119" s="63" t="s">
        <v>19284</v>
      </c>
      <c r="D10119" s="64" t="s">
        <v>19285</v>
      </c>
      <c r="E10119" s="63" t="s">
        <v>19286</v>
      </c>
      <c r="F10119" s="63" t="s">
        <v>1432</v>
      </c>
      <c r="G10119" s="63" t="s">
        <v>143</v>
      </c>
      <c r="H10119" s="323" t="s">
        <v>1433</v>
      </c>
      <c r="J10119" s="241"/>
      <c r="K10119" s="242"/>
    </row>
    <row r="10120" spans="2:11" x14ac:dyDescent="0.2">
      <c r="B10120" s="322" t="s">
        <v>19283</v>
      </c>
      <c r="C10120" s="63" t="s">
        <v>19287</v>
      </c>
      <c r="D10120" s="64" t="s">
        <v>19285</v>
      </c>
      <c r="E10120" s="63" t="s">
        <v>19286</v>
      </c>
      <c r="F10120" s="63" t="s">
        <v>1432</v>
      </c>
      <c r="G10120" s="63" t="s">
        <v>143</v>
      </c>
      <c r="H10120" s="323" t="s">
        <v>1433</v>
      </c>
      <c r="J10120" s="241"/>
      <c r="K10120" s="242"/>
    </row>
    <row r="10121" spans="2:11" x14ac:dyDescent="0.2">
      <c r="B10121" s="322" t="s">
        <v>19283</v>
      </c>
      <c r="C10121" s="63" t="s">
        <v>19288</v>
      </c>
      <c r="D10121" s="64" t="s">
        <v>19285</v>
      </c>
      <c r="E10121" s="63" t="s">
        <v>19286</v>
      </c>
      <c r="F10121" s="63" t="s">
        <v>1432</v>
      </c>
      <c r="G10121" s="63" t="s">
        <v>143</v>
      </c>
      <c r="H10121" s="323" t="s">
        <v>1433</v>
      </c>
      <c r="J10121" s="241"/>
      <c r="K10121" s="242"/>
    </row>
    <row r="10122" spans="2:11" x14ac:dyDescent="0.2">
      <c r="B10122" s="322" t="s">
        <v>19289</v>
      </c>
      <c r="C10122" s="63" t="s">
        <v>19290</v>
      </c>
      <c r="D10122" s="64" t="s">
        <v>19291</v>
      </c>
      <c r="E10122" s="63" t="s">
        <v>19292</v>
      </c>
      <c r="F10122" s="63" t="s">
        <v>1244</v>
      </c>
      <c r="G10122" s="63" t="s">
        <v>1245</v>
      </c>
      <c r="H10122" s="323" t="s">
        <v>4931</v>
      </c>
      <c r="J10122" s="241"/>
      <c r="K10122" s="242"/>
    </row>
    <row r="10123" spans="2:11" x14ac:dyDescent="0.2">
      <c r="B10123" s="322" t="s">
        <v>19289</v>
      </c>
      <c r="C10123" s="63" t="s">
        <v>19293</v>
      </c>
      <c r="D10123" s="64" t="s">
        <v>19291</v>
      </c>
      <c r="E10123" s="63" t="s">
        <v>15105</v>
      </c>
      <c r="F10123" s="63" t="s">
        <v>584</v>
      </c>
      <c r="G10123" s="63" t="s">
        <v>143</v>
      </c>
      <c r="H10123" s="323" t="s">
        <v>609</v>
      </c>
      <c r="J10123" s="241"/>
      <c r="K10123" s="242"/>
    </row>
    <row r="10124" spans="2:11" x14ac:dyDescent="0.2">
      <c r="B10124" s="322" t="s">
        <v>19294</v>
      </c>
      <c r="C10124" s="63" t="s">
        <v>19295</v>
      </c>
      <c r="D10124" s="64" t="s">
        <v>19296</v>
      </c>
      <c r="E10124" s="63" t="s">
        <v>639</v>
      </c>
      <c r="F10124" s="63" t="s">
        <v>640</v>
      </c>
      <c r="G10124" s="63" t="s">
        <v>641</v>
      </c>
      <c r="H10124" s="323" t="s">
        <v>642</v>
      </c>
      <c r="J10124" s="241"/>
      <c r="K10124" s="242"/>
    </row>
    <row r="10125" spans="2:11" x14ac:dyDescent="0.2">
      <c r="B10125" s="322" t="s">
        <v>581</v>
      </c>
      <c r="C10125" s="63" t="s">
        <v>19297</v>
      </c>
      <c r="D10125" s="64" t="s">
        <v>19298</v>
      </c>
      <c r="E10125" s="63" t="s">
        <v>583</v>
      </c>
      <c r="F10125" s="63" t="s">
        <v>584</v>
      </c>
      <c r="G10125" s="63" t="s">
        <v>143</v>
      </c>
      <c r="H10125" s="323" t="s">
        <v>585</v>
      </c>
      <c r="J10125" s="241"/>
      <c r="K10125" s="242"/>
    </row>
    <row r="10126" spans="2:11" x14ac:dyDescent="0.2">
      <c r="B10126" s="322" t="s">
        <v>581</v>
      </c>
      <c r="C10126" s="63" t="s">
        <v>19297</v>
      </c>
      <c r="D10126" s="64" t="s">
        <v>19298</v>
      </c>
      <c r="E10126" s="63" t="s">
        <v>583</v>
      </c>
      <c r="F10126" s="63" t="s">
        <v>584</v>
      </c>
      <c r="G10126" s="63" t="s">
        <v>143</v>
      </c>
      <c r="H10126" s="323" t="s">
        <v>585</v>
      </c>
      <c r="J10126" s="241"/>
      <c r="K10126" s="242"/>
    </row>
    <row r="10127" spans="2:11" x14ac:dyDescent="0.2">
      <c r="B10127" s="322" t="s">
        <v>9820</v>
      </c>
      <c r="C10127" s="63" t="s">
        <v>19299</v>
      </c>
      <c r="D10127" s="64" t="s">
        <v>19300</v>
      </c>
      <c r="E10127" s="63" t="s">
        <v>19301</v>
      </c>
      <c r="F10127" s="63" t="s">
        <v>19302</v>
      </c>
      <c r="G10127" s="63" t="s">
        <v>641</v>
      </c>
      <c r="H10127" s="323" t="s">
        <v>19303</v>
      </c>
      <c r="J10127" s="241"/>
      <c r="K10127" s="242"/>
    </row>
    <row r="10128" spans="2:11" x14ac:dyDescent="0.2">
      <c r="B10128" s="322" t="s">
        <v>19304</v>
      </c>
      <c r="C10128" s="63" t="s">
        <v>19305</v>
      </c>
      <c r="D10128" s="64" t="s">
        <v>19306</v>
      </c>
      <c r="E10128" s="63" t="s">
        <v>19307</v>
      </c>
      <c r="F10128" s="63" t="s">
        <v>584</v>
      </c>
      <c r="G10128" s="63" t="s">
        <v>143</v>
      </c>
      <c r="H10128" s="323" t="s">
        <v>587</v>
      </c>
      <c r="J10128" s="241"/>
      <c r="K10128" s="242"/>
    </row>
    <row r="10129" spans="2:11" x14ac:dyDescent="0.2">
      <c r="B10129" s="322" t="s">
        <v>19308</v>
      </c>
      <c r="C10129" s="63" t="s">
        <v>19309</v>
      </c>
      <c r="D10129" s="64" t="s">
        <v>19310</v>
      </c>
      <c r="E10129" s="63" t="s">
        <v>19311</v>
      </c>
      <c r="F10129" s="63" t="s">
        <v>584</v>
      </c>
      <c r="G10129" s="63" t="s">
        <v>143</v>
      </c>
      <c r="H10129" s="323" t="s">
        <v>662</v>
      </c>
      <c r="J10129" s="241"/>
      <c r="K10129" s="242"/>
    </row>
    <row r="10130" spans="2:11" x14ac:dyDescent="0.2">
      <c r="B10130" s="322" t="s">
        <v>2247</v>
      </c>
      <c r="C10130" s="63" t="s">
        <v>19312</v>
      </c>
      <c r="D10130" s="64" t="s">
        <v>19313</v>
      </c>
      <c r="E10130" s="63" t="s">
        <v>19314</v>
      </c>
      <c r="F10130" s="63" t="s">
        <v>2251</v>
      </c>
      <c r="G10130" s="63" t="s">
        <v>997</v>
      </c>
      <c r="H10130" s="323" t="s">
        <v>2252</v>
      </c>
      <c r="J10130" s="241"/>
      <c r="K10130" s="242"/>
    </row>
    <row r="10131" spans="2:11" x14ac:dyDescent="0.2">
      <c r="B10131" s="322" t="s">
        <v>2247</v>
      </c>
      <c r="C10131" s="63" t="s">
        <v>19315</v>
      </c>
      <c r="D10131" s="64" t="s">
        <v>19313</v>
      </c>
      <c r="E10131" s="63" t="s">
        <v>19314</v>
      </c>
      <c r="F10131" s="63" t="s">
        <v>2251</v>
      </c>
      <c r="G10131" s="63" t="s">
        <v>997</v>
      </c>
      <c r="H10131" s="323" t="s">
        <v>2252</v>
      </c>
      <c r="J10131" s="241"/>
      <c r="K10131" s="242"/>
    </row>
    <row r="10132" spans="2:11" x14ac:dyDescent="0.2">
      <c r="B10132" s="322" t="s">
        <v>2247</v>
      </c>
      <c r="C10132" s="63" t="s">
        <v>12561</v>
      </c>
      <c r="D10132" s="64" t="s">
        <v>19313</v>
      </c>
      <c r="E10132" s="63" t="s">
        <v>19314</v>
      </c>
      <c r="F10132" s="63" t="s">
        <v>2251</v>
      </c>
      <c r="G10132" s="63" t="s">
        <v>997</v>
      </c>
      <c r="H10132" s="323" t="s">
        <v>2252</v>
      </c>
      <c r="J10132" s="241"/>
      <c r="K10132" s="242"/>
    </row>
    <row r="10133" spans="2:11" x14ac:dyDescent="0.2">
      <c r="B10133" s="322" t="s">
        <v>19316</v>
      </c>
      <c r="C10133" s="63" t="s">
        <v>19317</v>
      </c>
      <c r="D10133" s="64" t="s">
        <v>19318</v>
      </c>
      <c r="E10133" s="63" t="s">
        <v>1410</v>
      </c>
      <c r="F10133" s="63" t="s">
        <v>584</v>
      </c>
      <c r="G10133" s="63" t="s">
        <v>143</v>
      </c>
      <c r="H10133" s="323" t="s">
        <v>662</v>
      </c>
      <c r="J10133" s="241"/>
      <c r="K10133" s="242"/>
    </row>
    <row r="10134" spans="2:11" x14ac:dyDescent="0.2">
      <c r="B10134" s="322" t="s">
        <v>581</v>
      </c>
      <c r="C10134" s="63" t="s">
        <v>19319</v>
      </c>
      <c r="D10134" s="64" t="s">
        <v>19320</v>
      </c>
      <c r="E10134" s="63" t="s">
        <v>583</v>
      </c>
      <c r="F10134" s="63" t="s">
        <v>584</v>
      </c>
      <c r="G10134" s="63" t="s">
        <v>143</v>
      </c>
      <c r="H10134" s="323" t="s">
        <v>585</v>
      </c>
      <c r="J10134" s="241"/>
      <c r="K10134" s="242"/>
    </row>
    <row r="10135" spans="2:11" x14ac:dyDescent="0.2">
      <c r="B10135" s="322" t="s">
        <v>581</v>
      </c>
      <c r="C10135" s="63" t="s">
        <v>19321</v>
      </c>
      <c r="D10135" s="64" t="s">
        <v>19322</v>
      </c>
      <c r="E10135" s="63" t="s">
        <v>591</v>
      </c>
      <c r="F10135" s="63" t="s">
        <v>584</v>
      </c>
      <c r="G10135" s="63" t="s">
        <v>143</v>
      </c>
      <c r="H10135" s="323" t="s">
        <v>587</v>
      </c>
      <c r="J10135" s="241"/>
      <c r="K10135" s="242"/>
    </row>
    <row r="10136" spans="2:11" x14ac:dyDescent="0.2">
      <c r="B10136" s="322" t="s">
        <v>581</v>
      </c>
      <c r="C10136" s="63" t="s">
        <v>19321</v>
      </c>
      <c r="D10136" s="64" t="s">
        <v>19322</v>
      </c>
      <c r="E10136" s="63" t="s">
        <v>583</v>
      </c>
      <c r="F10136" s="63" t="s">
        <v>584</v>
      </c>
      <c r="G10136" s="63" t="s">
        <v>143</v>
      </c>
      <c r="H10136" s="323" t="s">
        <v>585</v>
      </c>
      <c r="J10136" s="241"/>
      <c r="K10136" s="242"/>
    </row>
    <row r="10137" spans="2:11" x14ac:dyDescent="0.2">
      <c r="B10137" s="322" t="s">
        <v>581</v>
      </c>
      <c r="C10137" s="63" t="s">
        <v>19321</v>
      </c>
      <c r="D10137" s="64" t="s">
        <v>19322</v>
      </c>
      <c r="E10137" s="63" t="s">
        <v>5002</v>
      </c>
      <c r="F10137" s="63" t="s">
        <v>584</v>
      </c>
      <c r="G10137" s="63" t="s">
        <v>143</v>
      </c>
      <c r="H10137" s="323" t="s">
        <v>587</v>
      </c>
      <c r="J10137" s="241"/>
      <c r="K10137" s="242"/>
    </row>
    <row r="10138" spans="2:11" x14ac:dyDescent="0.2">
      <c r="B10138" s="322" t="s">
        <v>938</v>
      </c>
      <c r="C10138" s="63" t="s">
        <v>19323</v>
      </c>
      <c r="D10138" s="64" t="s">
        <v>19324</v>
      </c>
      <c r="E10138" s="63" t="s">
        <v>941</v>
      </c>
      <c r="F10138" s="63" t="s">
        <v>584</v>
      </c>
      <c r="G10138" s="63" t="s">
        <v>143</v>
      </c>
      <c r="H10138" s="323" t="s">
        <v>609</v>
      </c>
      <c r="J10138" s="241"/>
      <c r="K10138" s="242"/>
    </row>
    <row r="10139" spans="2:11" x14ac:dyDescent="0.2">
      <c r="B10139" s="322" t="s">
        <v>19325</v>
      </c>
      <c r="C10139" s="63" t="s">
        <v>19326</v>
      </c>
      <c r="D10139" s="64" t="s">
        <v>19327</v>
      </c>
      <c r="E10139" s="63" t="s">
        <v>19328</v>
      </c>
      <c r="F10139" s="63" t="s">
        <v>1818</v>
      </c>
      <c r="G10139" s="63" t="s">
        <v>143</v>
      </c>
      <c r="H10139" s="323" t="s">
        <v>5238</v>
      </c>
      <c r="J10139" s="241"/>
      <c r="K10139" s="242"/>
    </row>
    <row r="10140" spans="2:11" x14ac:dyDescent="0.2">
      <c r="B10140" s="322" t="s">
        <v>581</v>
      </c>
      <c r="C10140" s="63" t="s">
        <v>19329</v>
      </c>
      <c r="D10140" s="64" t="s">
        <v>19330</v>
      </c>
      <c r="E10140" s="63" t="s">
        <v>593</v>
      </c>
      <c r="F10140" s="63" t="s">
        <v>584</v>
      </c>
      <c r="G10140" s="63" t="s">
        <v>143</v>
      </c>
      <c r="H10140" s="323" t="s">
        <v>585</v>
      </c>
      <c r="J10140" s="241"/>
      <c r="K10140" s="242"/>
    </row>
    <row r="10141" spans="2:11" x14ac:dyDescent="0.2">
      <c r="B10141" s="322" t="s">
        <v>8178</v>
      </c>
      <c r="C10141" s="63" t="s">
        <v>19331</v>
      </c>
      <c r="D10141" s="64" t="s">
        <v>19332</v>
      </c>
      <c r="E10141" s="63" t="s">
        <v>19333</v>
      </c>
      <c r="F10141" s="63" t="s">
        <v>12893</v>
      </c>
      <c r="G10141" s="63" t="s">
        <v>1593</v>
      </c>
      <c r="H10141" s="323" t="s">
        <v>15634</v>
      </c>
      <c r="J10141" s="241"/>
      <c r="K10141" s="242"/>
    </row>
    <row r="10142" spans="2:11" x14ac:dyDescent="0.2">
      <c r="B10142" s="322" t="s">
        <v>12900</v>
      </c>
      <c r="C10142" s="63" t="s">
        <v>19334</v>
      </c>
      <c r="D10142" s="64" t="s">
        <v>19335</v>
      </c>
      <c r="E10142" s="63" t="s">
        <v>2719</v>
      </c>
      <c r="F10142" s="63" t="s">
        <v>741</v>
      </c>
      <c r="G10142" s="63" t="s">
        <v>143</v>
      </c>
      <c r="H10142" s="323" t="s">
        <v>1097</v>
      </c>
      <c r="J10142" s="241"/>
      <c r="K10142" s="242"/>
    </row>
    <row r="10143" spans="2:11" x14ac:dyDescent="0.2">
      <c r="B10143" s="322" t="s">
        <v>581</v>
      </c>
      <c r="C10143" s="63" t="s">
        <v>19336</v>
      </c>
      <c r="D10143" s="64" t="s">
        <v>19337</v>
      </c>
      <c r="E10143" s="63" t="s">
        <v>589</v>
      </c>
      <c r="F10143" s="63" t="s">
        <v>584</v>
      </c>
      <c r="G10143" s="63" t="s">
        <v>143</v>
      </c>
      <c r="H10143" s="323" t="s">
        <v>587</v>
      </c>
      <c r="J10143" s="241"/>
      <c r="K10143" s="242"/>
    </row>
    <row r="10144" spans="2:11" x14ac:dyDescent="0.2">
      <c r="B10144" s="322" t="s">
        <v>594</v>
      </c>
      <c r="C10144" s="63" t="s">
        <v>19336</v>
      </c>
      <c r="D10144" s="64" t="s">
        <v>19337</v>
      </c>
      <c r="E10144" s="63" t="s">
        <v>583</v>
      </c>
      <c r="F10144" s="63" t="s">
        <v>584</v>
      </c>
      <c r="G10144" s="63" t="s">
        <v>143</v>
      </c>
      <c r="H10144" s="323" t="s">
        <v>585</v>
      </c>
      <c r="J10144" s="241"/>
      <c r="K10144" s="242"/>
    </row>
    <row r="10145" spans="2:11" x14ac:dyDescent="0.2">
      <c r="B10145" s="322" t="s">
        <v>8590</v>
      </c>
      <c r="C10145" s="63" t="s">
        <v>19338</v>
      </c>
      <c r="D10145" s="64" t="s">
        <v>19339</v>
      </c>
      <c r="E10145" s="63" t="s">
        <v>19340</v>
      </c>
      <c r="F10145" s="63" t="s">
        <v>6743</v>
      </c>
      <c r="G10145" s="63" t="s">
        <v>143</v>
      </c>
      <c r="H10145" s="323" t="s">
        <v>6744</v>
      </c>
      <c r="J10145" s="241"/>
      <c r="K10145" s="242"/>
    </row>
    <row r="10146" spans="2:11" x14ac:dyDescent="0.2">
      <c r="B10146" s="322" t="s">
        <v>8590</v>
      </c>
      <c r="C10146" s="63" t="s">
        <v>19341</v>
      </c>
      <c r="D10146" s="64" t="s">
        <v>19339</v>
      </c>
      <c r="E10146" s="63" t="s">
        <v>19342</v>
      </c>
      <c r="F10146" s="63" t="s">
        <v>137</v>
      </c>
      <c r="G10146" s="63" t="s">
        <v>143</v>
      </c>
      <c r="H10146" s="323" t="s">
        <v>1072</v>
      </c>
      <c r="J10146" s="241"/>
      <c r="K10146" s="242"/>
    </row>
    <row r="10147" spans="2:11" x14ac:dyDescent="0.2">
      <c r="B10147" s="322" t="s">
        <v>8590</v>
      </c>
      <c r="C10147" s="63" t="s">
        <v>19343</v>
      </c>
      <c r="D10147" s="64" t="s">
        <v>19339</v>
      </c>
      <c r="E10147" s="63" t="s">
        <v>3016</v>
      </c>
      <c r="F10147" s="63" t="s">
        <v>1113</v>
      </c>
      <c r="G10147" s="63" t="s">
        <v>143</v>
      </c>
      <c r="H10147" s="323" t="s">
        <v>1114</v>
      </c>
      <c r="J10147" s="241"/>
      <c r="K10147" s="242"/>
    </row>
    <row r="10148" spans="2:11" x14ac:dyDescent="0.2">
      <c r="B10148" s="322" t="s">
        <v>6351</v>
      </c>
      <c r="C10148" s="63" t="s">
        <v>19344</v>
      </c>
      <c r="D10148" s="64" t="s">
        <v>19345</v>
      </c>
      <c r="E10148" s="63" t="s">
        <v>7601</v>
      </c>
      <c r="F10148" s="63" t="s">
        <v>1441</v>
      </c>
      <c r="G10148" s="63" t="s">
        <v>143</v>
      </c>
      <c r="H10148" s="323" t="s">
        <v>1433</v>
      </c>
      <c r="J10148" s="241"/>
      <c r="K10148" s="242"/>
    </row>
    <row r="10149" spans="2:11" x14ac:dyDescent="0.2">
      <c r="B10149" s="322" t="s">
        <v>2045</v>
      </c>
      <c r="C10149" s="63" t="s">
        <v>19346</v>
      </c>
      <c r="D10149" s="64" t="s">
        <v>19347</v>
      </c>
      <c r="E10149" s="63" t="s">
        <v>2048</v>
      </c>
      <c r="F10149" s="63" t="s">
        <v>584</v>
      </c>
      <c r="G10149" s="63" t="s">
        <v>143</v>
      </c>
      <c r="H10149" s="323" t="s">
        <v>921</v>
      </c>
      <c r="J10149" s="241"/>
      <c r="K10149" s="242"/>
    </row>
    <row r="10150" spans="2:11" x14ac:dyDescent="0.2">
      <c r="B10150" s="322" t="s">
        <v>6229</v>
      </c>
      <c r="C10150" s="63" t="s">
        <v>19348</v>
      </c>
      <c r="D10150" s="64" t="s">
        <v>19349</v>
      </c>
      <c r="E10150" s="63" t="s">
        <v>19350</v>
      </c>
      <c r="F10150" s="63" t="s">
        <v>977</v>
      </c>
      <c r="G10150" s="63" t="s">
        <v>143</v>
      </c>
      <c r="H10150" s="323" t="s">
        <v>978</v>
      </c>
      <c r="J10150" s="241"/>
      <c r="K10150" s="242"/>
    </row>
    <row r="10151" spans="2:11" x14ac:dyDescent="0.2">
      <c r="B10151" s="322" t="s">
        <v>6229</v>
      </c>
      <c r="C10151" s="63" t="s">
        <v>19348</v>
      </c>
      <c r="D10151" s="64" t="s">
        <v>19349</v>
      </c>
      <c r="E10151" s="63" t="s">
        <v>19350</v>
      </c>
      <c r="F10151" s="63" t="s">
        <v>977</v>
      </c>
      <c r="G10151" s="63" t="s">
        <v>143</v>
      </c>
      <c r="H10151" s="323" t="s">
        <v>978</v>
      </c>
      <c r="J10151" s="241"/>
      <c r="K10151" s="242"/>
    </row>
    <row r="10152" spans="2:11" x14ac:dyDescent="0.2">
      <c r="B10152" s="322" t="s">
        <v>10914</v>
      </c>
      <c r="C10152" s="63" t="s">
        <v>19351</v>
      </c>
      <c r="D10152" s="64" t="s">
        <v>19352</v>
      </c>
      <c r="E10152" s="63" t="s">
        <v>10917</v>
      </c>
      <c r="F10152" s="63" t="s">
        <v>871</v>
      </c>
      <c r="G10152" s="63" t="s">
        <v>143</v>
      </c>
      <c r="H10152" s="323" t="s">
        <v>6533</v>
      </c>
      <c r="J10152" s="241"/>
      <c r="K10152" s="242"/>
    </row>
    <row r="10153" spans="2:11" x14ac:dyDescent="0.2">
      <c r="B10153" s="322" t="s">
        <v>19353</v>
      </c>
      <c r="C10153" s="63" t="s">
        <v>19354</v>
      </c>
      <c r="D10153" s="64" t="s">
        <v>19355</v>
      </c>
      <c r="E10153" s="63" t="s">
        <v>19356</v>
      </c>
      <c r="F10153" s="63" t="s">
        <v>132</v>
      </c>
      <c r="G10153" s="63" t="s">
        <v>143</v>
      </c>
      <c r="H10153" s="323" t="s">
        <v>676</v>
      </c>
      <c r="J10153" s="241"/>
      <c r="K10153" s="242"/>
    </row>
    <row r="10154" spans="2:11" x14ac:dyDescent="0.2">
      <c r="B10154" s="322" t="s">
        <v>19353</v>
      </c>
      <c r="C10154" s="63" t="s">
        <v>19354</v>
      </c>
      <c r="D10154" s="64" t="s">
        <v>19355</v>
      </c>
      <c r="E10154" s="63" t="s">
        <v>19356</v>
      </c>
      <c r="F10154" s="63" t="s">
        <v>132</v>
      </c>
      <c r="G10154" s="63" t="s">
        <v>143</v>
      </c>
      <c r="H10154" s="323" t="s">
        <v>676</v>
      </c>
      <c r="J10154" s="241"/>
      <c r="K10154" s="242"/>
    </row>
    <row r="10155" spans="2:11" x14ac:dyDescent="0.2">
      <c r="B10155" s="322" t="s">
        <v>6044</v>
      </c>
      <c r="C10155" s="63" t="s">
        <v>19357</v>
      </c>
      <c r="D10155" s="64" t="s">
        <v>19358</v>
      </c>
      <c r="E10155" s="63" t="s">
        <v>6047</v>
      </c>
      <c r="F10155" s="63" t="s">
        <v>2292</v>
      </c>
      <c r="G10155" s="63" t="s">
        <v>143</v>
      </c>
      <c r="H10155" s="323" t="s">
        <v>2293</v>
      </c>
      <c r="J10155" s="241"/>
      <c r="K10155" s="242"/>
    </row>
    <row r="10156" spans="2:11" x14ac:dyDescent="0.2">
      <c r="B10156" s="322" t="s">
        <v>9676</v>
      </c>
      <c r="C10156" s="63" t="s">
        <v>19359</v>
      </c>
      <c r="D10156" s="64" t="s">
        <v>19360</v>
      </c>
      <c r="E10156" s="63" t="s">
        <v>9679</v>
      </c>
      <c r="F10156" s="63" t="s">
        <v>977</v>
      </c>
      <c r="G10156" s="63" t="s">
        <v>143</v>
      </c>
      <c r="H10156" s="323" t="s">
        <v>978</v>
      </c>
      <c r="J10156" s="241"/>
      <c r="K10156" s="242"/>
    </row>
    <row r="10157" spans="2:11" x14ac:dyDescent="0.2">
      <c r="B10157" s="322" t="s">
        <v>655</v>
      </c>
      <c r="C10157" s="63" t="s">
        <v>19361</v>
      </c>
      <c r="D10157" s="64" t="s">
        <v>19362</v>
      </c>
      <c r="E10157" s="63" t="s">
        <v>2595</v>
      </c>
      <c r="F10157" s="63" t="s">
        <v>584</v>
      </c>
      <c r="G10157" s="63" t="s">
        <v>143</v>
      </c>
      <c r="H10157" s="323" t="s">
        <v>921</v>
      </c>
      <c r="J10157" s="241"/>
      <c r="K10157" s="242"/>
    </row>
    <row r="10158" spans="2:11" x14ac:dyDescent="0.2">
      <c r="B10158" s="322" t="s">
        <v>1428</v>
      </c>
      <c r="C10158" s="63" t="s">
        <v>19361</v>
      </c>
      <c r="D10158" s="64" t="s">
        <v>19362</v>
      </c>
      <c r="E10158" s="63" t="s">
        <v>2595</v>
      </c>
      <c r="F10158" s="63" t="s">
        <v>584</v>
      </c>
      <c r="G10158" s="63" t="s">
        <v>143</v>
      </c>
      <c r="H10158" s="323" t="s">
        <v>921</v>
      </c>
      <c r="J10158" s="241"/>
      <c r="K10158" s="242"/>
    </row>
    <row r="10159" spans="2:11" x14ac:dyDescent="0.2">
      <c r="B10159" s="322" t="s">
        <v>581</v>
      </c>
      <c r="C10159" s="63" t="s">
        <v>19363</v>
      </c>
      <c r="D10159" s="64" t="s">
        <v>19364</v>
      </c>
      <c r="E10159" s="63" t="s">
        <v>583</v>
      </c>
      <c r="F10159" s="63" t="s">
        <v>584</v>
      </c>
      <c r="G10159" s="63" t="s">
        <v>143</v>
      </c>
      <c r="H10159" s="323" t="s">
        <v>585</v>
      </c>
      <c r="J10159" s="241"/>
      <c r="K10159" s="242"/>
    </row>
    <row r="10160" spans="2:11" x14ac:dyDescent="0.2">
      <c r="B10160" s="322" t="s">
        <v>938</v>
      </c>
      <c r="C10160" s="63" t="s">
        <v>19365</v>
      </c>
      <c r="D10160" s="64" t="s">
        <v>19366</v>
      </c>
      <c r="E10160" s="63" t="s">
        <v>941</v>
      </c>
      <c r="F10160" s="63" t="s">
        <v>584</v>
      </c>
      <c r="G10160" s="63" t="s">
        <v>143</v>
      </c>
      <c r="H10160" s="323" t="s">
        <v>609</v>
      </c>
      <c r="J10160" s="241"/>
      <c r="K10160" s="242"/>
    </row>
    <row r="10161" spans="2:11" x14ac:dyDescent="0.2">
      <c r="B10161" s="322" t="s">
        <v>938</v>
      </c>
      <c r="C10161" s="63" t="s">
        <v>19365</v>
      </c>
      <c r="D10161" s="64" t="s">
        <v>19366</v>
      </c>
      <c r="E10161" s="63" t="s">
        <v>941</v>
      </c>
      <c r="F10161" s="63" t="s">
        <v>584</v>
      </c>
      <c r="G10161" s="63" t="s">
        <v>143</v>
      </c>
      <c r="H10161" s="323" t="s">
        <v>609</v>
      </c>
      <c r="J10161" s="241"/>
      <c r="K10161" s="242"/>
    </row>
    <row r="10162" spans="2:11" x14ac:dyDescent="0.2">
      <c r="B10162" s="322" t="s">
        <v>6351</v>
      </c>
      <c r="C10162" s="63" t="s">
        <v>19367</v>
      </c>
      <c r="D10162" s="64" t="s">
        <v>19368</v>
      </c>
      <c r="E10162" s="63" t="s">
        <v>10215</v>
      </c>
      <c r="F10162" s="63" t="s">
        <v>1207</v>
      </c>
      <c r="G10162" s="63" t="s">
        <v>143</v>
      </c>
      <c r="H10162" s="323" t="s">
        <v>8165</v>
      </c>
      <c r="J10162" s="241"/>
      <c r="K10162" s="242"/>
    </row>
    <row r="10163" spans="2:11" x14ac:dyDescent="0.2">
      <c r="B10163" s="322" t="s">
        <v>6351</v>
      </c>
      <c r="C10163" s="63" t="s">
        <v>19367</v>
      </c>
      <c r="D10163" s="64" t="s">
        <v>19368</v>
      </c>
      <c r="E10163" s="63" t="s">
        <v>2595</v>
      </c>
      <c r="F10163" s="63" t="s">
        <v>584</v>
      </c>
      <c r="G10163" s="63" t="s">
        <v>143</v>
      </c>
      <c r="H10163" s="323" t="s">
        <v>921</v>
      </c>
      <c r="J10163" s="241"/>
      <c r="K10163" s="242"/>
    </row>
    <row r="10164" spans="2:11" x14ac:dyDescent="0.2">
      <c r="B10164" s="322" t="s">
        <v>6351</v>
      </c>
      <c r="C10164" s="63" t="s">
        <v>19367</v>
      </c>
      <c r="D10164" s="64" t="s">
        <v>19368</v>
      </c>
      <c r="E10164" s="63" t="s">
        <v>6357</v>
      </c>
      <c r="F10164" s="63" t="s">
        <v>584</v>
      </c>
      <c r="G10164" s="63" t="s">
        <v>143</v>
      </c>
      <c r="H10164" s="323" t="s">
        <v>921</v>
      </c>
      <c r="J10164" s="241"/>
      <c r="K10164" s="242"/>
    </row>
    <row r="10165" spans="2:11" x14ac:dyDescent="0.2">
      <c r="B10165" s="322" t="s">
        <v>6351</v>
      </c>
      <c r="C10165" s="63" t="s">
        <v>19367</v>
      </c>
      <c r="D10165" s="64" t="s">
        <v>19368</v>
      </c>
      <c r="E10165" s="63" t="s">
        <v>6358</v>
      </c>
      <c r="F10165" s="63" t="s">
        <v>1818</v>
      </c>
      <c r="G10165" s="63" t="s">
        <v>143</v>
      </c>
      <c r="H10165" s="323" t="s">
        <v>5238</v>
      </c>
      <c r="J10165" s="241"/>
      <c r="K10165" s="242"/>
    </row>
    <row r="10166" spans="2:11" x14ac:dyDescent="0.2">
      <c r="B10166" s="322" t="s">
        <v>6351</v>
      </c>
      <c r="C10166" s="63" t="s">
        <v>19367</v>
      </c>
      <c r="D10166" s="64" t="s">
        <v>19368</v>
      </c>
      <c r="E10166" s="63" t="s">
        <v>2689</v>
      </c>
      <c r="F10166" s="63" t="s">
        <v>584</v>
      </c>
      <c r="G10166" s="63" t="s">
        <v>143</v>
      </c>
      <c r="H10166" s="323" t="s">
        <v>585</v>
      </c>
      <c r="J10166" s="241"/>
      <c r="K10166" s="242"/>
    </row>
    <row r="10167" spans="2:11" x14ac:dyDescent="0.2">
      <c r="B10167" s="322" t="s">
        <v>9854</v>
      </c>
      <c r="C10167" s="63" t="s">
        <v>19369</v>
      </c>
      <c r="D10167" s="64" t="s">
        <v>19370</v>
      </c>
      <c r="E10167" s="63" t="s">
        <v>14645</v>
      </c>
      <c r="F10167" s="63" t="s">
        <v>632</v>
      </c>
      <c r="G10167" s="63" t="s">
        <v>143</v>
      </c>
      <c r="H10167" s="323" t="s">
        <v>633</v>
      </c>
      <c r="J10167" s="241"/>
      <c r="K10167" s="242"/>
    </row>
    <row r="10168" spans="2:11" x14ac:dyDescent="0.2">
      <c r="B10168" s="322" t="s">
        <v>9854</v>
      </c>
      <c r="C10168" s="63" t="s">
        <v>19369</v>
      </c>
      <c r="D10168" s="64" t="s">
        <v>19370</v>
      </c>
      <c r="E10168" s="63" t="s">
        <v>18877</v>
      </c>
      <c r="F10168" s="63" t="s">
        <v>1441</v>
      </c>
      <c r="G10168" s="63" t="s">
        <v>143</v>
      </c>
      <c r="H10168" s="323" t="s">
        <v>1433</v>
      </c>
      <c r="J10168" s="241"/>
      <c r="K10168" s="242"/>
    </row>
    <row r="10169" spans="2:11" x14ac:dyDescent="0.2">
      <c r="B10169" s="322" t="s">
        <v>9854</v>
      </c>
      <c r="C10169" s="63" t="s">
        <v>19369</v>
      </c>
      <c r="D10169" s="64" t="s">
        <v>19370</v>
      </c>
      <c r="E10169" s="63" t="s">
        <v>19371</v>
      </c>
      <c r="F10169" s="63" t="s">
        <v>758</v>
      </c>
      <c r="G10169" s="63" t="s">
        <v>143</v>
      </c>
      <c r="H10169" s="323" t="s">
        <v>759</v>
      </c>
      <c r="J10169" s="241"/>
      <c r="K10169" s="242"/>
    </row>
    <row r="10170" spans="2:11" x14ac:dyDescent="0.2">
      <c r="B10170" s="322" t="s">
        <v>628</v>
      </c>
      <c r="C10170" s="63" t="s">
        <v>19372</v>
      </c>
      <c r="D10170" s="64" t="s">
        <v>19373</v>
      </c>
      <c r="E10170" s="63" t="s">
        <v>6932</v>
      </c>
      <c r="F10170" s="63" t="s">
        <v>632</v>
      </c>
      <c r="G10170" s="63" t="s">
        <v>143</v>
      </c>
      <c r="H10170" s="323" t="s">
        <v>633</v>
      </c>
      <c r="J10170" s="241"/>
      <c r="K10170" s="242"/>
    </row>
    <row r="10171" spans="2:11" x14ac:dyDescent="0.2">
      <c r="B10171" s="322" t="s">
        <v>800</v>
      </c>
      <c r="C10171" s="63" t="s">
        <v>19374</v>
      </c>
      <c r="D10171" s="64" t="s">
        <v>19375</v>
      </c>
      <c r="E10171" s="63" t="s">
        <v>803</v>
      </c>
      <c r="F10171" s="63" t="s">
        <v>804</v>
      </c>
      <c r="G10171" s="63" t="s">
        <v>805</v>
      </c>
      <c r="H10171" s="323" t="s">
        <v>806</v>
      </c>
      <c r="J10171" s="241"/>
      <c r="K10171" s="242"/>
    </row>
    <row r="10172" spans="2:11" x14ac:dyDescent="0.2">
      <c r="B10172" s="322" t="s">
        <v>19376</v>
      </c>
      <c r="C10172" s="63" t="s">
        <v>19377</v>
      </c>
      <c r="D10172" s="64" t="s">
        <v>19378</v>
      </c>
      <c r="E10172" s="63" t="s">
        <v>19379</v>
      </c>
      <c r="F10172" s="63" t="s">
        <v>19380</v>
      </c>
      <c r="G10172" s="63" t="s">
        <v>143</v>
      </c>
      <c r="H10172" s="323" t="s">
        <v>19381</v>
      </c>
      <c r="J10172" s="241"/>
      <c r="K10172" s="242"/>
    </row>
    <row r="10173" spans="2:11" x14ac:dyDescent="0.2">
      <c r="B10173" s="322" t="s">
        <v>19382</v>
      </c>
      <c r="C10173" s="63" t="s">
        <v>19383</v>
      </c>
      <c r="D10173" s="64" t="s">
        <v>19384</v>
      </c>
      <c r="E10173" s="63" t="s">
        <v>19385</v>
      </c>
      <c r="F10173" s="63" t="s">
        <v>1009</v>
      </c>
      <c r="G10173" s="63" t="s">
        <v>1033</v>
      </c>
      <c r="H10173" s="323" t="s">
        <v>19386</v>
      </c>
      <c r="J10173" s="241"/>
      <c r="K10173" s="242"/>
    </row>
    <row r="10174" spans="2:11" x14ac:dyDescent="0.2">
      <c r="B10174" s="322" t="s">
        <v>19387</v>
      </c>
      <c r="C10174" s="63" t="s">
        <v>19388</v>
      </c>
      <c r="D10174" s="64" t="s">
        <v>19389</v>
      </c>
      <c r="E10174" s="63" t="s">
        <v>6850</v>
      </c>
      <c r="F10174" s="63" t="s">
        <v>821</v>
      </c>
      <c r="G10174" s="63" t="s">
        <v>143</v>
      </c>
      <c r="H10174" s="323" t="s">
        <v>2379</v>
      </c>
      <c r="J10174" s="241"/>
      <c r="K10174" s="242"/>
    </row>
    <row r="10175" spans="2:11" x14ac:dyDescent="0.2">
      <c r="B10175" s="322" t="s">
        <v>19387</v>
      </c>
      <c r="C10175" s="63" t="s">
        <v>19390</v>
      </c>
      <c r="D10175" s="64" t="s">
        <v>19389</v>
      </c>
      <c r="E10175" s="63" t="s">
        <v>6850</v>
      </c>
      <c r="F10175" s="63" t="s">
        <v>821</v>
      </c>
      <c r="G10175" s="63" t="s">
        <v>143</v>
      </c>
      <c r="H10175" s="323" t="s">
        <v>2379</v>
      </c>
      <c r="J10175" s="241"/>
      <c r="K10175" s="242"/>
    </row>
    <row r="10176" spans="2:11" x14ac:dyDescent="0.2">
      <c r="B10176" s="322" t="s">
        <v>17435</v>
      </c>
      <c r="C10176" s="63" t="s">
        <v>19391</v>
      </c>
      <c r="D10176" s="64" t="s">
        <v>19392</v>
      </c>
      <c r="E10176" s="63" t="s">
        <v>19393</v>
      </c>
      <c r="F10176" s="63" t="s">
        <v>983</v>
      </c>
      <c r="G10176" s="63" t="s">
        <v>984</v>
      </c>
      <c r="H10176" s="323" t="s">
        <v>19394</v>
      </c>
      <c r="J10176" s="241"/>
      <c r="K10176" s="242"/>
    </row>
    <row r="10177" spans="2:11" x14ac:dyDescent="0.2">
      <c r="B10177" s="322" t="s">
        <v>17435</v>
      </c>
      <c r="C10177" s="63" t="s">
        <v>19395</v>
      </c>
      <c r="D10177" s="64" t="s">
        <v>19392</v>
      </c>
      <c r="E10177" s="63" t="s">
        <v>19393</v>
      </c>
      <c r="F10177" s="63" t="s">
        <v>983</v>
      </c>
      <c r="G10177" s="63" t="s">
        <v>984</v>
      </c>
      <c r="H10177" s="323" t="s">
        <v>19394</v>
      </c>
      <c r="J10177" s="241"/>
      <c r="K10177" s="242"/>
    </row>
    <row r="10178" spans="2:11" x14ac:dyDescent="0.2">
      <c r="B10178" s="322" t="s">
        <v>17435</v>
      </c>
      <c r="C10178" s="63" t="s">
        <v>19395</v>
      </c>
      <c r="D10178" s="64" t="s">
        <v>19392</v>
      </c>
      <c r="E10178" s="63" t="s">
        <v>19393</v>
      </c>
      <c r="F10178" s="63" t="s">
        <v>983</v>
      </c>
      <c r="G10178" s="63" t="s">
        <v>984</v>
      </c>
      <c r="H10178" s="323" t="s">
        <v>19394</v>
      </c>
      <c r="J10178" s="241"/>
      <c r="K10178" s="242"/>
    </row>
    <row r="10179" spans="2:11" x14ac:dyDescent="0.2">
      <c r="B10179" s="322" t="s">
        <v>17435</v>
      </c>
      <c r="C10179" s="63" t="s">
        <v>19396</v>
      </c>
      <c r="D10179" s="64" t="s">
        <v>19392</v>
      </c>
      <c r="E10179" s="63" t="s">
        <v>19393</v>
      </c>
      <c r="F10179" s="63" t="s">
        <v>983</v>
      </c>
      <c r="G10179" s="63" t="s">
        <v>984</v>
      </c>
      <c r="H10179" s="323" t="s">
        <v>19394</v>
      </c>
      <c r="J10179" s="241"/>
      <c r="K10179" s="242"/>
    </row>
    <row r="10180" spans="2:11" x14ac:dyDescent="0.2">
      <c r="B10180" s="322" t="s">
        <v>17435</v>
      </c>
      <c r="C10180" s="63" t="s">
        <v>19397</v>
      </c>
      <c r="D10180" s="64" t="s">
        <v>19392</v>
      </c>
      <c r="E10180" s="63" t="s">
        <v>19393</v>
      </c>
      <c r="F10180" s="63" t="s">
        <v>983</v>
      </c>
      <c r="G10180" s="63" t="s">
        <v>984</v>
      </c>
      <c r="H10180" s="323" t="s">
        <v>19394</v>
      </c>
      <c r="J10180" s="241"/>
      <c r="K10180" s="242"/>
    </row>
    <row r="10181" spans="2:11" x14ac:dyDescent="0.2">
      <c r="B10181" s="322" t="s">
        <v>17435</v>
      </c>
      <c r="C10181" s="63" t="s">
        <v>15770</v>
      </c>
      <c r="D10181" s="64" t="s">
        <v>19392</v>
      </c>
      <c r="E10181" s="63" t="s">
        <v>19393</v>
      </c>
      <c r="F10181" s="63" t="s">
        <v>983</v>
      </c>
      <c r="G10181" s="63" t="s">
        <v>984</v>
      </c>
      <c r="H10181" s="323" t="s">
        <v>19394</v>
      </c>
      <c r="J10181" s="241"/>
      <c r="K10181" s="242"/>
    </row>
    <row r="10182" spans="2:11" x14ac:dyDescent="0.2">
      <c r="B10182" s="322" t="s">
        <v>17435</v>
      </c>
      <c r="C10182" s="63" t="s">
        <v>15770</v>
      </c>
      <c r="D10182" s="64" t="s">
        <v>19392</v>
      </c>
      <c r="E10182" s="63" t="s">
        <v>19393</v>
      </c>
      <c r="F10182" s="63" t="s">
        <v>983</v>
      </c>
      <c r="G10182" s="63" t="s">
        <v>984</v>
      </c>
      <c r="H10182" s="323" t="s">
        <v>19394</v>
      </c>
      <c r="J10182" s="241"/>
      <c r="K10182" s="242"/>
    </row>
    <row r="10183" spans="2:11" x14ac:dyDescent="0.2">
      <c r="B10183" s="322" t="s">
        <v>19398</v>
      </c>
      <c r="C10183" s="63" t="s">
        <v>19399</v>
      </c>
      <c r="D10183" s="64" t="s">
        <v>19400</v>
      </c>
      <c r="E10183" s="63" t="s">
        <v>19401</v>
      </c>
      <c r="F10183" s="63" t="s">
        <v>19402</v>
      </c>
      <c r="G10183" s="63" t="s">
        <v>1133</v>
      </c>
      <c r="H10183" s="323" t="s">
        <v>19403</v>
      </c>
      <c r="J10183" s="241"/>
      <c r="K10183" s="242"/>
    </row>
    <row r="10184" spans="2:11" x14ac:dyDescent="0.2">
      <c r="B10184" s="322" t="s">
        <v>19404</v>
      </c>
      <c r="C10184" s="63" t="s">
        <v>19405</v>
      </c>
      <c r="D10184" s="64" t="s">
        <v>19406</v>
      </c>
      <c r="E10184" s="63" t="s">
        <v>17052</v>
      </c>
      <c r="F10184" s="63" t="s">
        <v>4423</v>
      </c>
      <c r="G10184" s="63" t="s">
        <v>143</v>
      </c>
      <c r="H10184" s="323" t="s">
        <v>6571</v>
      </c>
      <c r="J10184" s="241"/>
      <c r="K10184" s="242"/>
    </row>
    <row r="10185" spans="2:11" x14ac:dyDescent="0.2">
      <c r="B10185" s="322" t="s">
        <v>9655</v>
      </c>
      <c r="C10185" s="63" t="s">
        <v>19407</v>
      </c>
      <c r="D10185" s="64" t="s">
        <v>19408</v>
      </c>
      <c r="E10185" s="63" t="s">
        <v>19409</v>
      </c>
      <c r="F10185" s="63" t="s">
        <v>8679</v>
      </c>
      <c r="G10185" s="63" t="s">
        <v>143</v>
      </c>
      <c r="H10185" s="323" t="s">
        <v>8680</v>
      </c>
      <c r="J10185" s="241"/>
      <c r="K10185" s="242"/>
    </row>
    <row r="10186" spans="2:11" x14ac:dyDescent="0.2">
      <c r="B10186" s="322" t="s">
        <v>9655</v>
      </c>
      <c r="C10186" s="63" t="s">
        <v>19410</v>
      </c>
      <c r="D10186" s="64" t="s">
        <v>19408</v>
      </c>
      <c r="E10186" s="63" t="s">
        <v>3394</v>
      </c>
      <c r="F10186" s="63" t="s">
        <v>137</v>
      </c>
      <c r="G10186" s="63" t="s">
        <v>143</v>
      </c>
      <c r="H10186" s="323" t="s">
        <v>1072</v>
      </c>
      <c r="J10186" s="241"/>
      <c r="K10186" s="242"/>
    </row>
    <row r="10187" spans="2:11" x14ac:dyDescent="0.2">
      <c r="B10187" s="322" t="s">
        <v>9655</v>
      </c>
      <c r="C10187" s="63" t="s">
        <v>19411</v>
      </c>
      <c r="D10187" s="64" t="s">
        <v>19408</v>
      </c>
      <c r="E10187" s="63" t="s">
        <v>1914</v>
      </c>
      <c r="F10187" s="63" t="s">
        <v>584</v>
      </c>
      <c r="G10187" s="63" t="s">
        <v>143</v>
      </c>
      <c r="H10187" s="323" t="s">
        <v>921</v>
      </c>
      <c r="J10187" s="241"/>
      <c r="K10187" s="242"/>
    </row>
    <row r="10188" spans="2:11" x14ac:dyDescent="0.2">
      <c r="B10188" s="322" t="s">
        <v>9655</v>
      </c>
      <c r="C10188" s="63" t="s">
        <v>19411</v>
      </c>
      <c r="D10188" s="64" t="s">
        <v>19408</v>
      </c>
      <c r="E10188" s="63" t="s">
        <v>3394</v>
      </c>
      <c r="F10188" s="63" t="s">
        <v>137</v>
      </c>
      <c r="G10188" s="63" t="s">
        <v>143</v>
      </c>
      <c r="H10188" s="323" t="s">
        <v>1072</v>
      </c>
      <c r="J10188" s="241"/>
      <c r="K10188" s="242"/>
    </row>
    <row r="10189" spans="2:11" x14ac:dyDescent="0.2">
      <c r="B10189" s="322" t="s">
        <v>9655</v>
      </c>
      <c r="C10189" s="63" t="s">
        <v>19412</v>
      </c>
      <c r="D10189" s="64" t="s">
        <v>19408</v>
      </c>
      <c r="E10189" s="63" t="s">
        <v>19409</v>
      </c>
      <c r="F10189" s="63" t="s">
        <v>8679</v>
      </c>
      <c r="G10189" s="63" t="s">
        <v>143</v>
      </c>
      <c r="H10189" s="323" t="s">
        <v>8680</v>
      </c>
      <c r="J10189" s="241"/>
      <c r="K10189" s="242"/>
    </row>
    <row r="10190" spans="2:11" x14ac:dyDescent="0.2">
      <c r="B10190" s="322" t="s">
        <v>9655</v>
      </c>
      <c r="C10190" s="63" t="s">
        <v>19413</v>
      </c>
      <c r="D10190" s="64" t="s">
        <v>19408</v>
      </c>
      <c r="E10190" s="63" t="s">
        <v>1914</v>
      </c>
      <c r="F10190" s="63" t="s">
        <v>584</v>
      </c>
      <c r="G10190" s="63" t="s">
        <v>143</v>
      </c>
      <c r="H10190" s="323" t="s">
        <v>921</v>
      </c>
      <c r="J10190" s="241"/>
      <c r="K10190" s="242"/>
    </row>
    <row r="10191" spans="2:11" x14ac:dyDescent="0.2">
      <c r="B10191" s="322" t="s">
        <v>9655</v>
      </c>
      <c r="C10191" s="63" t="s">
        <v>19414</v>
      </c>
      <c r="D10191" s="64" t="s">
        <v>19408</v>
      </c>
      <c r="E10191" s="63" t="s">
        <v>1914</v>
      </c>
      <c r="F10191" s="63" t="s">
        <v>584</v>
      </c>
      <c r="G10191" s="63" t="s">
        <v>143</v>
      </c>
      <c r="H10191" s="323" t="s">
        <v>921</v>
      </c>
      <c r="J10191" s="241"/>
      <c r="K10191" s="242"/>
    </row>
    <row r="10192" spans="2:11" x14ac:dyDescent="0.2">
      <c r="B10192" s="322" t="s">
        <v>9655</v>
      </c>
      <c r="C10192" s="63" t="s">
        <v>19415</v>
      </c>
      <c r="D10192" s="64" t="s">
        <v>19408</v>
      </c>
      <c r="E10192" s="63" t="s">
        <v>2609</v>
      </c>
      <c r="F10192" s="63" t="s">
        <v>1462</v>
      </c>
      <c r="G10192" s="63" t="s">
        <v>143</v>
      </c>
      <c r="H10192" s="323" t="s">
        <v>1463</v>
      </c>
      <c r="J10192" s="241"/>
      <c r="K10192" s="242"/>
    </row>
    <row r="10193" spans="2:11" x14ac:dyDescent="0.2">
      <c r="B10193" s="322" t="s">
        <v>9655</v>
      </c>
      <c r="C10193" s="63" t="s">
        <v>19416</v>
      </c>
      <c r="D10193" s="64" t="s">
        <v>19408</v>
      </c>
      <c r="E10193" s="63" t="s">
        <v>19417</v>
      </c>
      <c r="F10193" s="63" t="s">
        <v>741</v>
      </c>
      <c r="G10193" s="63" t="s">
        <v>143</v>
      </c>
      <c r="H10193" s="323" t="s">
        <v>4184</v>
      </c>
      <c r="J10193" s="241"/>
      <c r="K10193" s="242"/>
    </row>
    <row r="10194" spans="2:11" x14ac:dyDescent="0.2">
      <c r="B10194" s="322" t="s">
        <v>9655</v>
      </c>
      <c r="C10194" s="63" t="s">
        <v>19418</v>
      </c>
      <c r="D10194" s="64" t="s">
        <v>19408</v>
      </c>
      <c r="E10194" s="63" t="s">
        <v>1914</v>
      </c>
      <c r="F10194" s="63" t="s">
        <v>584</v>
      </c>
      <c r="G10194" s="63" t="s">
        <v>143</v>
      </c>
      <c r="H10194" s="323" t="s">
        <v>921</v>
      </c>
      <c r="J10194" s="241"/>
      <c r="K10194" s="242"/>
    </row>
    <row r="10195" spans="2:11" x14ac:dyDescent="0.2">
      <c r="B10195" s="322" t="s">
        <v>9655</v>
      </c>
      <c r="C10195" s="63" t="s">
        <v>19419</v>
      </c>
      <c r="D10195" s="64" t="s">
        <v>19408</v>
      </c>
      <c r="E10195" s="63" t="s">
        <v>19420</v>
      </c>
      <c r="F10195" s="63" t="s">
        <v>626</v>
      </c>
      <c r="G10195" s="63" t="s">
        <v>143</v>
      </c>
      <c r="H10195" s="323" t="s">
        <v>2021</v>
      </c>
      <c r="J10195" s="241"/>
      <c r="K10195" s="242"/>
    </row>
    <row r="10196" spans="2:11" x14ac:dyDescent="0.2">
      <c r="B10196" s="322" t="s">
        <v>9655</v>
      </c>
      <c r="C10196" s="63" t="s">
        <v>19411</v>
      </c>
      <c r="D10196" s="64" t="s">
        <v>19421</v>
      </c>
      <c r="E10196" s="63" t="s">
        <v>1914</v>
      </c>
      <c r="F10196" s="63" t="s">
        <v>584</v>
      </c>
      <c r="G10196" s="63" t="s">
        <v>143</v>
      </c>
      <c r="H10196" s="323" t="s">
        <v>921</v>
      </c>
      <c r="J10196" s="241"/>
      <c r="K10196" s="242"/>
    </row>
    <row r="10197" spans="2:11" x14ac:dyDescent="0.2">
      <c r="B10197" s="322" t="s">
        <v>9655</v>
      </c>
      <c r="C10197" s="63" t="s">
        <v>19411</v>
      </c>
      <c r="D10197" s="64" t="s">
        <v>19421</v>
      </c>
      <c r="E10197" s="63" t="s">
        <v>3394</v>
      </c>
      <c r="F10197" s="63" t="s">
        <v>137</v>
      </c>
      <c r="G10197" s="63" t="s">
        <v>143</v>
      </c>
      <c r="H10197" s="323" t="s">
        <v>1072</v>
      </c>
      <c r="J10197" s="241"/>
      <c r="K10197" s="242"/>
    </row>
    <row r="10198" spans="2:11" x14ac:dyDescent="0.2">
      <c r="B10198" s="322" t="s">
        <v>6351</v>
      </c>
      <c r="C10198" s="63" t="s">
        <v>19422</v>
      </c>
      <c r="D10198" s="64" t="s">
        <v>19423</v>
      </c>
      <c r="E10198" s="63" t="s">
        <v>2595</v>
      </c>
      <c r="F10198" s="63" t="s">
        <v>584</v>
      </c>
      <c r="G10198" s="63" t="s">
        <v>143</v>
      </c>
      <c r="H10198" s="323" t="s">
        <v>921</v>
      </c>
      <c r="J10198" s="241"/>
      <c r="K10198" s="242"/>
    </row>
    <row r="10199" spans="2:11" x14ac:dyDescent="0.2">
      <c r="B10199" s="322" t="s">
        <v>628</v>
      </c>
      <c r="C10199" s="63" t="s">
        <v>19424</v>
      </c>
      <c r="D10199" s="64" t="s">
        <v>19425</v>
      </c>
      <c r="E10199" s="63" t="s">
        <v>6932</v>
      </c>
      <c r="F10199" s="63" t="s">
        <v>632</v>
      </c>
      <c r="G10199" s="63" t="s">
        <v>143</v>
      </c>
      <c r="H10199" s="323" t="s">
        <v>633</v>
      </c>
      <c r="J10199" s="241"/>
      <c r="K10199" s="242"/>
    </row>
    <row r="10200" spans="2:11" x14ac:dyDescent="0.2">
      <c r="B10200" s="322" t="s">
        <v>628</v>
      </c>
      <c r="C10200" s="63" t="s">
        <v>19424</v>
      </c>
      <c r="D10200" s="64" t="s">
        <v>19425</v>
      </c>
      <c r="E10200" s="63" t="s">
        <v>631</v>
      </c>
      <c r="F10200" s="63" t="s">
        <v>632</v>
      </c>
      <c r="G10200" s="63" t="s">
        <v>143</v>
      </c>
      <c r="H10200" s="323" t="s">
        <v>633</v>
      </c>
      <c r="J10200" s="241"/>
      <c r="K10200" s="242"/>
    </row>
    <row r="10201" spans="2:11" x14ac:dyDescent="0.2">
      <c r="B10201" s="322" t="s">
        <v>628</v>
      </c>
      <c r="C10201" s="63" t="s">
        <v>19426</v>
      </c>
      <c r="D10201" s="64" t="s">
        <v>19427</v>
      </c>
      <c r="E10201" s="63" t="s">
        <v>9322</v>
      </c>
      <c r="F10201" s="63" t="s">
        <v>632</v>
      </c>
      <c r="G10201" s="63" t="s">
        <v>143</v>
      </c>
      <c r="H10201" s="323" t="s">
        <v>633</v>
      </c>
      <c r="J10201" s="241"/>
      <c r="K10201" s="242"/>
    </row>
    <row r="10202" spans="2:11" x14ac:dyDescent="0.2">
      <c r="B10202" s="322" t="s">
        <v>11481</v>
      </c>
      <c r="C10202" s="63" t="s">
        <v>19428</v>
      </c>
      <c r="D10202" s="64" t="s">
        <v>19429</v>
      </c>
      <c r="E10202" s="63" t="s">
        <v>4080</v>
      </c>
      <c r="F10202" s="63" t="s">
        <v>1384</v>
      </c>
      <c r="G10202" s="63" t="s">
        <v>143</v>
      </c>
      <c r="H10202" s="323" t="s">
        <v>1385</v>
      </c>
      <c r="J10202" s="241"/>
      <c r="K10202" s="242"/>
    </row>
    <row r="10203" spans="2:11" x14ac:dyDescent="0.2">
      <c r="B10203" s="322" t="s">
        <v>10323</v>
      </c>
      <c r="C10203" s="63" t="s">
        <v>19428</v>
      </c>
      <c r="D10203" s="64" t="s">
        <v>19430</v>
      </c>
      <c r="E10203" s="63" t="s">
        <v>639</v>
      </c>
      <c r="F10203" s="63" t="s">
        <v>640</v>
      </c>
      <c r="G10203" s="63" t="s">
        <v>641</v>
      </c>
      <c r="H10203" s="323" t="s">
        <v>4093</v>
      </c>
      <c r="J10203" s="241"/>
      <c r="K10203" s="242"/>
    </row>
    <row r="10204" spans="2:11" x14ac:dyDescent="0.2">
      <c r="B10204" s="322" t="s">
        <v>594</v>
      </c>
      <c r="C10204" s="63" t="s">
        <v>19431</v>
      </c>
      <c r="D10204" s="64" t="s">
        <v>19432</v>
      </c>
      <c r="E10204" s="63" t="s">
        <v>583</v>
      </c>
      <c r="F10204" s="63" t="s">
        <v>595</v>
      </c>
      <c r="G10204" s="63" t="s">
        <v>143</v>
      </c>
      <c r="H10204" s="323" t="s">
        <v>585</v>
      </c>
      <c r="J10204" s="241"/>
      <c r="K10204" s="242"/>
    </row>
    <row r="10205" spans="2:11" x14ac:dyDescent="0.2">
      <c r="B10205" s="322" t="s">
        <v>6229</v>
      </c>
      <c r="C10205" s="63" t="s">
        <v>19433</v>
      </c>
      <c r="D10205" s="64" t="s">
        <v>19434</v>
      </c>
      <c r="E10205" s="63" t="s">
        <v>19435</v>
      </c>
      <c r="F10205" s="63" t="s">
        <v>6815</v>
      </c>
      <c r="G10205" s="63" t="s">
        <v>143</v>
      </c>
      <c r="H10205" s="323" t="s">
        <v>6816</v>
      </c>
      <c r="J10205" s="241"/>
      <c r="K10205" s="242"/>
    </row>
    <row r="10206" spans="2:11" x14ac:dyDescent="0.2">
      <c r="B10206" s="322" t="s">
        <v>6229</v>
      </c>
      <c r="C10206" s="63" t="s">
        <v>19433</v>
      </c>
      <c r="D10206" s="64" t="s">
        <v>19434</v>
      </c>
      <c r="E10206" s="63" t="s">
        <v>19435</v>
      </c>
      <c r="F10206" s="63" t="s">
        <v>6815</v>
      </c>
      <c r="G10206" s="63" t="s">
        <v>143</v>
      </c>
      <c r="H10206" s="323" t="s">
        <v>6816</v>
      </c>
      <c r="J10206" s="241"/>
      <c r="K10206" s="242"/>
    </row>
    <row r="10207" spans="2:11" x14ac:dyDescent="0.2">
      <c r="B10207" s="322" t="s">
        <v>5263</v>
      </c>
      <c r="C10207" s="63" t="s">
        <v>19436</v>
      </c>
      <c r="D10207" s="64" t="s">
        <v>19437</v>
      </c>
      <c r="E10207" s="63" t="s">
        <v>18580</v>
      </c>
      <c r="F10207" s="63" t="s">
        <v>7005</v>
      </c>
      <c r="G10207" s="63" t="s">
        <v>615</v>
      </c>
      <c r="H10207" s="323" t="s">
        <v>6331</v>
      </c>
      <c r="J10207" s="241"/>
      <c r="K10207" s="242"/>
    </row>
    <row r="10208" spans="2:11" x14ac:dyDescent="0.2">
      <c r="B10208" s="322" t="s">
        <v>6351</v>
      </c>
      <c r="C10208" s="63" t="s">
        <v>19438</v>
      </c>
      <c r="D10208" s="64" t="s">
        <v>19439</v>
      </c>
      <c r="E10208" s="63" t="s">
        <v>10215</v>
      </c>
      <c r="F10208" s="63" t="s">
        <v>1207</v>
      </c>
      <c r="G10208" s="63" t="s">
        <v>143</v>
      </c>
      <c r="H10208" s="323" t="s">
        <v>8165</v>
      </c>
      <c r="J10208" s="241"/>
      <c r="K10208" s="242"/>
    </row>
    <row r="10209" spans="2:11" x14ac:dyDescent="0.2">
      <c r="B10209" s="322" t="s">
        <v>6351</v>
      </c>
      <c r="C10209" s="63" t="s">
        <v>19438</v>
      </c>
      <c r="D10209" s="64" t="s">
        <v>19439</v>
      </c>
      <c r="E10209" s="63" t="s">
        <v>6357</v>
      </c>
      <c r="F10209" s="63" t="s">
        <v>584</v>
      </c>
      <c r="G10209" s="63" t="s">
        <v>143</v>
      </c>
      <c r="H10209" s="323" t="s">
        <v>921</v>
      </c>
      <c r="J10209" s="241"/>
      <c r="K10209" s="242"/>
    </row>
    <row r="10210" spans="2:11" x14ac:dyDescent="0.2">
      <c r="B10210" s="322" t="s">
        <v>6351</v>
      </c>
      <c r="C10210" s="63" t="s">
        <v>19438</v>
      </c>
      <c r="D10210" s="64" t="s">
        <v>19439</v>
      </c>
      <c r="E10210" s="63" t="s">
        <v>6358</v>
      </c>
      <c r="F10210" s="63" t="s">
        <v>1818</v>
      </c>
      <c r="G10210" s="63" t="s">
        <v>143</v>
      </c>
      <c r="H10210" s="323" t="s">
        <v>5238</v>
      </c>
      <c r="J10210" s="241"/>
      <c r="K10210" s="242"/>
    </row>
    <row r="10211" spans="2:11" x14ac:dyDescent="0.2">
      <c r="B10211" s="322" t="s">
        <v>581</v>
      </c>
      <c r="C10211" s="63" t="s">
        <v>19438</v>
      </c>
      <c r="D10211" s="64" t="s">
        <v>19439</v>
      </c>
      <c r="E10211" s="63" t="s">
        <v>8663</v>
      </c>
      <c r="F10211" s="63" t="s">
        <v>584</v>
      </c>
      <c r="G10211" s="63" t="s">
        <v>143</v>
      </c>
      <c r="H10211" s="323" t="s">
        <v>609</v>
      </c>
      <c r="J10211" s="241"/>
      <c r="K10211" s="242"/>
    </row>
    <row r="10212" spans="2:11" x14ac:dyDescent="0.2">
      <c r="B10212" s="322" t="s">
        <v>737</v>
      </c>
      <c r="C10212" s="63" t="s">
        <v>19440</v>
      </c>
      <c r="D10212" s="64" t="s">
        <v>19441</v>
      </c>
      <c r="E10212" s="63" t="s">
        <v>3988</v>
      </c>
      <c r="F10212" s="63" t="s">
        <v>741</v>
      </c>
      <c r="G10212" s="63" t="s">
        <v>143</v>
      </c>
      <c r="H10212" s="323" t="s">
        <v>742</v>
      </c>
      <c r="J10212" s="241"/>
      <c r="K10212" s="242"/>
    </row>
    <row r="10213" spans="2:11" x14ac:dyDescent="0.2">
      <c r="B10213" s="322" t="s">
        <v>581</v>
      </c>
      <c r="C10213" s="63" t="s">
        <v>19442</v>
      </c>
      <c r="D10213" s="64" t="s">
        <v>19443</v>
      </c>
      <c r="E10213" s="63" t="s">
        <v>583</v>
      </c>
      <c r="F10213" s="63" t="s">
        <v>584</v>
      </c>
      <c r="G10213" s="63" t="s">
        <v>143</v>
      </c>
      <c r="H10213" s="323" t="s">
        <v>585</v>
      </c>
      <c r="J10213" s="241"/>
      <c r="K10213" s="242"/>
    </row>
    <row r="10214" spans="2:11" x14ac:dyDescent="0.2">
      <c r="B10214" s="322" t="s">
        <v>581</v>
      </c>
      <c r="C10214" s="63" t="s">
        <v>19444</v>
      </c>
      <c r="D10214" s="64" t="s">
        <v>19445</v>
      </c>
      <c r="E10214" s="63" t="s">
        <v>881</v>
      </c>
      <c r="F10214" s="63" t="s">
        <v>584</v>
      </c>
      <c r="G10214" s="63" t="s">
        <v>143</v>
      </c>
      <c r="H10214" s="323" t="s">
        <v>587</v>
      </c>
      <c r="J10214" s="241"/>
      <c r="K10214" s="242"/>
    </row>
    <row r="10215" spans="2:11" x14ac:dyDescent="0.2">
      <c r="B10215" s="322" t="s">
        <v>594</v>
      </c>
      <c r="C10215" s="63" t="s">
        <v>19444</v>
      </c>
      <c r="D10215" s="64" t="s">
        <v>19445</v>
      </c>
      <c r="E10215" s="63" t="s">
        <v>881</v>
      </c>
      <c r="F10215" s="63" t="s">
        <v>584</v>
      </c>
      <c r="G10215" s="63" t="s">
        <v>143</v>
      </c>
      <c r="H10215" s="323" t="s">
        <v>587</v>
      </c>
      <c r="J10215" s="241"/>
      <c r="K10215" s="242"/>
    </row>
    <row r="10216" spans="2:11" x14ac:dyDescent="0.2">
      <c r="B10216" s="322" t="s">
        <v>628</v>
      </c>
      <c r="C10216" s="63" t="s">
        <v>19446</v>
      </c>
      <c r="D10216" s="64" t="s">
        <v>19447</v>
      </c>
      <c r="E10216" s="63" t="s">
        <v>631</v>
      </c>
      <c r="F10216" s="63" t="s">
        <v>632</v>
      </c>
      <c r="G10216" s="63" t="s">
        <v>143</v>
      </c>
      <c r="H10216" s="323" t="s">
        <v>633</v>
      </c>
      <c r="J10216" s="241"/>
      <c r="K10216" s="242"/>
    </row>
    <row r="10217" spans="2:11" x14ac:dyDescent="0.2">
      <c r="B10217" s="322" t="s">
        <v>581</v>
      </c>
      <c r="C10217" s="63" t="s">
        <v>19448</v>
      </c>
      <c r="D10217" s="64" t="s">
        <v>19449</v>
      </c>
      <c r="E10217" s="63" t="s">
        <v>2371</v>
      </c>
      <c r="F10217" s="63" t="s">
        <v>584</v>
      </c>
      <c r="G10217" s="63" t="s">
        <v>143</v>
      </c>
      <c r="H10217" s="323" t="s">
        <v>587</v>
      </c>
      <c r="J10217" s="241"/>
      <c r="K10217" s="242"/>
    </row>
    <row r="10218" spans="2:11" x14ac:dyDescent="0.2">
      <c r="B10218" s="322" t="s">
        <v>581</v>
      </c>
      <c r="C10218" s="63" t="s">
        <v>19448</v>
      </c>
      <c r="D10218" s="64" t="s">
        <v>19449</v>
      </c>
      <c r="E10218" s="63" t="s">
        <v>2371</v>
      </c>
      <c r="F10218" s="63" t="s">
        <v>584</v>
      </c>
      <c r="G10218" s="63" t="s">
        <v>143</v>
      </c>
      <c r="H10218" s="323" t="s">
        <v>587</v>
      </c>
      <c r="J10218" s="241"/>
      <c r="K10218" s="242"/>
    </row>
    <row r="10219" spans="2:11" x14ac:dyDescent="0.2">
      <c r="B10219" s="322" t="s">
        <v>4104</v>
      </c>
      <c r="C10219" s="63" t="s">
        <v>19450</v>
      </c>
      <c r="D10219" s="64" t="s">
        <v>19451</v>
      </c>
      <c r="E10219" s="63" t="s">
        <v>7042</v>
      </c>
      <c r="F10219" s="63" t="s">
        <v>1855</v>
      </c>
      <c r="G10219" s="63" t="s">
        <v>1856</v>
      </c>
      <c r="H10219" s="323" t="s">
        <v>7043</v>
      </c>
      <c r="J10219" s="241"/>
      <c r="K10219" s="242"/>
    </row>
    <row r="10220" spans="2:11" x14ac:dyDescent="0.2">
      <c r="B10220" s="322" t="s">
        <v>19452</v>
      </c>
      <c r="C10220" s="63" t="s">
        <v>19450</v>
      </c>
      <c r="D10220" s="64" t="s">
        <v>19451</v>
      </c>
      <c r="E10220" s="63" t="s">
        <v>7042</v>
      </c>
      <c r="F10220" s="63" t="s">
        <v>1855</v>
      </c>
      <c r="G10220" s="63" t="s">
        <v>1856</v>
      </c>
      <c r="H10220" s="323" t="s">
        <v>7043</v>
      </c>
      <c r="J10220" s="241"/>
      <c r="K10220" s="242"/>
    </row>
    <row r="10221" spans="2:11" x14ac:dyDescent="0.2">
      <c r="B10221" s="322" t="s">
        <v>6351</v>
      </c>
      <c r="C10221" s="63" t="s">
        <v>19453</v>
      </c>
      <c r="D10221" s="64" t="s">
        <v>19454</v>
      </c>
      <c r="E10221" s="63" t="s">
        <v>2595</v>
      </c>
      <c r="F10221" s="63" t="s">
        <v>584</v>
      </c>
      <c r="G10221" s="63" t="s">
        <v>143</v>
      </c>
      <c r="H10221" s="323" t="s">
        <v>921</v>
      </c>
      <c r="J10221" s="241"/>
      <c r="K10221" s="242"/>
    </row>
    <row r="10222" spans="2:11" x14ac:dyDescent="0.2">
      <c r="B10222" s="322" t="s">
        <v>6351</v>
      </c>
      <c r="C10222" s="63" t="s">
        <v>19453</v>
      </c>
      <c r="D10222" s="64" t="s">
        <v>19454</v>
      </c>
      <c r="E10222" s="63" t="s">
        <v>6356</v>
      </c>
      <c r="F10222" s="63" t="s">
        <v>584</v>
      </c>
      <c r="G10222" s="63" t="s">
        <v>143</v>
      </c>
      <c r="H10222" s="323" t="s">
        <v>921</v>
      </c>
      <c r="J10222" s="241"/>
      <c r="K10222" s="242"/>
    </row>
    <row r="10223" spans="2:11" x14ac:dyDescent="0.2">
      <c r="B10223" s="322" t="s">
        <v>19455</v>
      </c>
      <c r="C10223" s="63" t="s">
        <v>19456</v>
      </c>
      <c r="D10223" s="64" t="s">
        <v>19457</v>
      </c>
      <c r="E10223" s="63" t="s">
        <v>12368</v>
      </c>
      <c r="F10223" s="63" t="s">
        <v>983</v>
      </c>
      <c r="G10223" s="63" t="s">
        <v>984</v>
      </c>
      <c r="H10223" s="323" t="s">
        <v>12369</v>
      </c>
      <c r="J10223" s="241"/>
      <c r="K10223" s="242"/>
    </row>
    <row r="10224" spans="2:11" x14ac:dyDescent="0.2">
      <c r="B10224" s="322" t="s">
        <v>19458</v>
      </c>
      <c r="C10224" s="63" t="s">
        <v>19459</v>
      </c>
      <c r="D10224" s="64" t="s">
        <v>19460</v>
      </c>
      <c r="E10224" s="63" t="s">
        <v>19461</v>
      </c>
      <c r="F10224" s="63" t="s">
        <v>977</v>
      </c>
      <c r="G10224" s="63" t="s">
        <v>143</v>
      </c>
      <c r="H10224" s="323" t="s">
        <v>978</v>
      </c>
      <c r="J10224" s="241"/>
      <c r="K10224" s="242"/>
    </row>
    <row r="10225" spans="2:11" x14ac:dyDescent="0.2">
      <c r="B10225" s="322" t="s">
        <v>2964</v>
      </c>
      <c r="C10225" s="63" t="s">
        <v>19462</v>
      </c>
      <c r="D10225" s="64" t="s">
        <v>19463</v>
      </c>
      <c r="E10225" s="63" t="s">
        <v>16807</v>
      </c>
      <c r="F10225" s="63" t="s">
        <v>16808</v>
      </c>
      <c r="G10225" s="63" t="s">
        <v>143</v>
      </c>
      <c r="H10225" s="323" t="s">
        <v>2208</v>
      </c>
      <c r="J10225" s="241"/>
      <c r="K10225" s="242"/>
    </row>
    <row r="10226" spans="2:11" x14ac:dyDescent="0.2">
      <c r="B10226" s="322" t="s">
        <v>706</v>
      </c>
      <c r="C10226" s="63" t="s">
        <v>19464</v>
      </c>
      <c r="D10226" s="64" t="s">
        <v>19465</v>
      </c>
      <c r="E10226" s="63" t="s">
        <v>709</v>
      </c>
      <c r="F10226" s="63" t="s">
        <v>710</v>
      </c>
      <c r="G10226" s="63" t="s">
        <v>143</v>
      </c>
      <c r="H10226" s="323" t="s">
        <v>711</v>
      </c>
      <c r="J10226" s="241"/>
      <c r="K10226" s="242"/>
    </row>
    <row r="10227" spans="2:11" x14ac:dyDescent="0.2">
      <c r="B10227" s="322" t="s">
        <v>6229</v>
      </c>
      <c r="C10227" s="63" t="s">
        <v>19466</v>
      </c>
      <c r="D10227" s="64" t="s">
        <v>19467</v>
      </c>
      <c r="E10227" s="63" t="s">
        <v>6532</v>
      </c>
      <c r="F10227" s="63" t="s">
        <v>871</v>
      </c>
      <c r="G10227" s="63" t="s">
        <v>143</v>
      </c>
      <c r="H10227" s="323" t="s">
        <v>6533</v>
      </c>
      <c r="J10227" s="241"/>
      <c r="K10227" s="242"/>
    </row>
    <row r="10228" spans="2:11" x14ac:dyDescent="0.2">
      <c r="B10228" s="322" t="s">
        <v>19468</v>
      </c>
      <c r="C10228" s="63" t="s">
        <v>19466</v>
      </c>
      <c r="D10228" s="64" t="s">
        <v>19467</v>
      </c>
      <c r="E10228" s="63" t="s">
        <v>19469</v>
      </c>
      <c r="F10228" s="63" t="s">
        <v>741</v>
      </c>
      <c r="G10228" s="63" t="s">
        <v>143</v>
      </c>
      <c r="H10228" s="323" t="s">
        <v>4037</v>
      </c>
      <c r="J10228" s="241"/>
      <c r="K10228" s="242"/>
    </row>
    <row r="10229" spans="2:11" x14ac:dyDescent="0.2">
      <c r="B10229" s="322" t="s">
        <v>6044</v>
      </c>
      <c r="C10229" s="63" t="s">
        <v>19470</v>
      </c>
      <c r="D10229" s="64" t="s">
        <v>19471</v>
      </c>
      <c r="E10229" s="63" t="s">
        <v>6047</v>
      </c>
      <c r="F10229" s="63" t="s">
        <v>2292</v>
      </c>
      <c r="G10229" s="63" t="s">
        <v>143</v>
      </c>
      <c r="H10229" s="323" t="s">
        <v>2293</v>
      </c>
      <c r="J10229" s="241"/>
      <c r="K10229" s="242"/>
    </row>
    <row r="10230" spans="2:11" x14ac:dyDescent="0.2">
      <c r="B10230" s="322" t="s">
        <v>19472</v>
      </c>
      <c r="C10230" s="63" t="s">
        <v>19470</v>
      </c>
      <c r="D10230" s="64" t="s">
        <v>19471</v>
      </c>
      <c r="E10230" s="63" t="s">
        <v>3418</v>
      </c>
      <c r="F10230" s="63" t="s">
        <v>584</v>
      </c>
      <c r="G10230" s="63" t="s">
        <v>143</v>
      </c>
      <c r="H10230" s="323" t="s">
        <v>921</v>
      </c>
      <c r="J10230" s="241"/>
      <c r="K10230" s="242"/>
    </row>
    <row r="10231" spans="2:11" x14ac:dyDescent="0.2">
      <c r="B10231" s="322" t="s">
        <v>19472</v>
      </c>
      <c r="C10231" s="63" t="s">
        <v>19470</v>
      </c>
      <c r="D10231" s="64" t="s">
        <v>19471</v>
      </c>
      <c r="E10231" s="63" t="s">
        <v>3418</v>
      </c>
      <c r="F10231" s="63" t="s">
        <v>584</v>
      </c>
      <c r="G10231" s="63" t="s">
        <v>143</v>
      </c>
      <c r="H10231" s="323" t="s">
        <v>921</v>
      </c>
      <c r="J10231" s="241"/>
      <c r="K10231" s="242"/>
    </row>
    <row r="10232" spans="2:11" x14ac:dyDescent="0.2">
      <c r="B10232" s="322" t="s">
        <v>1548</v>
      </c>
      <c r="C10232" s="63" t="s">
        <v>19473</v>
      </c>
      <c r="D10232" s="64" t="s">
        <v>19474</v>
      </c>
      <c r="E10232" s="63" t="s">
        <v>1551</v>
      </c>
      <c r="F10232" s="63" t="s">
        <v>1552</v>
      </c>
      <c r="G10232" s="63" t="s">
        <v>1553</v>
      </c>
      <c r="H10232" s="323" t="s">
        <v>1554</v>
      </c>
      <c r="J10232" s="241"/>
      <c r="K10232" s="242"/>
    </row>
    <row r="10233" spans="2:11" x14ac:dyDescent="0.2">
      <c r="B10233" s="322" t="s">
        <v>8433</v>
      </c>
      <c r="C10233" s="63" t="s">
        <v>19475</v>
      </c>
      <c r="D10233" s="64" t="s">
        <v>19476</v>
      </c>
      <c r="E10233" s="63" t="s">
        <v>8436</v>
      </c>
      <c r="F10233" s="63" t="s">
        <v>865</v>
      </c>
      <c r="G10233" s="63" t="s">
        <v>143</v>
      </c>
      <c r="H10233" s="323" t="s">
        <v>866</v>
      </c>
      <c r="J10233" s="241"/>
      <c r="K10233" s="242"/>
    </row>
    <row r="10234" spans="2:11" x14ac:dyDescent="0.2">
      <c r="B10234" s="322" t="s">
        <v>8433</v>
      </c>
      <c r="C10234" s="63" t="s">
        <v>19475</v>
      </c>
      <c r="D10234" s="64" t="s">
        <v>19476</v>
      </c>
      <c r="E10234" s="63" t="s">
        <v>19477</v>
      </c>
      <c r="F10234" s="63" t="s">
        <v>865</v>
      </c>
      <c r="G10234" s="63" t="s">
        <v>143</v>
      </c>
      <c r="H10234" s="323" t="s">
        <v>866</v>
      </c>
      <c r="J10234" s="241"/>
      <c r="K10234" s="242"/>
    </row>
    <row r="10235" spans="2:11" x14ac:dyDescent="0.2">
      <c r="B10235" s="322" t="s">
        <v>8433</v>
      </c>
      <c r="C10235" s="63" t="s">
        <v>19475</v>
      </c>
      <c r="D10235" s="64" t="s">
        <v>19476</v>
      </c>
      <c r="E10235" s="63" t="s">
        <v>8437</v>
      </c>
      <c r="F10235" s="63" t="s">
        <v>865</v>
      </c>
      <c r="G10235" s="63" t="s">
        <v>143</v>
      </c>
      <c r="H10235" s="323" t="s">
        <v>2004</v>
      </c>
      <c r="J10235" s="241"/>
      <c r="K10235" s="242"/>
    </row>
    <row r="10236" spans="2:11" x14ac:dyDescent="0.2">
      <c r="B10236" s="322" t="s">
        <v>3907</v>
      </c>
      <c r="C10236" s="63" t="s">
        <v>19478</v>
      </c>
      <c r="D10236" s="64" t="s">
        <v>19479</v>
      </c>
      <c r="E10236" s="63" t="s">
        <v>3138</v>
      </c>
      <c r="F10236" s="63" t="s">
        <v>2485</v>
      </c>
      <c r="G10236" s="63" t="s">
        <v>143</v>
      </c>
      <c r="H10236" s="323" t="s">
        <v>2486</v>
      </c>
      <c r="J10236" s="241"/>
      <c r="K10236" s="242"/>
    </row>
    <row r="10237" spans="2:11" x14ac:dyDescent="0.2">
      <c r="B10237" s="322" t="s">
        <v>5854</v>
      </c>
      <c r="C10237" s="63" t="s">
        <v>19480</v>
      </c>
      <c r="D10237" s="64" t="s">
        <v>19481</v>
      </c>
      <c r="E10237" s="63" t="s">
        <v>19482</v>
      </c>
      <c r="F10237" s="63" t="s">
        <v>5858</v>
      </c>
      <c r="G10237" s="63" t="s">
        <v>997</v>
      </c>
      <c r="H10237" s="323" t="s">
        <v>19483</v>
      </c>
      <c r="J10237" s="241"/>
      <c r="K10237" s="242"/>
    </row>
    <row r="10238" spans="2:11" x14ac:dyDescent="0.2">
      <c r="B10238" s="322" t="s">
        <v>8736</v>
      </c>
      <c r="C10238" s="63" t="s">
        <v>19484</v>
      </c>
      <c r="D10238" s="64" t="s">
        <v>19485</v>
      </c>
      <c r="E10238" s="63" t="s">
        <v>17440</v>
      </c>
      <c r="F10238" s="63" t="s">
        <v>1736</v>
      </c>
      <c r="G10238" s="63" t="s">
        <v>641</v>
      </c>
      <c r="H10238" s="323" t="s">
        <v>6057</v>
      </c>
      <c r="J10238" s="241"/>
      <c r="K10238" s="242"/>
    </row>
    <row r="10239" spans="2:11" x14ac:dyDescent="0.2">
      <c r="B10239" s="322" t="s">
        <v>19486</v>
      </c>
      <c r="C10239" s="63" t="s">
        <v>19487</v>
      </c>
      <c r="D10239" s="64" t="s">
        <v>19488</v>
      </c>
      <c r="E10239" s="63" t="s">
        <v>19489</v>
      </c>
      <c r="F10239" s="63" t="s">
        <v>2701</v>
      </c>
      <c r="G10239" s="63" t="s">
        <v>143</v>
      </c>
      <c r="H10239" s="323" t="s">
        <v>12084</v>
      </c>
      <c r="J10239" s="241"/>
      <c r="K10239" s="242"/>
    </row>
    <row r="10240" spans="2:11" x14ac:dyDescent="0.2">
      <c r="B10240" s="322" t="s">
        <v>9316</v>
      </c>
      <c r="C10240" s="63" t="s">
        <v>19490</v>
      </c>
      <c r="D10240" s="64" t="s">
        <v>19491</v>
      </c>
      <c r="E10240" s="63" t="s">
        <v>9319</v>
      </c>
      <c r="F10240" s="63" t="s">
        <v>640</v>
      </c>
      <c r="G10240" s="63" t="s">
        <v>641</v>
      </c>
      <c r="H10240" s="323" t="s">
        <v>2472</v>
      </c>
      <c r="J10240" s="241"/>
      <c r="K10240" s="242"/>
    </row>
    <row r="10241" spans="2:11" x14ac:dyDescent="0.2">
      <c r="B10241" s="322" t="s">
        <v>19492</v>
      </c>
      <c r="C10241" s="63" t="s">
        <v>19493</v>
      </c>
      <c r="D10241" s="64" t="s">
        <v>19494</v>
      </c>
      <c r="E10241" s="63" t="s">
        <v>19495</v>
      </c>
      <c r="F10241" s="63" t="s">
        <v>1736</v>
      </c>
      <c r="G10241" s="63" t="s">
        <v>641</v>
      </c>
      <c r="H10241" s="323" t="s">
        <v>6057</v>
      </c>
      <c r="J10241" s="241"/>
      <c r="K10241" s="242"/>
    </row>
    <row r="10242" spans="2:11" x14ac:dyDescent="0.2">
      <c r="B10242" s="322" t="s">
        <v>1089</v>
      </c>
      <c r="C10242" s="63" t="s">
        <v>19496</v>
      </c>
      <c r="D10242" s="64" t="s">
        <v>19497</v>
      </c>
      <c r="E10242" s="63" t="s">
        <v>4076</v>
      </c>
      <c r="F10242" s="63" t="s">
        <v>741</v>
      </c>
      <c r="G10242" s="63" t="s">
        <v>143</v>
      </c>
      <c r="H10242" s="323" t="s">
        <v>1093</v>
      </c>
      <c r="J10242" s="241"/>
      <c r="K10242" s="242"/>
    </row>
    <row r="10243" spans="2:11" x14ac:dyDescent="0.2">
      <c r="B10243" s="322" t="s">
        <v>2824</v>
      </c>
      <c r="C10243" s="63" t="s">
        <v>19498</v>
      </c>
      <c r="D10243" s="64" t="s">
        <v>19499</v>
      </c>
      <c r="E10243" s="63" t="s">
        <v>2827</v>
      </c>
      <c r="F10243" s="63" t="s">
        <v>640</v>
      </c>
      <c r="G10243" s="63" t="s">
        <v>641</v>
      </c>
      <c r="H10243" s="323" t="s">
        <v>2828</v>
      </c>
      <c r="J10243" s="241"/>
      <c r="K10243" s="242"/>
    </row>
    <row r="10244" spans="2:11" x14ac:dyDescent="0.2">
      <c r="B10244" s="322" t="s">
        <v>8670</v>
      </c>
      <c r="C10244" s="63" t="s">
        <v>19500</v>
      </c>
      <c r="D10244" s="64" t="s">
        <v>19501</v>
      </c>
      <c r="E10244" s="63" t="s">
        <v>9042</v>
      </c>
      <c r="F10244" s="63" t="s">
        <v>1818</v>
      </c>
      <c r="G10244" s="63" t="s">
        <v>143</v>
      </c>
      <c r="H10244" s="323" t="s">
        <v>6219</v>
      </c>
      <c r="J10244" s="241"/>
      <c r="K10244" s="242"/>
    </row>
    <row r="10245" spans="2:11" x14ac:dyDescent="0.2">
      <c r="B10245" s="322" t="s">
        <v>4049</v>
      </c>
      <c r="C10245" s="63" t="s">
        <v>19502</v>
      </c>
      <c r="D10245" s="64" t="s">
        <v>19503</v>
      </c>
      <c r="E10245" s="63" t="s">
        <v>19504</v>
      </c>
      <c r="F10245" s="63" t="s">
        <v>15910</v>
      </c>
      <c r="G10245" s="63" t="s">
        <v>997</v>
      </c>
      <c r="H10245" s="323" t="s">
        <v>15911</v>
      </c>
      <c r="J10245" s="241"/>
      <c r="K10245" s="242"/>
    </row>
    <row r="10246" spans="2:11" x14ac:dyDescent="0.2">
      <c r="B10246" s="322" t="s">
        <v>581</v>
      </c>
      <c r="C10246" s="63" t="s">
        <v>19505</v>
      </c>
      <c r="D10246" s="64" t="s">
        <v>19506</v>
      </c>
      <c r="E10246" s="63" t="s">
        <v>619</v>
      </c>
      <c r="F10246" s="63" t="s">
        <v>620</v>
      </c>
      <c r="G10246" s="63" t="s">
        <v>143</v>
      </c>
      <c r="H10246" s="323" t="s">
        <v>621</v>
      </c>
      <c r="J10246" s="241"/>
      <c r="K10246" s="242"/>
    </row>
    <row r="10247" spans="2:11" x14ac:dyDescent="0.2">
      <c r="B10247" s="322" t="s">
        <v>581</v>
      </c>
      <c r="C10247" s="63" t="s">
        <v>19505</v>
      </c>
      <c r="D10247" s="64" t="s">
        <v>19506</v>
      </c>
      <c r="E10247" s="63" t="s">
        <v>583</v>
      </c>
      <c r="F10247" s="63" t="s">
        <v>584</v>
      </c>
      <c r="G10247" s="63" t="s">
        <v>143</v>
      </c>
      <c r="H10247" s="323" t="s">
        <v>585</v>
      </c>
      <c r="J10247" s="241"/>
      <c r="K10247" s="242"/>
    </row>
    <row r="10248" spans="2:11" x14ac:dyDescent="0.2">
      <c r="B10248" s="322" t="s">
        <v>581</v>
      </c>
      <c r="C10248" s="63" t="s">
        <v>19507</v>
      </c>
      <c r="D10248" s="64" t="s">
        <v>19508</v>
      </c>
      <c r="E10248" s="63" t="s">
        <v>583</v>
      </c>
      <c r="F10248" s="63" t="s">
        <v>584</v>
      </c>
      <c r="G10248" s="63" t="s">
        <v>143</v>
      </c>
      <c r="H10248" s="323" t="s">
        <v>585</v>
      </c>
      <c r="J10248" s="241"/>
      <c r="K10248" s="242"/>
    </row>
    <row r="10249" spans="2:11" x14ac:dyDescent="0.2">
      <c r="B10249" s="322" t="s">
        <v>581</v>
      </c>
      <c r="C10249" s="63" t="s">
        <v>19507</v>
      </c>
      <c r="D10249" s="64" t="s">
        <v>19508</v>
      </c>
      <c r="E10249" s="63" t="s">
        <v>1037</v>
      </c>
      <c r="F10249" s="63" t="s">
        <v>584</v>
      </c>
      <c r="G10249" s="63" t="s">
        <v>143</v>
      </c>
      <c r="H10249" s="323" t="s">
        <v>587</v>
      </c>
      <c r="J10249" s="241"/>
      <c r="K10249" s="242"/>
    </row>
    <row r="10250" spans="2:11" x14ac:dyDescent="0.2">
      <c r="B10250" s="322" t="s">
        <v>581</v>
      </c>
      <c r="C10250" s="63" t="s">
        <v>19507</v>
      </c>
      <c r="D10250" s="64" t="s">
        <v>19508</v>
      </c>
      <c r="E10250" s="63" t="s">
        <v>2587</v>
      </c>
      <c r="F10250" s="63" t="s">
        <v>584</v>
      </c>
      <c r="G10250" s="63" t="s">
        <v>143</v>
      </c>
      <c r="H10250" s="323" t="s">
        <v>921</v>
      </c>
      <c r="J10250" s="241"/>
      <c r="K10250" s="242"/>
    </row>
    <row r="10251" spans="2:11" x14ac:dyDescent="0.2">
      <c r="B10251" s="322" t="s">
        <v>594</v>
      </c>
      <c r="C10251" s="63" t="s">
        <v>19507</v>
      </c>
      <c r="D10251" s="64" t="s">
        <v>19508</v>
      </c>
      <c r="E10251" s="63" t="s">
        <v>583</v>
      </c>
      <c r="F10251" s="63" t="s">
        <v>584</v>
      </c>
      <c r="G10251" s="63" t="s">
        <v>143</v>
      </c>
      <c r="H10251" s="323" t="s">
        <v>585</v>
      </c>
      <c r="J10251" s="241"/>
      <c r="K10251" s="242"/>
    </row>
    <row r="10252" spans="2:11" x14ac:dyDescent="0.2">
      <c r="B10252" s="322" t="s">
        <v>3098</v>
      </c>
      <c r="C10252" s="63" t="s">
        <v>19509</v>
      </c>
      <c r="D10252" s="64" t="s">
        <v>19510</v>
      </c>
      <c r="E10252" s="63" t="s">
        <v>3602</v>
      </c>
      <c r="F10252" s="63" t="s">
        <v>741</v>
      </c>
      <c r="G10252" s="63" t="s">
        <v>143</v>
      </c>
      <c r="H10252" s="323" t="s">
        <v>1585</v>
      </c>
      <c r="J10252" s="241"/>
      <c r="K10252" s="242"/>
    </row>
    <row r="10253" spans="2:11" x14ac:dyDescent="0.2">
      <c r="B10253" s="322" t="s">
        <v>594</v>
      </c>
      <c r="C10253" s="63" t="s">
        <v>19511</v>
      </c>
      <c r="D10253" s="64" t="s">
        <v>19512</v>
      </c>
      <c r="E10253" s="63" t="s">
        <v>583</v>
      </c>
      <c r="F10253" s="63" t="s">
        <v>595</v>
      </c>
      <c r="G10253" s="63" t="s">
        <v>143</v>
      </c>
      <c r="H10253" s="323" t="s">
        <v>585</v>
      </c>
      <c r="J10253" s="241"/>
      <c r="K10253" s="242"/>
    </row>
    <row r="10254" spans="2:11" x14ac:dyDescent="0.2">
      <c r="B10254" s="322" t="s">
        <v>12446</v>
      </c>
      <c r="C10254" s="63" t="s">
        <v>19513</v>
      </c>
      <c r="D10254" s="64" t="s">
        <v>19514</v>
      </c>
      <c r="E10254" s="63" t="s">
        <v>12449</v>
      </c>
      <c r="F10254" s="63" t="s">
        <v>977</v>
      </c>
      <c r="G10254" s="63" t="s">
        <v>143</v>
      </c>
      <c r="H10254" s="323" t="s">
        <v>978</v>
      </c>
      <c r="J10254" s="241"/>
      <c r="K10254" s="242"/>
    </row>
    <row r="10255" spans="2:11" x14ac:dyDescent="0.2">
      <c r="B10255" s="322" t="s">
        <v>4104</v>
      </c>
      <c r="C10255" s="63" t="s">
        <v>19515</v>
      </c>
      <c r="D10255" s="64" t="s">
        <v>19516</v>
      </c>
      <c r="E10255" s="63" t="s">
        <v>639</v>
      </c>
      <c r="F10255" s="63" t="s">
        <v>640</v>
      </c>
      <c r="G10255" s="63" t="s">
        <v>641</v>
      </c>
      <c r="H10255" s="323" t="s">
        <v>642</v>
      </c>
      <c r="J10255" s="241"/>
      <c r="K10255" s="242"/>
    </row>
    <row r="10256" spans="2:11" x14ac:dyDescent="0.2">
      <c r="B10256" s="322" t="s">
        <v>4104</v>
      </c>
      <c r="C10256" s="63" t="s">
        <v>19515</v>
      </c>
      <c r="D10256" s="64" t="s">
        <v>19517</v>
      </c>
      <c r="E10256" s="63" t="s">
        <v>19518</v>
      </c>
      <c r="F10256" s="63" t="s">
        <v>790</v>
      </c>
      <c r="G10256" s="63" t="s">
        <v>143</v>
      </c>
      <c r="H10256" s="323" t="s">
        <v>6586</v>
      </c>
      <c r="J10256" s="241"/>
      <c r="K10256" s="242"/>
    </row>
    <row r="10257" spans="2:11" x14ac:dyDescent="0.2">
      <c r="B10257" s="322" t="s">
        <v>19519</v>
      </c>
      <c r="C10257" s="63" t="s">
        <v>19520</v>
      </c>
      <c r="D10257" s="64" t="s">
        <v>19521</v>
      </c>
      <c r="E10257" s="63" t="s">
        <v>19522</v>
      </c>
      <c r="F10257" s="63" t="s">
        <v>1391</v>
      </c>
      <c r="G10257" s="63" t="s">
        <v>143</v>
      </c>
      <c r="H10257" s="323" t="s">
        <v>1392</v>
      </c>
      <c r="J10257" s="241"/>
      <c r="K10257" s="242"/>
    </row>
    <row r="10258" spans="2:11" x14ac:dyDescent="0.2">
      <c r="B10258" s="322" t="s">
        <v>19519</v>
      </c>
      <c r="C10258" s="63" t="s">
        <v>19523</v>
      </c>
      <c r="D10258" s="64" t="s">
        <v>19521</v>
      </c>
      <c r="E10258" s="63" t="s">
        <v>19522</v>
      </c>
      <c r="F10258" s="63" t="s">
        <v>1391</v>
      </c>
      <c r="G10258" s="63" t="s">
        <v>143</v>
      </c>
      <c r="H10258" s="323" t="s">
        <v>1392</v>
      </c>
      <c r="J10258" s="241"/>
      <c r="K10258" s="242"/>
    </row>
    <row r="10259" spans="2:11" x14ac:dyDescent="0.2">
      <c r="B10259" s="322" t="s">
        <v>19524</v>
      </c>
      <c r="C10259" s="63" t="s">
        <v>19525</v>
      </c>
      <c r="D10259" s="64" t="s">
        <v>19526</v>
      </c>
      <c r="E10259" s="63" t="s">
        <v>19527</v>
      </c>
      <c r="F10259" s="63" t="s">
        <v>19528</v>
      </c>
      <c r="G10259" s="63" t="s">
        <v>947</v>
      </c>
      <c r="H10259" s="323" t="s">
        <v>19529</v>
      </c>
      <c r="J10259" s="241"/>
      <c r="K10259" s="242"/>
    </row>
    <row r="10260" spans="2:11" x14ac:dyDescent="0.2">
      <c r="B10260" s="322" t="s">
        <v>3481</v>
      </c>
      <c r="C10260" s="63" t="s">
        <v>19530</v>
      </c>
      <c r="D10260" s="64" t="s">
        <v>19531</v>
      </c>
      <c r="E10260" s="63" t="s">
        <v>3485</v>
      </c>
      <c r="F10260" s="63" t="s">
        <v>821</v>
      </c>
      <c r="G10260" s="63" t="s">
        <v>143</v>
      </c>
      <c r="H10260" s="323" t="s">
        <v>822</v>
      </c>
      <c r="J10260" s="241"/>
      <c r="K10260" s="242"/>
    </row>
    <row r="10261" spans="2:11" x14ac:dyDescent="0.2">
      <c r="B10261" s="322" t="s">
        <v>7754</v>
      </c>
      <c r="C10261" s="63" t="s">
        <v>19532</v>
      </c>
      <c r="D10261" s="64" t="s">
        <v>19533</v>
      </c>
      <c r="E10261" s="63" t="s">
        <v>7757</v>
      </c>
      <c r="F10261" s="63" t="s">
        <v>1083</v>
      </c>
      <c r="G10261" s="63" t="s">
        <v>143</v>
      </c>
      <c r="H10261" s="323" t="s">
        <v>2860</v>
      </c>
      <c r="J10261" s="241"/>
      <c r="K10261" s="242"/>
    </row>
    <row r="10262" spans="2:11" x14ac:dyDescent="0.2">
      <c r="B10262" s="322" t="s">
        <v>11096</v>
      </c>
      <c r="C10262" s="63" t="s">
        <v>19534</v>
      </c>
      <c r="D10262" s="64" t="s">
        <v>19535</v>
      </c>
      <c r="E10262" s="63" t="s">
        <v>11099</v>
      </c>
      <c r="F10262" s="63" t="s">
        <v>821</v>
      </c>
      <c r="G10262" s="63" t="s">
        <v>143</v>
      </c>
      <c r="H10262" s="323" t="s">
        <v>822</v>
      </c>
      <c r="J10262" s="241"/>
      <c r="K10262" s="242"/>
    </row>
    <row r="10263" spans="2:11" x14ac:dyDescent="0.2">
      <c r="B10263" s="322" t="s">
        <v>19536</v>
      </c>
      <c r="C10263" s="63" t="s">
        <v>19537</v>
      </c>
      <c r="D10263" s="64" t="s">
        <v>19538</v>
      </c>
      <c r="E10263" s="63" t="s">
        <v>19539</v>
      </c>
      <c r="F10263" s="63" t="s">
        <v>19540</v>
      </c>
      <c r="G10263" s="63" t="s">
        <v>805</v>
      </c>
      <c r="H10263" s="323" t="s">
        <v>19541</v>
      </c>
      <c r="J10263" s="241"/>
      <c r="K10263" s="242"/>
    </row>
    <row r="10264" spans="2:11" x14ac:dyDescent="0.2">
      <c r="B10264" s="322" t="s">
        <v>19542</v>
      </c>
      <c r="C10264" s="63" t="s">
        <v>19543</v>
      </c>
      <c r="D10264" s="64" t="s">
        <v>19544</v>
      </c>
      <c r="E10264" s="63" t="s">
        <v>19545</v>
      </c>
      <c r="F10264" s="63" t="s">
        <v>7005</v>
      </c>
      <c r="G10264" s="63" t="s">
        <v>615</v>
      </c>
      <c r="H10264" s="323" t="s">
        <v>7006</v>
      </c>
      <c r="J10264" s="241"/>
      <c r="K10264" s="242"/>
    </row>
    <row r="10265" spans="2:11" x14ac:dyDescent="0.2">
      <c r="B10265" s="322" t="s">
        <v>581</v>
      </c>
      <c r="C10265" s="63" t="s">
        <v>19546</v>
      </c>
      <c r="D10265" s="64" t="s">
        <v>19547</v>
      </c>
      <c r="E10265" s="63" t="s">
        <v>589</v>
      </c>
      <c r="F10265" s="63" t="s">
        <v>584</v>
      </c>
      <c r="G10265" s="63" t="s">
        <v>143</v>
      </c>
      <c r="H10265" s="323" t="s">
        <v>587</v>
      </c>
      <c r="J10265" s="241"/>
      <c r="K10265" s="242"/>
    </row>
    <row r="10266" spans="2:11" x14ac:dyDescent="0.2">
      <c r="B10266" s="322" t="s">
        <v>581</v>
      </c>
      <c r="C10266" s="63" t="s">
        <v>19546</v>
      </c>
      <c r="D10266" s="64" t="s">
        <v>19547</v>
      </c>
      <c r="E10266" s="63" t="s">
        <v>5926</v>
      </c>
      <c r="F10266" s="63" t="s">
        <v>584</v>
      </c>
      <c r="G10266" s="63" t="s">
        <v>143</v>
      </c>
      <c r="H10266" s="323" t="s">
        <v>587</v>
      </c>
      <c r="J10266" s="241"/>
      <c r="K10266" s="242"/>
    </row>
    <row r="10267" spans="2:11" x14ac:dyDescent="0.2">
      <c r="B10267" s="322" t="s">
        <v>10477</v>
      </c>
      <c r="C10267" s="63" t="s">
        <v>19548</v>
      </c>
      <c r="D10267" s="64" t="s">
        <v>19549</v>
      </c>
      <c r="E10267" s="63" t="s">
        <v>639</v>
      </c>
      <c r="F10267" s="63" t="s">
        <v>640</v>
      </c>
      <c r="G10267" s="63" t="s">
        <v>641</v>
      </c>
      <c r="H10267" s="323" t="s">
        <v>642</v>
      </c>
      <c r="J10267" s="241"/>
      <c r="K10267" s="242"/>
    </row>
    <row r="10268" spans="2:11" x14ac:dyDescent="0.2">
      <c r="B10268" s="322" t="s">
        <v>4044</v>
      </c>
      <c r="C10268" s="63" t="s">
        <v>19550</v>
      </c>
      <c r="D10268" s="64" t="s">
        <v>19551</v>
      </c>
      <c r="E10268" s="63" t="s">
        <v>19552</v>
      </c>
      <c r="F10268" s="63" t="s">
        <v>6743</v>
      </c>
      <c r="G10268" s="63" t="s">
        <v>143</v>
      </c>
      <c r="H10268" s="323" t="s">
        <v>6744</v>
      </c>
      <c r="J10268" s="241"/>
      <c r="K10268" s="242"/>
    </row>
    <row r="10269" spans="2:11" x14ac:dyDescent="0.2">
      <c r="B10269" s="322" t="s">
        <v>581</v>
      </c>
      <c r="C10269" s="63" t="s">
        <v>19553</v>
      </c>
      <c r="D10269" s="64" t="s">
        <v>19554</v>
      </c>
      <c r="E10269" s="63" t="s">
        <v>583</v>
      </c>
      <c r="F10269" s="63" t="s">
        <v>584</v>
      </c>
      <c r="G10269" s="63" t="s">
        <v>143</v>
      </c>
      <c r="H10269" s="323" t="s">
        <v>585</v>
      </c>
      <c r="J10269" s="241"/>
      <c r="K10269" s="242"/>
    </row>
    <row r="10270" spans="2:11" x14ac:dyDescent="0.2">
      <c r="B10270" s="322" t="s">
        <v>581</v>
      </c>
      <c r="C10270" s="63" t="s">
        <v>19553</v>
      </c>
      <c r="D10270" s="64" t="s">
        <v>19554</v>
      </c>
      <c r="E10270" s="63" t="s">
        <v>881</v>
      </c>
      <c r="F10270" s="63" t="s">
        <v>584</v>
      </c>
      <c r="G10270" s="63" t="s">
        <v>143</v>
      </c>
      <c r="H10270" s="323" t="s">
        <v>587</v>
      </c>
      <c r="J10270" s="241"/>
      <c r="K10270" s="242"/>
    </row>
    <row r="10271" spans="2:11" x14ac:dyDescent="0.2">
      <c r="B10271" s="322" t="s">
        <v>581</v>
      </c>
      <c r="C10271" s="63" t="s">
        <v>19555</v>
      </c>
      <c r="D10271" s="64" t="s">
        <v>19556</v>
      </c>
      <c r="E10271" s="63" t="s">
        <v>1250</v>
      </c>
      <c r="F10271" s="63" t="s">
        <v>632</v>
      </c>
      <c r="G10271" s="63" t="s">
        <v>143</v>
      </c>
      <c r="H10271" s="323" t="s">
        <v>633</v>
      </c>
      <c r="J10271" s="241"/>
      <c r="K10271" s="242"/>
    </row>
    <row r="10272" spans="2:11" x14ac:dyDescent="0.2">
      <c r="B10272" s="322" t="s">
        <v>938</v>
      </c>
      <c r="C10272" s="63" t="s">
        <v>19557</v>
      </c>
      <c r="D10272" s="64" t="s">
        <v>19558</v>
      </c>
      <c r="E10272" s="63" t="s">
        <v>941</v>
      </c>
      <c r="F10272" s="63" t="s">
        <v>584</v>
      </c>
      <c r="G10272" s="63" t="s">
        <v>143</v>
      </c>
      <c r="H10272" s="323" t="s">
        <v>609</v>
      </c>
      <c r="J10272" s="241"/>
      <c r="K10272" s="242"/>
    </row>
    <row r="10273" spans="2:11" x14ac:dyDescent="0.2">
      <c r="B10273" s="322" t="s">
        <v>2088</v>
      </c>
      <c r="C10273" s="63" t="s">
        <v>19559</v>
      </c>
      <c r="D10273" s="64" t="s">
        <v>19560</v>
      </c>
      <c r="E10273" s="63" t="s">
        <v>19561</v>
      </c>
      <c r="F10273" s="63" t="s">
        <v>14218</v>
      </c>
      <c r="G10273" s="63" t="s">
        <v>1593</v>
      </c>
      <c r="H10273" s="323" t="s">
        <v>14219</v>
      </c>
      <c r="J10273" s="241"/>
      <c r="K10273" s="242"/>
    </row>
    <row r="10274" spans="2:11" x14ac:dyDescent="0.2">
      <c r="B10274" s="322" t="s">
        <v>800</v>
      </c>
      <c r="C10274" s="63" t="s">
        <v>19562</v>
      </c>
      <c r="D10274" s="64" t="s">
        <v>19563</v>
      </c>
      <c r="E10274" s="63" t="s">
        <v>803</v>
      </c>
      <c r="F10274" s="63" t="s">
        <v>804</v>
      </c>
      <c r="G10274" s="63" t="s">
        <v>805</v>
      </c>
      <c r="H10274" s="323" t="s">
        <v>806</v>
      </c>
      <c r="J10274" s="241"/>
      <c r="K10274" s="242"/>
    </row>
    <row r="10275" spans="2:11" x14ac:dyDescent="0.2">
      <c r="B10275" s="322" t="s">
        <v>581</v>
      </c>
      <c r="C10275" s="63" t="s">
        <v>19564</v>
      </c>
      <c r="D10275" s="64" t="s">
        <v>19565</v>
      </c>
      <c r="E10275" s="63" t="s">
        <v>589</v>
      </c>
      <c r="F10275" s="63" t="s">
        <v>584</v>
      </c>
      <c r="G10275" s="63" t="s">
        <v>143</v>
      </c>
      <c r="H10275" s="323" t="s">
        <v>587</v>
      </c>
      <c r="J10275" s="241"/>
      <c r="K10275" s="242"/>
    </row>
    <row r="10276" spans="2:11" x14ac:dyDescent="0.2">
      <c r="B10276" s="322" t="s">
        <v>581</v>
      </c>
      <c r="C10276" s="63" t="s">
        <v>19564</v>
      </c>
      <c r="D10276" s="64" t="s">
        <v>19565</v>
      </c>
      <c r="E10276" s="63" t="s">
        <v>924</v>
      </c>
      <c r="F10276" s="63" t="s">
        <v>131</v>
      </c>
      <c r="G10276" s="63" t="s">
        <v>143</v>
      </c>
      <c r="H10276" s="323" t="s">
        <v>925</v>
      </c>
      <c r="J10276" s="241"/>
      <c r="K10276" s="242"/>
    </row>
    <row r="10277" spans="2:11" x14ac:dyDescent="0.2">
      <c r="B10277" s="322" t="s">
        <v>581</v>
      </c>
      <c r="C10277" s="63" t="s">
        <v>19564</v>
      </c>
      <c r="D10277" s="64" t="s">
        <v>19565</v>
      </c>
      <c r="E10277" s="63" t="s">
        <v>19566</v>
      </c>
      <c r="F10277" s="63" t="s">
        <v>632</v>
      </c>
      <c r="G10277" s="63" t="s">
        <v>143</v>
      </c>
      <c r="H10277" s="323" t="s">
        <v>633</v>
      </c>
      <c r="J10277" s="241"/>
      <c r="K10277" s="242"/>
    </row>
    <row r="10278" spans="2:11" x14ac:dyDescent="0.2">
      <c r="B10278" s="322" t="s">
        <v>594</v>
      </c>
      <c r="C10278" s="63" t="s">
        <v>19564</v>
      </c>
      <c r="D10278" s="64" t="s">
        <v>19565</v>
      </c>
      <c r="E10278" s="63" t="s">
        <v>583</v>
      </c>
      <c r="F10278" s="63" t="s">
        <v>595</v>
      </c>
      <c r="G10278" s="63" t="s">
        <v>143</v>
      </c>
      <c r="H10278" s="323" t="s">
        <v>585</v>
      </c>
      <c r="J10278" s="241"/>
      <c r="K10278" s="242"/>
    </row>
    <row r="10279" spans="2:11" x14ac:dyDescent="0.2">
      <c r="B10279" s="322" t="s">
        <v>6229</v>
      </c>
      <c r="C10279" s="63" t="s">
        <v>19567</v>
      </c>
      <c r="D10279" s="64" t="s">
        <v>19568</v>
      </c>
      <c r="E10279" s="63" t="s">
        <v>17265</v>
      </c>
      <c r="F10279" s="63" t="s">
        <v>584</v>
      </c>
      <c r="G10279" s="63" t="s">
        <v>143</v>
      </c>
      <c r="H10279" s="323" t="s">
        <v>662</v>
      </c>
      <c r="J10279" s="241"/>
      <c r="K10279" s="242"/>
    </row>
    <row r="10280" spans="2:11" x14ac:dyDescent="0.2">
      <c r="B10280" s="322" t="s">
        <v>628</v>
      </c>
      <c r="C10280" s="63" t="s">
        <v>19569</v>
      </c>
      <c r="D10280" s="64" t="s">
        <v>19570</v>
      </c>
      <c r="E10280" s="63" t="s">
        <v>631</v>
      </c>
      <c r="F10280" s="63" t="s">
        <v>632</v>
      </c>
      <c r="G10280" s="63" t="s">
        <v>143</v>
      </c>
      <c r="H10280" s="323" t="s">
        <v>633</v>
      </c>
      <c r="J10280" s="241"/>
      <c r="K10280" s="242"/>
    </row>
    <row r="10281" spans="2:11" x14ac:dyDescent="0.2">
      <c r="B10281" s="322" t="s">
        <v>19571</v>
      </c>
      <c r="C10281" s="63" t="s">
        <v>19572</v>
      </c>
      <c r="D10281" s="64" t="s">
        <v>19573</v>
      </c>
      <c r="E10281" s="63" t="s">
        <v>19574</v>
      </c>
      <c r="F10281" s="63" t="s">
        <v>5094</v>
      </c>
      <c r="G10281" s="63" t="s">
        <v>1021</v>
      </c>
      <c r="H10281" s="323" t="s">
        <v>19575</v>
      </c>
      <c r="J10281" s="241"/>
      <c r="K10281" s="242"/>
    </row>
    <row r="10282" spans="2:11" x14ac:dyDescent="0.2">
      <c r="B10282" s="322" t="s">
        <v>10946</v>
      </c>
      <c r="C10282" s="63" t="s">
        <v>19576</v>
      </c>
      <c r="D10282" s="64" t="s">
        <v>19577</v>
      </c>
      <c r="E10282" s="63" t="s">
        <v>2333</v>
      </c>
      <c r="F10282" s="63" t="s">
        <v>653</v>
      </c>
      <c r="G10282" s="63" t="s">
        <v>143</v>
      </c>
      <c r="H10282" s="323" t="s">
        <v>654</v>
      </c>
      <c r="J10282" s="241"/>
      <c r="K10282" s="242"/>
    </row>
    <row r="10283" spans="2:11" x14ac:dyDescent="0.2">
      <c r="B10283" s="322" t="s">
        <v>10946</v>
      </c>
      <c r="C10283" s="63" t="s">
        <v>19576</v>
      </c>
      <c r="D10283" s="64" t="s">
        <v>19577</v>
      </c>
      <c r="E10283" s="63" t="s">
        <v>2410</v>
      </c>
      <c r="F10283" s="63" t="s">
        <v>653</v>
      </c>
      <c r="G10283" s="63" t="s">
        <v>143</v>
      </c>
      <c r="H10283" s="323" t="s">
        <v>654</v>
      </c>
      <c r="J10283" s="241"/>
      <c r="K10283" s="242"/>
    </row>
    <row r="10284" spans="2:11" x14ac:dyDescent="0.2">
      <c r="B10284" s="322" t="s">
        <v>10946</v>
      </c>
      <c r="C10284" s="63" t="s">
        <v>19576</v>
      </c>
      <c r="D10284" s="64" t="s">
        <v>19577</v>
      </c>
      <c r="E10284" s="63" t="s">
        <v>10950</v>
      </c>
      <c r="F10284" s="63" t="s">
        <v>584</v>
      </c>
      <c r="G10284" s="63" t="s">
        <v>143</v>
      </c>
      <c r="H10284" s="323" t="s">
        <v>609</v>
      </c>
      <c r="J10284" s="241"/>
      <c r="K10284" s="242"/>
    </row>
    <row r="10285" spans="2:11" x14ac:dyDescent="0.2">
      <c r="B10285" s="322" t="s">
        <v>1089</v>
      </c>
      <c r="C10285" s="63" t="s">
        <v>19578</v>
      </c>
      <c r="D10285" s="64" t="s">
        <v>19579</v>
      </c>
      <c r="E10285" s="63" t="s">
        <v>7735</v>
      </c>
      <c r="F10285" s="63" t="s">
        <v>741</v>
      </c>
      <c r="G10285" s="63" t="s">
        <v>143</v>
      </c>
      <c r="H10285" s="323" t="s">
        <v>3624</v>
      </c>
      <c r="J10285" s="241"/>
      <c r="K10285" s="242"/>
    </row>
    <row r="10286" spans="2:11" x14ac:dyDescent="0.2">
      <c r="B10286" s="322" t="s">
        <v>19580</v>
      </c>
      <c r="C10286" s="63" t="s">
        <v>19581</v>
      </c>
      <c r="D10286" s="64" t="s">
        <v>19582</v>
      </c>
      <c r="E10286" s="63" t="s">
        <v>19583</v>
      </c>
      <c r="F10286" s="63" t="s">
        <v>19584</v>
      </c>
      <c r="G10286" s="63" t="s">
        <v>3901</v>
      </c>
      <c r="H10286" s="323" t="s">
        <v>19585</v>
      </c>
      <c r="J10286" s="241"/>
      <c r="K10286" s="242"/>
    </row>
    <row r="10287" spans="2:11" x14ac:dyDescent="0.2">
      <c r="B10287" s="322" t="s">
        <v>19586</v>
      </c>
      <c r="C10287" s="63" t="s">
        <v>19587</v>
      </c>
      <c r="D10287" s="64" t="s">
        <v>19588</v>
      </c>
      <c r="E10287" s="63" t="s">
        <v>19589</v>
      </c>
      <c r="F10287" s="63" t="s">
        <v>19590</v>
      </c>
      <c r="G10287" s="63" t="s">
        <v>4615</v>
      </c>
      <c r="H10287" s="323" t="s">
        <v>19591</v>
      </c>
      <c r="J10287" s="241"/>
      <c r="K10287" s="242"/>
    </row>
    <row r="10288" spans="2:11" x14ac:dyDescent="0.2">
      <c r="B10288" s="322" t="s">
        <v>19586</v>
      </c>
      <c r="C10288" s="63" t="s">
        <v>19587</v>
      </c>
      <c r="D10288" s="64" t="s">
        <v>19588</v>
      </c>
      <c r="E10288" s="63" t="s">
        <v>19589</v>
      </c>
      <c r="F10288" s="63" t="s">
        <v>19590</v>
      </c>
      <c r="G10288" s="63" t="s">
        <v>4615</v>
      </c>
      <c r="H10288" s="323" t="s">
        <v>19591</v>
      </c>
      <c r="J10288" s="241"/>
      <c r="K10288" s="242"/>
    </row>
    <row r="10289" spans="2:11" x14ac:dyDescent="0.2">
      <c r="B10289" s="322" t="s">
        <v>2964</v>
      </c>
      <c r="C10289" s="63" t="s">
        <v>19592</v>
      </c>
      <c r="D10289" s="64" t="s">
        <v>19593</v>
      </c>
      <c r="E10289" s="63" t="s">
        <v>6851</v>
      </c>
      <c r="F10289" s="63" t="s">
        <v>4682</v>
      </c>
      <c r="G10289" s="63" t="s">
        <v>143</v>
      </c>
      <c r="H10289" s="323" t="s">
        <v>4683</v>
      </c>
      <c r="J10289" s="241"/>
      <c r="K10289" s="242"/>
    </row>
    <row r="10290" spans="2:11" x14ac:dyDescent="0.2">
      <c r="B10290" s="322" t="s">
        <v>19594</v>
      </c>
      <c r="C10290" s="63" t="s">
        <v>19595</v>
      </c>
      <c r="D10290" s="64" t="s">
        <v>19596</v>
      </c>
      <c r="E10290" s="63" t="s">
        <v>19597</v>
      </c>
      <c r="F10290" s="63" t="s">
        <v>5078</v>
      </c>
      <c r="G10290" s="63" t="s">
        <v>143</v>
      </c>
      <c r="H10290" s="323" t="s">
        <v>8304</v>
      </c>
      <c r="J10290" s="241"/>
      <c r="K10290" s="242"/>
    </row>
    <row r="10291" spans="2:11" x14ac:dyDescent="0.2">
      <c r="B10291" s="322" t="s">
        <v>1154</v>
      </c>
      <c r="C10291" s="63" t="s">
        <v>19598</v>
      </c>
      <c r="D10291" s="64" t="s">
        <v>19599</v>
      </c>
      <c r="E10291" s="63" t="s">
        <v>6950</v>
      </c>
      <c r="F10291" s="63" t="s">
        <v>2485</v>
      </c>
      <c r="G10291" s="63" t="s">
        <v>143</v>
      </c>
      <c r="H10291" s="323" t="s">
        <v>2486</v>
      </c>
      <c r="J10291" s="241"/>
      <c r="K10291" s="242"/>
    </row>
    <row r="10292" spans="2:11" x14ac:dyDescent="0.2">
      <c r="B10292" s="322" t="s">
        <v>12964</v>
      </c>
      <c r="C10292" s="63" t="s">
        <v>19600</v>
      </c>
      <c r="D10292" s="64" t="s">
        <v>19601</v>
      </c>
      <c r="E10292" s="63" t="s">
        <v>19602</v>
      </c>
      <c r="F10292" s="63" t="s">
        <v>132</v>
      </c>
      <c r="G10292" s="63" t="s">
        <v>143</v>
      </c>
      <c r="H10292" s="323" t="s">
        <v>676</v>
      </c>
      <c r="J10292" s="241"/>
      <c r="K10292" s="242"/>
    </row>
    <row r="10293" spans="2:11" x14ac:dyDescent="0.2">
      <c r="B10293" s="322" t="s">
        <v>12964</v>
      </c>
      <c r="C10293" s="63" t="s">
        <v>19600</v>
      </c>
      <c r="D10293" s="64" t="s">
        <v>19601</v>
      </c>
      <c r="E10293" s="63" t="s">
        <v>12967</v>
      </c>
      <c r="F10293" s="63" t="s">
        <v>584</v>
      </c>
      <c r="G10293" s="63" t="s">
        <v>143</v>
      </c>
      <c r="H10293" s="323" t="s">
        <v>662</v>
      </c>
      <c r="J10293" s="241"/>
      <c r="K10293" s="242"/>
    </row>
    <row r="10294" spans="2:11" x14ac:dyDescent="0.2">
      <c r="B10294" s="322" t="s">
        <v>19603</v>
      </c>
      <c r="C10294" s="63" t="s">
        <v>19604</v>
      </c>
      <c r="D10294" s="64" t="s">
        <v>19605</v>
      </c>
      <c r="E10294" s="63" t="s">
        <v>608</v>
      </c>
      <c r="F10294" s="63" t="s">
        <v>584</v>
      </c>
      <c r="G10294" s="63" t="s">
        <v>143</v>
      </c>
      <c r="H10294" s="323" t="s">
        <v>609</v>
      </c>
      <c r="J10294" s="241"/>
      <c r="K10294" s="242"/>
    </row>
    <row r="10295" spans="2:11" x14ac:dyDescent="0.2">
      <c r="B10295" s="322" t="s">
        <v>1089</v>
      </c>
      <c r="C10295" s="63" t="s">
        <v>19606</v>
      </c>
      <c r="D10295" s="64" t="s">
        <v>19607</v>
      </c>
      <c r="E10295" s="63" t="s">
        <v>4076</v>
      </c>
      <c r="F10295" s="63" t="s">
        <v>741</v>
      </c>
      <c r="G10295" s="63" t="s">
        <v>143</v>
      </c>
      <c r="H10295" s="323" t="s">
        <v>1093</v>
      </c>
      <c r="J10295" s="241"/>
      <c r="K10295" s="242"/>
    </row>
    <row r="10296" spans="2:11" x14ac:dyDescent="0.2">
      <c r="B10296" s="322" t="s">
        <v>3164</v>
      </c>
      <c r="C10296" s="63" t="s">
        <v>19608</v>
      </c>
      <c r="D10296" s="64" t="s">
        <v>19609</v>
      </c>
      <c r="E10296" s="63" t="s">
        <v>13810</v>
      </c>
      <c r="F10296" s="63" t="s">
        <v>741</v>
      </c>
      <c r="G10296" s="63" t="s">
        <v>143</v>
      </c>
      <c r="H10296" s="323" t="s">
        <v>742</v>
      </c>
      <c r="J10296" s="241"/>
      <c r="K10296" s="242"/>
    </row>
    <row r="10297" spans="2:11" x14ac:dyDescent="0.2">
      <c r="B10297" s="322" t="s">
        <v>581</v>
      </c>
      <c r="C10297" s="63" t="s">
        <v>19610</v>
      </c>
      <c r="D10297" s="64" t="s">
        <v>19611</v>
      </c>
      <c r="E10297" s="63" t="s">
        <v>619</v>
      </c>
      <c r="F10297" s="63" t="s">
        <v>620</v>
      </c>
      <c r="G10297" s="63" t="s">
        <v>143</v>
      </c>
      <c r="H10297" s="323" t="s">
        <v>621</v>
      </c>
      <c r="J10297" s="241"/>
      <c r="K10297" s="242"/>
    </row>
    <row r="10298" spans="2:11" x14ac:dyDescent="0.2">
      <c r="B10298" s="322" t="s">
        <v>581</v>
      </c>
      <c r="C10298" s="63" t="s">
        <v>19610</v>
      </c>
      <c r="D10298" s="64" t="s">
        <v>19611</v>
      </c>
      <c r="E10298" s="63" t="s">
        <v>586</v>
      </c>
      <c r="F10298" s="63" t="s">
        <v>584</v>
      </c>
      <c r="G10298" s="63" t="s">
        <v>143</v>
      </c>
      <c r="H10298" s="323" t="s">
        <v>587</v>
      </c>
      <c r="J10298" s="241"/>
      <c r="K10298" s="242"/>
    </row>
    <row r="10299" spans="2:11" x14ac:dyDescent="0.2">
      <c r="B10299" s="322" t="s">
        <v>594</v>
      </c>
      <c r="C10299" s="63" t="s">
        <v>19610</v>
      </c>
      <c r="D10299" s="64" t="s">
        <v>19611</v>
      </c>
      <c r="E10299" s="63" t="s">
        <v>583</v>
      </c>
      <c r="F10299" s="63" t="s">
        <v>595</v>
      </c>
      <c r="G10299" s="63" t="s">
        <v>143</v>
      </c>
      <c r="H10299" s="323" t="s">
        <v>585</v>
      </c>
      <c r="J10299" s="241"/>
      <c r="K10299" s="242"/>
    </row>
    <row r="10300" spans="2:11" x14ac:dyDescent="0.2">
      <c r="B10300" s="322" t="s">
        <v>19612</v>
      </c>
      <c r="C10300" s="63" t="s">
        <v>19613</v>
      </c>
      <c r="D10300" s="64" t="s">
        <v>19614</v>
      </c>
      <c r="E10300" s="63" t="s">
        <v>19615</v>
      </c>
      <c r="F10300" s="63" t="s">
        <v>2944</v>
      </c>
      <c r="G10300" s="63" t="s">
        <v>2945</v>
      </c>
      <c r="H10300" s="323" t="s">
        <v>19616</v>
      </c>
      <c r="J10300" s="241"/>
      <c r="K10300" s="242"/>
    </row>
    <row r="10301" spans="2:11" x14ac:dyDescent="0.2">
      <c r="B10301" s="322" t="s">
        <v>4919</v>
      </c>
      <c r="C10301" s="63" t="s">
        <v>19617</v>
      </c>
      <c r="D10301" s="64" t="s">
        <v>19618</v>
      </c>
      <c r="E10301" s="63" t="s">
        <v>4922</v>
      </c>
      <c r="F10301" s="63" t="s">
        <v>4923</v>
      </c>
      <c r="G10301" s="63" t="s">
        <v>1238</v>
      </c>
      <c r="H10301" s="323" t="s">
        <v>4924</v>
      </c>
      <c r="J10301" s="241"/>
      <c r="K10301" s="242"/>
    </row>
    <row r="10302" spans="2:11" x14ac:dyDescent="0.2">
      <c r="B10302" s="322" t="s">
        <v>19571</v>
      </c>
      <c r="C10302" s="63" t="s">
        <v>19619</v>
      </c>
      <c r="D10302" s="64" t="s">
        <v>19620</v>
      </c>
      <c r="E10302" s="63" t="s">
        <v>19621</v>
      </c>
      <c r="F10302" s="63" t="s">
        <v>19622</v>
      </c>
      <c r="G10302" s="63" t="s">
        <v>1021</v>
      </c>
      <c r="H10302" s="323" t="s">
        <v>19623</v>
      </c>
      <c r="J10302" s="241"/>
      <c r="K10302" s="242"/>
    </row>
    <row r="10303" spans="2:11" x14ac:dyDescent="0.2">
      <c r="B10303" s="322" t="s">
        <v>6229</v>
      </c>
      <c r="C10303" s="63" t="s">
        <v>19624</v>
      </c>
      <c r="D10303" s="64" t="s">
        <v>19625</v>
      </c>
      <c r="E10303" s="63" t="s">
        <v>6532</v>
      </c>
      <c r="F10303" s="63" t="s">
        <v>871</v>
      </c>
      <c r="G10303" s="63" t="s">
        <v>143</v>
      </c>
      <c r="H10303" s="323" t="s">
        <v>6533</v>
      </c>
      <c r="J10303" s="241"/>
      <c r="K10303" s="242"/>
    </row>
    <row r="10304" spans="2:11" x14ac:dyDescent="0.2">
      <c r="B10304" s="322" t="s">
        <v>6229</v>
      </c>
      <c r="C10304" s="63" t="s">
        <v>19624</v>
      </c>
      <c r="D10304" s="64" t="s">
        <v>19625</v>
      </c>
      <c r="E10304" s="63" t="s">
        <v>6532</v>
      </c>
      <c r="F10304" s="63" t="s">
        <v>871</v>
      </c>
      <c r="G10304" s="63" t="s">
        <v>143</v>
      </c>
      <c r="H10304" s="323" t="s">
        <v>6533</v>
      </c>
      <c r="J10304" s="241"/>
      <c r="K10304" s="242"/>
    </row>
    <row r="10305" spans="2:11" x14ac:dyDescent="0.2">
      <c r="B10305" s="322" t="s">
        <v>1428</v>
      </c>
      <c r="C10305" s="63" t="s">
        <v>19626</v>
      </c>
      <c r="D10305" s="64" t="s">
        <v>19627</v>
      </c>
      <c r="E10305" s="63" t="s">
        <v>4927</v>
      </c>
      <c r="F10305" s="63" t="s">
        <v>1432</v>
      </c>
      <c r="G10305" s="63" t="s">
        <v>143</v>
      </c>
      <c r="H10305" s="323" t="s">
        <v>1433</v>
      </c>
      <c r="J10305" s="241"/>
      <c r="K10305" s="242"/>
    </row>
    <row r="10306" spans="2:11" x14ac:dyDescent="0.2">
      <c r="B10306" s="322" t="s">
        <v>15938</v>
      </c>
      <c r="C10306" s="63" t="s">
        <v>19628</v>
      </c>
      <c r="D10306" s="64" t="s">
        <v>19629</v>
      </c>
      <c r="E10306" s="63" t="s">
        <v>15941</v>
      </c>
      <c r="F10306" s="63" t="s">
        <v>640</v>
      </c>
      <c r="G10306" s="63" t="s">
        <v>641</v>
      </c>
      <c r="H10306" s="323" t="s">
        <v>2828</v>
      </c>
      <c r="J10306" s="241"/>
      <c r="K10306" s="242"/>
    </row>
    <row r="10307" spans="2:11" x14ac:dyDescent="0.2">
      <c r="B10307" s="322" t="s">
        <v>8122</v>
      </c>
      <c r="C10307" s="63" t="s">
        <v>19630</v>
      </c>
      <c r="D10307" s="64" t="s">
        <v>19631</v>
      </c>
      <c r="E10307" s="63" t="s">
        <v>3443</v>
      </c>
      <c r="F10307" s="63" t="s">
        <v>852</v>
      </c>
      <c r="G10307" s="63" t="s">
        <v>143</v>
      </c>
      <c r="H10307" s="323" t="s">
        <v>853</v>
      </c>
      <c r="J10307" s="241"/>
      <c r="K10307" s="242"/>
    </row>
    <row r="10308" spans="2:11" x14ac:dyDescent="0.2">
      <c r="B10308" s="322" t="s">
        <v>3481</v>
      </c>
      <c r="C10308" s="63" t="s">
        <v>19632</v>
      </c>
      <c r="D10308" s="64" t="s">
        <v>19633</v>
      </c>
      <c r="E10308" s="63" t="s">
        <v>19634</v>
      </c>
      <c r="F10308" s="63" t="s">
        <v>1207</v>
      </c>
      <c r="G10308" s="63" t="s">
        <v>143</v>
      </c>
      <c r="H10308" s="323" t="s">
        <v>3461</v>
      </c>
      <c r="J10308" s="241"/>
      <c r="K10308" s="242"/>
    </row>
    <row r="10309" spans="2:11" x14ac:dyDescent="0.2">
      <c r="B10309" s="322" t="s">
        <v>13098</v>
      </c>
      <c r="C10309" s="63" t="s">
        <v>19635</v>
      </c>
      <c r="D10309" s="64" t="s">
        <v>19636</v>
      </c>
      <c r="E10309" s="63" t="s">
        <v>19637</v>
      </c>
      <c r="F10309" s="63" t="s">
        <v>19638</v>
      </c>
      <c r="G10309" s="63" t="s">
        <v>984</v>
      </c>
      <c r="H10309" s="323" t="s">
        <v>19639</v>
      </c>
      <c r="J10309" s="241"/>
      <c r="K10309" s="242"/>
    </row>
    <row r="10310" spans="2:11" x14ac:dyDescent="0.2">
      <c r="B10310" s="322" t="s">
        <v>1089</v>
      </c>
      <c r="C10310" s="63" t="s">
        <v>19640</v>
      </c>
      <c r="D10310" s="64" t="s">
        <v>19641</v>
      </c>
      <c r="E10310" s="63" t="s">
        <v>3076</v>
      </c>
      <c r="F10310" s="63" t="s">
        <v>741</v>
      </c>
      <c r="G10310" s="63" t="s">
        <v>143</v>
      </c>
      <c r="H10310" s="323" t="s">
        <v>1097</v>
      </c>
      <c r="J10310" s="241"/>
      <c r="K10310" s="242"/>
    </row>
    <row r="10311" spans="2:11" x14ac:dyDescent="0.2">
      <c r="B10311" s="322" t="s">
        <v>594</v>
      </c>
      <c r="C10311" s="63" t="s">
        <v>19642</v>
      </c>
      <c r="D10311" s="64" t="s">
        <v>19643</v>
      </c>
      <c r="E10311" s="63" t="s">
        <v>7578</v>
      </c>
      <c r="F10311" s="63" t="s">
        <v>584</v>
      </c>
      <c r="G10311" s="63" t="s">
        <v>143</v>
      </c>
      <c r="H10311" s="323" t="s">
        <v>587</v>
      </c>
      <c r="J10311" s="241"/>
      <c r="K10311" s="242"/>
    </row>
    <row r="10312" spans="2:11" x14ac:dyDescent="0.2">
      <c r="B10312" s="322" t="s">
        <v>594</v>
      </c>
      <c r="C10312" s="63" t="s">
        <v>19644</v>
      </c>
      <c r="D10312" s="64" t="s">
        <v>19645</v>
      </c>
      <c r="E10312" s="63" t="s">
        <v>7578</v>
      </c>
      <c r="F10312" s="63" t="s">
        <v>584</v>
      </c>
      <c r="G10312" s="63" t="s">
        <v>143</v>
      </c>
      <c r="H10312" s="323" t="s">
        <v>587</v>
      </c>
      <c r="J10312" s="241"/>
      <c r="K10312" s="242"/>
    </row>
    <row r="10313" spans="2:11" x14ac:dyDescent="0.2">
      <c r="B10313" s="322" t="s">
        <v>817</v>
      </c>
      <c r="C10313" s="63" t="s">
        <v>19646</v>
      </c>
      <c r="D10313" s="64" t="s">
        <v>19647</v>
      </c>
      <c r="E10313" s="63" t="s">
        <v>2991</v>
      </c>
      <c r="F10313" s="63" t="s">
        <v>821</v>
      </c>
      <c r="G10313" s="63" t="s">
        <v>143</v>
      </c>
      <c r="H10313" s="323" t="s">
        <v>1945</v>
      </c>
      <c r="J10313" s="241"/>
      <c r="K10313" s="242"/>
    </row>
    <row r="10314" spans="2:11" x14ac:dyDescent="0.2">
      <c r="B10314" s="322" t="s">
        <v>581</v>
      </c>
      <c r="C10314" s="63" t="s">
        <v>19648</v>
      </c>
      <c r="D10314" s="64" t="s">
        <v>19649</v>
      </c>
      <c r="E10314" s="63" t="s">
        <v>586</v>
      </c>
      <c r="F10314" s="63" t="s">
        <v>584</v>
      </c>
      <c r="G10314" s="63" t="s">
        <v>143</v>
      </c>
      <c r="H10314" s="323" t="s">
        <v>587</v>
      </c>
      <c r="J10314" s="241"/>
      <c r="K10314" s="242"/>
    </row>
    <row r="10315" spans="2:11" x14ac:dyDescent="0.2">
      <c r="B10315" s="322" t="s">
        <v>1599</v>
      </c>
      <c r="C10315" s="63" t="s">
        <v>19650</v>
      </c>
      <c r="D10315" s="64" t="s">
        <v>19651</v>
      </c>
      <c r="E10315" s="63" t="s">
        <v>1602</v>
      </c>
      <c r="F10315" s="63" t="s">
        <v>8252</v>
      </c>
      <c r="G10315" s="63" t="s">
        <v>143</v>
      </c>
      <c r="H10315" s="323" t="s">
        <v>1603</v>
      </c>
      <c r="J10315" s="241"/>
      <c r="K10315" s="242"/>
    </row>
    <row r="10316" spans="2:11" x14ac:dyDescent="0.2">
      <c r="B10316" s="322" t="s">
        <v>19652</v>
      </c>
      <c r="C10316" s="63" t="s">
        <v>19653</v>
      </c>
      <c r="D10316" s="64" t="s">
        <v>19654</v>
      </c>
      <c r="E10316" s="63" t="s">
        <v>19655</v>
      </c>
      <c r="F10316" s="63" t="s">
        <v>19656</v>
      </c>
      <c r="G10316" s="63" t="s">
        <v>143</v>
      </c>
      <c r="H10316" s="323" t="s">
        <v>19657</v>
      </c>
      <c r="J10316" s="241"/>
      <c r="K10316" s="242"/>
    </row>
    <row r="10317" spans="2:11" x14ac:dyDescent="0.2">
      <c r="B10317" s="322" t="s">
        <v>19652</v>
      </c>
      <c r="C10317" s="63" t="s">
        <v>19653</v>
      </c>
      <c r="D10317" s="64" t="s">
        <v>19654</v>
      </c>
      <c r="E10317" s="63" t="s">
        <v>19655</v>
      </c>
      <c r="F10317" s="63" t="s">
        <v>19656</v>
      </c>
      <c r="G10317" s="63" t="s">
        <v>143</v>
      </c>
      <c r="H10317" s="323" t="s">
        <v>19657</v>
      </c>
      <c r="J10317" s="241"/>
      <c r="K10317" s="242"/>
    </row>
    <row r="10318" spans="2:11" x14ac:dyDescent="0.2">
      <c r="B10318" s="322" t="s">
        <v>581</v>
      </c>
      <c r="C10318" s="63" t="s">
        <v>19658</v>
      </c>
      <c r="D10318" s="64" t="s">
        <v>19659</v>
      </c>
      <c r="E10318" s="63" t="s">
        <v>1037</v>
      </c>
      <c r="F10318" s="63" t="s">
        <v>584</v>
      </c>
      <c r="G10318" s="63" t="s">
        <v>143</v>
      </c>
      <c r="H10318" s="323" t="s">
        <v>587</v>
      </c>
      <c r="J10318" s="241"/>
      <c r="K10318" s="242"/>
    </row>
    <row r="10319" spans="2:11" x14ac:dyDescent="0.2">
      <c r="B10319" s="322" t="s">
        <v>5784</v>
      </c>
      <c r="C10319" s="63" t="s">
        <v>19660</v>
      </c>
      <c r="D10319" s="64" t="s">
        <v>19661</v>
      </c>
      <c r="E10319" s="63" t="s">
        <v>5787</v>
      </c>
      <c r="F10319" s="63" t="s">
        <v>741</v>
      </c>
      <c r="G10319" s="63" t="s">
        <v>143</v>
      </c>
      <c r="H10319" s="323" t="s">
        <v>1585</v>
      </c>
      <c r="J10319" s="241"/>
      <c r="K10319" s="242"/>
    </row>
    <row r="10320" spans="2:11" x14ac:dyDescent="0.2">
      <c r="B10320" s="322" t="s">
        <v>581</v>
      </c>
      <c r="C10320" s="63" t="s">
        <v>19662</v>
      </c>
      <c r="D10320" s="64" t="s">
        <v>19663</v>
      </c>
      <c r="E10320" s="63" t="s">
        <v>591</v>
      </c>
      <c r="F10320" s="63" t="s">
        <v>584</v>
      </c>
      <c r="G10320" s="63" t="s">
        <v>143</v>
      </c>
      <c r="H10320" s="323" t="s">
        <v>587</v>
      </c>
      <c r="J10320" s="241"/>
      <c r="K10320" s="242"/>
    </row>
    <row r="10321" spans="2:11" x14ac:dyDescent="0.2">
      <c r="B10321" s="322" t="s">
        <v>581</v>
      </c>
      <c r="C10321" s="63" t="s">
        <v>19662</v>
      </c>
      <c r="D10321" s="64" t="s">
        <v>19663</v>
      </c>
      <c r="E10321" s="63" t="s">
        <v>1037</v>
      </c>
      <c r="F10321" s="63" t="s">
        <v>584</v>
      </c>
      <c r="G10321" s="63" t="s">
        <v>143</v>
      </c>
      <c r="H10321" s="323" t="s">
        <v>587</v>
      </c>
      <c r="J10321" s="241"/>
      <c r="K10321" s="242"/>
    </row>
    <row r="10322" spans="2:11" x14ac:dyDescent="0.2">
      <c r="B10322" s="322" t="s">
        <v>19664</v>
      </c>
      <c r="C10322" s="63" t="s">
        <v>19665</v>
      </c>
      <c r="D10322" s="64" t="s">
        <v>19666</v>
      </c>
      <c r="E10322" s="63" t="s">
        <v>19667</v>
      </c>
      <c r="F10322" s="63" t="s">
        <v>1207</v>
      </c>
      <c r="G10322" s="63" t="s">
        <v>143</v>
      </c>
      <c r="H10322" s="323" t="s">
        <v>19668</v>
      </c>
      <c r="J10322" s="241"/>
      <c r="K10322" s="242"/>
    </row>
    <row r="10323" spans="2:11" x14ac:dyDescent="0.2">
      <c r="B10323" s="322" t="s">
        <v>628</v>
      </c>
      <c r="C10323" s="63" t="s">
        <v>19669</v>
      </c>
      <c r="D10323" s="64" t="s">
        <v>19670</v>
      </c>
      <c r="E10323" s="63" t="s">
        <v>1967</v>
      </c>
      <c r="F10323" s="63" t="s">
        <v>632</v>
      </c>
      <c r="G10323" s="63" t="s">
        <v>143</v>
      </c>
      <c r="H10323" s="323" t="s">
        <v>633</v>
      </c>
      <c r="J10323" s="241"/>
      <c r="K10323" s="242"/>
    </row>
    <row r="10324" spans="2:11" x14ac:dyDescent="0.2">
      <c r="B10324" s="322" t="s">
        <v>1428</v>
      </c>
      <c r="C10324" s="63" t="s">
        <v>19671</v>
      </c>
      <c r="D10324" s="64" t="s">
        <v>19672</v>
      </c>
      <c r="E10324" s="63" t="s">
        <v>19673</v>
      </c>
      <c r="F10324" s="63" t="s">
        <v>1432</v>
      </c>
      <c r="G10324" s="63" t="s">
        <v>143</v>
      </c>
      <c r="H10324" s="323" t="s">
        <v>1433</v>
      </c>
      <c r="J10324" s="241"/>
      <c r="K10324" s="242"/>
    </row>
    <row r="10325" spans="2:11" x14ac:dyDescent="0.2">
      <c r="B10325" s="322" t="s">
        <v>581</v>
      </c>
      <c r="C10325" s="63" t="s">
        <v>19674</v>
      </c>
      <c r="D10325" s="64" t="s">
        <v>19675</v>
      </c>
      <c r="E10325" s="63" t="s">
        <v>583</v>
      </c>
      <c r="F10325" s="63" t="s">
        <v>584</v>
      </c>
      <c r="G10325" s="63" t="s">
        <v>143</v>
      </c>
      <c r="H10325" s="323" t="s">
        <v>585</v>
      </c>
      <c r="J10325" s="241"/>
      <c r="K10325" s="242"/>
    </row>
    <row r="10326" spans="2:11" x14ac:dyDescent="0.2">
      <c r="B10326" s="322" t="s">
        <v>581</v>
      </c>
      <c r="C10326" s="63" t="s">
        <v>19674</v>
      </c>
      <c r="D10326" s="64" t="s">
        <v>19675</v>
      </c>
      <c r="E10326" s="63" t="s">
        <v>5002</v>
      </c>
      <c r="F10326" s="63" t="s">
        <v>584</v>
      </c>
      <c r="G10326" s="63" t="s">
        <v>143</v>
      </c>
      <c r="H10326" s="323" t="s">
        <v>587</v>
      </c>
      <c r="J10326" s="241"/>
      <c r="K10326" s="242"/>
    </row>
    <row r="10327" spans="2:11" x14ac:dyDescent="0.2">
      <c r="B10327" s="322" t="s">
        <v>594</v>
      </c>
      <c r="C10327" s="63" t="s">
        <v>19674</v>
      </c>
      <c r="D10327" s="64" t="s">
        <v>19675</v>
      </c>
      <c r="E10327" s="63" t="s">
        <v>583</v>
      </c>
      <c r="F10327" s="63" t="s">
        <v>595</v>
      </c>
      <c r="G10327" s="63" t="s">
        <v>143</v>
      </c>
      <c r="H10327" s="323" t="s">
        <v>585</v>
      </c>
      <c r="J10327" s="241"/>
      <c r="K10327" s="242"/>
    </row>
    <row r="10328" spans="2:11" x14ac:dyDescent="0.2">
      <c r="B10328" s="322" t="s">
        <v>594</v>
      </c>
      <c r="C10328" s="63" t="s">
        <v>19674</v>
      </c>
      <c r="D10328" s="64" t="s">
        <v>19675</v>
      </c>
      <c r="E10328" s="63" t="s">
        <v>583</v>
      </c>
      <c r="F10328" s="63" t="s">
        <v>584</v>
      </c>
      <c r="G10328" s="63" t="s">
        <v>143</v>
      </c>
      <c r="H10328" s="323" t="s">
        <v>585</v>
      </c>
      <c r="J10328" s="241"/>
      <c r="K10328" s="242"/>
    </row>
    <row r="10329" spans="2:11" x14ac:dyDescent="0.2">
      <c r="B10329" s="322" t="s">
        <v>594</v>
      </c>
      <c r="C10329" s="63" t="s">
        <v>19674</v>
      </c>
      <c r="D10329" s="64" t="s">
        <v>19675</v>
      </c>
      <c r="E10329" s="63" t="s">
        <v>2587</v>
      </c>
      <c r="F10329" s="63" t="s">
        <v>584</v>
      </c>
      <c r="G10329" s="63" t="s">
        <v>143</v>
      </c>
      <c r="H10329" s="323" t="s">
        <v>921</v>
      </c>
      <c r="J10329" s="241"/>
      <c r="K10329" s="242"/>
    </row>
    <row r="10330" spans="2:11" x14ac:dyDescent="0.2">
      <c r="B10330" s="322" t="s">
        <v>19676</v>
      </c>
      <c r="C10330" s="63" t="s">
        <v>19677</v>
      </c>
      <c r="D10330" s="64" t="s">
        <v>19678</v>
      </c>
      <c r="E10330" s="63" t="s">
        <v>19679</v>
      </c>
      <c r="F10330" s="63" t="s">
        <v>584</v>
      </c>
      <c r="G10330" s="63" t="s">
        <v>143</v>
      </c>
      <c r="H10330" s="323" t="s">
        <v>609</v>
      </c>
      <c r="J10330" s="241"/>
      <c r="K10330" s="242"/>
    </row>
    <row r="10331" spans="2:11" x14ac:dyDescent="0.2">
      <c r="B10331" s="322" t="s">
        <v>581</v>
      </c>
      <c r="C10331" s="63" t="s">
        <v>19680</v>
      </c>
      <c r="D10331" s="64" t="s">
        <v>19681</v>
      </c>
      <c r="E10331" s="63" t="s">
        <v>591</v>
      </c>
      <c r="F10331" s="63" t="s">
        <v>584</v>
      </c>
      <c r="G10331" s="63" t="s">
        <v>143</v>
      </c>
      <c r="H10331" s="323" t="s">
        <v>587</v>
      </c>
      <c r="J10331" s="241"/>
      <c r="K10331" s="242"/>
    </row>
    <row r="10332" spans="2:11" x14ac:dyDescent="0.2">
      <c r="B10332" s="322" t="s">
        <v>581</v>
      </c>
      <c r="C10332" s="63" t="s">
        <v>19680</v>
      </c>
      <c r="D10332" s="64" t="s">
        <v>19681</v>
      </c>
      <c r="E10332" s="63" t="s">
        <v>583</v>
      </c>
      <c r="F10332" s="63" t="s">
        <v>584</v>
      </c>
      <c r="G10332" s="63" t="s">
        <v>143</v>
      </c>
      <c r="H10332" s="323" t="s">
        <v>585</v>
      </c>
      <c r="J10332" s="241"/>
      <c r="K10332" s="242"/>
    </row>
    <row r="10333" spans="2:11" x14ac:dyDescent="0.2">
      <c r="B10333" s="322" t="s">
        <v>581</v>
      </c>
      <c r="C10333" s="63" t="s">
        <v>19680</v>
      </c>
      <c r="D10333" s="64" t="s">
        <v>19681</v>
      </c>
      <c r="E10333" s="63" t="s">
        <v>2371</v>
      </c>
      <c r="F10333" s="63" t="s">
        <v>584</v>
      </c>
      <c r="G10333" s="63" t="s">
        <v>143</v>
      </c>
      <c r="H10333" s="323" t="s">
        <v>587</v>
      </c>
      <c r="J10333" s="241"/>
      <c r="K10333" s="242"/>
    </row>
    <row r="10334" spans="2:11" x14ac:dyDescent="0.2">
      <c r="B10334" s="322" t="s">
        <v>2011</v>
      </c>
      <c r="C10334" s="63" t="s">
        <v>19682</v>
      </c>
      <c r="D10334" s="64" t="s">
        <v>19683</v>
      </c>
      <c r="E10334" s="63" t="s">
        <v>2014</v>
      </c>
      <c r="F10334" s="63" t="s">
        <v>2015</v>
      </c>
      <c r="G10334" s="63" t="s">
        <v>143</v>
      </c>
      <c r="H10334" s="323" t="s">
        <v>2016</v>
      </c>
      <c r="J10334" s="241"/>
      <c r="K10334" s="242"/>
    </row>
    <row r="10335" spans="2:11" x14ac:dyDescent="0.2">
      <c r="B10335" s="322" t="s">
        <v>1089</v>
      </c>
      <c r="C10335" s="63" t="s">
        <v>19684</v>
      </c>
      <c r="D10335" s="64" t="s">
        <v>19685</v>
      </c>
      <c r="E10335" s="63" t="s">
        <v>4076</v>
      </c>
      <c r="F10335" s="63" t="s">
        <v>741</v>
      </c>
      <c r="G10335" s="63" t="s">
        <v>143</v>
      </c>
      <c r="H10335" s="323" t="s">
        <v>1093</v>
      </c>
      <c r="J10335" s="241"/>
      <c r="K10335" s="242"/>
    </row>
    <row r="10336" spans="2:11" x14ac:dyDescent="0.2">
      <c r="B10336" s="322" t="s">
        <v>13275</v>
      </c>
      <c r="C10336" s="63" t="s">
        <v>19686</v>
      </c>
      <c r="D10336" s="64" t="s">
        <v>19687</v>
      </c>
      <c r="E10336" s="63" t="s">
        <v>19688</v>
      </c>
      <c r="F10336" s="63" t="s">
        <v>1709</v>
      </c>
      <c r="G10336" s="63" t="s">
        <v>143</v>
      </c>
      <c r="H10336" s="323" t="s">
        <v>4184</v>
      </c>
      <c r="J10336" s="241"/>
      <c r="K10336" s="242"/>
    </row>
    <row r="10337" spans="2:11" x14ac:dyDescent="0.2">
      <c r="B10337" s="322" t="s">
        <v>19689</v>
      </c>
      <c r="C10337" s="63" t="s">
        <v>19690</v>
      </c>
      <c r="D10337" s="64" t="s">
        <v>19691</v>
      </c>
      <c r="E10337" s="63" t="s">
        <v>19692</v>
      </c>
      <c r="F10337" s="63" t="s">
        <v>640</v>
      </c>
      <c r="G10337" s="63" t="s">
        <v>641</v>
      </c>
      <c r="H10337" s="323" t="s">
        <v>811</v>
      </c>
      <c r="J10337" s="241"/>
      <c r="K10337" s="242"/>
    </row>
    <row r="10338" spans="2:11" x14ac:dyDescent="0.2">
      <c r="B10338" s="322" t="s">
        <v>19693</v>
      </c>
      <c r="C10338" s="63" t="s">
        <v>19694</v>
      </c>
      <c r="D10338" s="64" t="s">
        <v>19695</v>
      </c>
      <c r="E10338" s="63" t="s">
        <v>19696</v>
      </c>
      <c r="F10338" s="63" t="s">
        <v>1539</v>
      </c>
      <c r="G10338" s="63" t="s">
        <v>1021</v>
      </c>
      <c r="H10338" s="323" t="s">
        <v>8078</v>
      </c>
      <c r="J10338" s="241"/>
      <c r="K10338" s="242"/>
    </row>
    <row r="10339" spans="2:11" x14ac:dyDescent="0.2">
      <c r="B10339" s="322" t="s">
        <v>15132</v>
      </c>
      <c r="C10339" s="63" t="s">
        <v>19697</v>
      </c>
      <c r="D10339" s="64" t="s">
        <v>19698</v>
      </c>
      <c r="E10339" s="63" t="s">
        <v>15136</v>
      </c>
      <c r="F10339" s="63" t="s">
        <v>584</v>
      </c>
      <c r="G10339" s="63" t="s">
        <v>143</v>
      </c>
      <c r="H10339" s="323" t="s">
        <v>921</v>
      </c>
      <c r="J10339" s="241"/>
      <c r="K10339" s="242"/>
    </row>
    <row r="10340" spans="2:11" x14ac:dyDescent="0.2">
      <c r="B10340" s="322" t="s">
        <v>5074</v>
      </c>
      <c r="C10340" s="63" t="s">
        <v>19699</v>
      </c>
      <c r="D10340" s="64" t="s">
        <v>19700</v>
      </c>
      <c r="E10340" s="63" t="s">
        <v>10728</v>
      </c>
      <c r="F10340" s="63" t="s">
        <v>640</v>
      </c>
      <c r="G10340" s="63" t="s">
        <v>641</v>
      </c>
      <c r="H10340" s="323" t="s">
        <v>8770</v>
      </c>
      <c r="J10340" s="241"/>
      <c r="K10340" s="242"/>
    </row>
    <row r="10341" spans="2:11" x14ac:dyDescent="0.2">
      <c r="B10341" s="322" t="s">
        <v>6044</v>
      </c>
      <c r="C10341" s="63" t="s">
        <v>19701</v>
      </c>
      <c r="D10341" s="64" t="s">
        <v>19702</v>
      </c>
      <c r="E10341" s="63" t="s">
        <v>6047</v>
      </c>
      <c r="F10341" s="63" t="s">
        <v>2292</v>
      </c>
      <c r="G10341" s="63" t="s">
        <v>143</v>
      </c>
      <c r="H10341" s="323" t="s">
        <v>2293</v>
      </c>
      <c r="J10341" s="241"/>
      <c r="K10341" s="242"/>
    </row>
    <row r="10342" spans="2:11" x14ac:dyDescent="0.2">
      <c r="B10342" s="322" t="s">
        <v>6220</v>
      </c>
      <c r="C10342" s="63" t="s">
        <v>19703</v>
      </c>
      <c r="D10342" s="64" t="s">
        <v>19704</v>
      </c>
      <c r="E10342" s="63" t="s">
        <v>19705</v>
      </c>
      <c r="F10342" s="63" t="s">
        <v>15573</v>
      </c>
      <c r="G10342" s="63" t="s">
        <v>1680</v>
      </c>
      <c r="H10342" s="323" t="s">
        <v>19706</v>
      </c>
      <c r="J10342" s="241"/>
      <c r="K10342" s="242"/>
    </row>
    <row r="10343" spans="2:11" x14ac:dyDescent="0.2">
      <c r="B10343" s="322" t="s">
        <v>3379</v>
      </c>
      <c r="C10343" s="63" t="s">
        <v>19707</v>
      </c>
      <c r="D10343" s="64" t="s">
        <v>19708</v>
      </c>
      <c r="E10343" s="63" t="s">
        <v>4435</v>
      </c>
      <c r="F10343" s="63" t="s">
        <v>2251</v>
      </c>
      <c r="G10343" s="63" t="s">
        <v>997</v>
      </c>
      <c r="H10343" s="323" t="s">
        <v>4436</v>
      </c>
      <c r="J10343" s="241"/>
      <c r="K10343" s="242"/>
    </row>
    <row r="10344" spans="2:11" x14ac:dyDescent="0.2">
      <c r="B10344" s="322" t="s">
        <v>3379</v>
      </c>
      <c r="C10344" s="63" t="s">
        <v>19709</v>
      </c>
      <c r="D10344" s="64" t="s">
        <v>19708</v>
      </c>
      <c r="E10344" s="63" t="s">
        <v>4435</v>
      </c>
      <c r="F10344" s="63" t="s">
        <v>2251</v>
      </c>
      <c r="G10344" s="63" t="s">
        <v>997</v>
      </c>
      <c r="H10344" s="323" t="s">
        <v>4436</v>
      </c>
      <c r="J10344" s="241"/>
      <c r="K10344" s="242"/>
    </row>
    <row r="10345" spans="2:11" x14ac:dyDescent="0.2">
      <c r="B10345" s="322" t="s">
        <v>19710</v>
      </c>
      <c r="C10345" s="63" t="s">
        <v>19711</v>
      </c>
      <c r="D10345" s="64" t="s">
        <v>19712</v>
      </c>
      <c r="E10345" s="63" t="s">
        <v>19713</v>
      </c>
      <c r="F10345" s="63" t="s">
        <v>12225</v>
      </c>
      <c r="G10345" s="63" t="s">
        <v>984</v>
      </c>
      <c r="H10345" s="323" t="s">
        <v>19714</v>
      </c>
      <c r="J10345" s="241"/>
      <c r="K10345" s="242"/>
    </row>
    <row r="10346" spans="2:11" x14ac:dyDescent="0.2">
      <c r="B10346" s="322" t="s">
        <v>19715</v>
      </c>
      <c r="C10346" s="63" t="s">
        <v>19716</v>
      </c>
      <c r="D10346" s="64" t="s">
        <v>19717</v>
      </c>
      <c r="E10346" s="63" t="s">
        <v>19718</v>
      </c>
      <c r="F10346" s="63" t="s">
        <v>1207</v>
      </c>
      <c r="G10346" s="63" t="s">
        <v>143</v>
      </c>
      <c r="H10346" s="323" t="s">
        <v>11806</v>
      </c>
      <c r="J10346" s="241"/>
      <c r="K10346" s="242"/>
    </row>
    <row r="10347" spans="2:11" x14ac:dyDescent="0.2">
      <c r="B10347" s="322" t="s">
        <v>19719</v>
      </c>
      <c r="C10347" s="63" t="s">
        <v>19720</v>
      </c>
      <c r="D10347" s="64" t="s">
        <v>19721</v>
      </c>
      <c r="E10347" s="63" t="s">
        <v>19722</v>
      </c>
      <c r="F10347" s="63" t="s">
        <v>19723</v>
      </c>
      <c r="G10347" s="63" t="s">
        <v>947</v>
      </c>
      <c r="H10347" s="323" t="s">
        <v>19724</v>
      </c>
      <c r="J10347" s="241"/>
      <c r="K10347" s="242"/>
    </row>
    <row r="10348" spans="2:11" x14ac:dyDescent="0.2">
      <c r="B10348" s="322" t="s">
        <v>5217</v>
      </c>
      <c r="C10348" s="63" t="s">
        <v>19725</v>
      </c>
      <c r="D10348" s="64" t="s">
        <v>19726</v>
      </c>
      <c r="E10348" s="63" t="s">
        <v>6564</v>
      </c>
      <c r="F10348" s="63" t="s">
        <v>5221</v>
      </c>
      <c r="G10348" s="63" t="s">
        <v>615</v>
      </c>
      <c r="H10348" s="323" t="s">
        <v>3822</v>
      </c>
      <c r="J10348" s="241"/>
      <c r="K10348" s="242"/>
    </row>
    <row r="10349" spans="2:11" x14ac:dyDescent="0.2">
      <c r="B10349" s="322" t="s">
        <v>4027</v>
      </c>
      <c r="C10349" s="63" t="s">
        <v>19727</v>
      </c>
      <c r="D10349" s="64" t="s">
        <v>19728</v>
      </c>
      <c r="E10349" s="63" t="s">
        <v>991</v>
      </c>
      <c r="F10349" s="63" t="s">
        <v>693</v>
      </c>
      <c r="G10349" s="63" t="s">
        <v>694</v>
      </c>
      <c r="H10349" s="323" t="s">
        <v>695</v>
      </c>
      <c r="J10349" s="241"/>
      <c r="K10349" s="242"/>
    </row>
    <row r="10350" spans="2:11" x14ac:dyDescent="0.2">
      <c r="B10350" s="322" t="s">
        <v>7903</v>
      </c>
      <c r="C10350" s="63" t="s">
        <v>19729</v>
      </c>
      <c r="D10350" s="64" t="s">
        <v>19730</v>
      </c>
      <c r="E10350" s="63" t="s">
        <v>19731</v>
      </c>
      <c r="F10350" s="63" t="s">
        <v>6478</v>
      </c>
      <c r="G10350" s="63" t="s">
        <v>694</v>
      </c>
      <c r="H10350" s="323" t="s">
        <v>6479</v>
      </c>
      <c r="J10350" s="241"/>
      <c r="K10350" s="242"/>
    </row>
    <row r="10351" spans="2:11" x14ac:dyDescent="0.2">
      <c r="B10351" s="322" t="s">
        <v>7903</v>
      </c>
      <c r="C10351" s="63" t="s">
        <v>19732</v>
      </c>
      <c r="D10351" s="64" t="s">
        <v>19730</v>
      </c>
      <c r="E10351" s="63" t="s">
        <v>19731</v>
      </c>
      <c r="F10351" s="63" t="s">
        <v>6478</v>
      </c>
      <c r="G10351" s="63" t="s">
        <v>694</v>
      </c>
      <c r="H10351" s="323" t="s">
        <v>6479</v>
      </c>
      <c r="J10351" s="241"/>
      <c r="K10351" s="242"/>
    </row>
    <row r="10352" spans="2:11" x14ac:dyDescent="0.2">
      <c r="B10352" s="322" t="s">
        <v>581</v>
      </c>
      <c r="C10352" s="63" t="s">
        <v>19733</v>
      </c>
      <c r="D10352" s="64" t="s">
        <v>19734</v>
      </c>
      <c r="E10352" s="63" t="s">
        <v>4218</v>
      </c>
      <c r="F10352" s="63" t="s">
        <v>584</v>
      </c>
      <c r="G10352" s="63" t="s">
        <v>143</v>
      </c>
      <c r="H10352" s="323" t="s">
        <v>587</v>
      </c>
      <c r="J10352" s="241"/>
      <c r="K10352" s="242"/>
    </row>
    <row r="10353" spans="2:11" x14ac:dyDescent="0.2">
      <c r="B10353" s="322" t="s">
        <v>581</v>
      </c>
      <c r="C10353" s="63" t="s">
        <v>19733</v>
      </c>
      <c r="D10353" s="64" t="s">
        <v>19734</v>
      </c>
      <c r="E10353" s="63" t="s">
        <v>19735</v>
      </c>
      <c r="F10353" s="63" t="s">
        <v>584</v>
      </c>
      <c r="G10353" s="63" t="s">
        <v>143</v>
      </c>
      <c r="H10353" s="323" t="s">
        <v>587</v>
      </c>
      <c r="J10353" s="241"/>
      <c r="K10353" s="242"/>
    </row>
    <row r="10354" spans="2:11" x14ac:dyDescent="0.2">
      <c r="B10354" s="322" t="s">
        <v>581</v>
      </c>
      <c r="C10354" s="63" t="s">
        <v>19733</v>
      </c>
      <c r="D10354" s="64" t="s">
        <v>19734</v>
      </c>
      <c r="E10354" s="63" t="s">
        <v>19735</v>
      </c>
      <c r="F10354" s="63" t="s">
        <v>584</v>
      </c>
      <c r="G10354" s="63" t="s">
        <v>143</v>
      </c>
      <c r="H10354" s="323" t="s">
        <v>587</v>
      </c>
      <c r="J10354" s="241"/>
      <c r="K10354" s="242"/>
    </row>
    <row r="10355" spans="2:11" x14ac:dyDescent="0.2">
      <c r="B10355" s="322" t="s">
        <v>581</v>
      </c>
      <c r="C10355" s="63" t="s">
        <v>19733</v>
      </c>
      <c r="D10355" s="64" t="s">
        <v>19734</v>
      </c>
      <c r="E10355" s="63" t="s">
        <v>586</v>
      </c>
      <c r="F10355" s="63" t="s">
        <v>584</v>
      </c>
      <c r="G10355" s="63" t="s">
        <v>143</v>
      </c>
      <c r="H10355" s="323" t="s">
        <v>587</v>
      </c>
      <c r="J10355" s="241"/>
      <c r="K10355" s="242"/>
    </row>
    <row r="10356" spans="2:11" x14ac:dyDescent="0.2">
      <c r="B10356" s="322" t="s">
        <v>581</v>
      </c>
      <c r="C10356" s="63" t="s">
        <v>19733</v>
      </c>
      <c r="D10356" s="64" t="s">
        <v>19734</v>
      </c>
      <c r="E10356" s="63" t="s">
        <v>586</v>
      </c>
      <c r="F10356" s="63" t="s">
        <v>584</v>
      </c>
      <c r="G10356" s="63" t="s">
        <v>143</v>
      </c>
      <c r="H10356" s="323" t="s">
        <v>587</v>
      </c>
      <c r="J10356" s="241"/>
      <c r="K10356" s="242"/>
    </row>
    <row r="10357" spans="2:11" x14ac:dyDescent="0.2">
      <c r="B10357" s="322" t="s">
        <v>581</v>
      </c>
      <c r="C10357" s="63" t="s">
        <v>19733</v>
      </c>
      <c r="D10357" s="64" t="s">
        <v>19734</v>
      </c>
      <c r="E10357" s="63" t="s">
        <v>19736</v>
      </c>
      <c r="F10357" s="63" t="s">
        <v>584</v>
      </c>
      <c r="G10357" s="63" t="s">
        <v>143</v>
      </c>
      <c r="H10357" s="323" t="s">
        <v>587</v>
      </c>
      <c r="J10357" s="241"/>
      <c r="K10357" s="242"/>
    </row>
    <row r="10358" spans="2:11" x14ac:dyDescent="0.2">
      <c r="B10358" s="322" t="s">
        <v>581</v>
      </c>
      <c r="C10358" s="63" t="s">
        <v>19733</v>
      </c>
      <c r="D10358" s="64" t="s">
        <v>19734</v>
      </c>
      <c r="E10358" s="63" t="s">
        <v>19736</v>
      </c>
      <c r="F10358" s="63" t="s">
        <v>584</v>
      </c>
      <c r="G10358" s="63" t="s">
        <v>143</v>
      </c>
      <c r="H10358" s="323" t="s">
        <v>587</v>
      </c>
      <c r="J10358" s="241"/>
      <c r="K10358" s="242"/>
    </row>
    <row r="10359" spans="2:11" x14ac:dyDescent="0.2">
      <c r="B10359" s="322" t="s">
        <v>581</v>
      </c>
      <c r="C10359" s="63" t="s">
        <v>19737</v>
      </c>
      <c r="D10359" s="64" t="s">
        <v>19734</v>
      </c>
      <c r="E10359" s="63" t="s">
        <v>19738</v>
      </c>
      <c r="F10359" s="63" t="s">
        <v>7020</v>
      </c>
      <c r="G10359" s="63" t="s">
        <v>143</v>
      </c>
      <c r="H10359" s="323" t="s">
        <v>587</v>
      </c>
      <c r="J10359" s="241"/>
      <c r="K10359" s="242"/>
    </row>
    <row r="10360" spans="2:11" x14ac:dyDescent="0.2">
      <c r="B10360" s="322" t="s">
        <v>10901</v>
      </c>
      <c r="C10360" s="63" t="s">
        <v>19739</v>
      </c>
      <c r="D10360" s="64" t="s">
        <v>19740</v>
      </c>
      <c r="E10360" s="63" t="s">
        <v>5926</v>
      </c>
      <c r="F10360" s="63" t="s">
        <v>584</v>
      </c>
      <c r="G10360" s="63" t="s">
        <v>143</v>
      </c>
      <c r="H10360" s="323" t="s">
        <v>587</v>
      </c>
      <c r="J10360" s="241"/>
      <c r="K10360" s="242"/>
    </row>
    <row r="10361" spans="2:11" x14ac:dyDescent="0.2">
      <c r="B10361" s="322" t="s">
        <v>10901</v>
      </c>
      <c r="C10361" s="63" t="s">
        <v>19739</v>
      </c>
      <c r="D10361" s="64" t="s">
        <v>19740</v>
      </c>
      <c r="E10361" s="63" t="s">
        <v>5926</v>
      </c>
      <c r="F10361" s="63" t="s">
        <v>584</v>
      </c>
      <c r="G10361" s="63" t="s">
        <v>143</v>
      </c>
      <c r="H10361" s="323" t="s">
        <v>587</v>
      </c>
      <c r="J10361" s="241"/>
      <c r="K10361" s="242"/>
    </row>
    <row r="10362" spans="2:11" x14ac:dyDescent="0.2">
      <c r="B10362" s="322" t="s">
        <v>10901</v>
      </c>
      <c r="C10362" s="63" t="s">
        <v>19739</v>
      </c>
      <c r="D10362" s="64" t="s">
        <v>19740</v>
      </c>
      <c r="E10362" s="63" t="s">
        <v>5926</v>
      </c>
      <c r="F10362" s="63" t="s">
        <v>584</v>
      </c>
      <c r="G10362" s="63" t="s">
        <v>143</v>
      </c>
      <c r="H10362" s="323" t="s">
        <v>587</v>
      </c>
      <c r="J10362" s="241"/>
      <c r="K10362" s="242"/>
    </row>
    <row r="10363" spans="2:11" x14ac:dyDescent="0.2">
      <c r="B10363" s="322" t="s">
        <v>10901</v>
      </c>
      <c r="C10363" s="63" t="s">
        <v>19739</v>
      </c>
      <c r="D10363" s="64" t="s">
        <v>19740</v>
      </c>
      <c r="E10363" s="63" t="s">
        <v>19741</v>
      </c>
      <c r="F10363" s="63" t="s">
        <v>584</v>
      </c>
      <c r="G10363" s="63" t="s">
        <v>143</v>
      </c>
      <c r="H10363" s="323" t="s">
        <v>587</v>
      </c>
      <c r="J10363" s="241"/>
      <c r="K10363" s="242"/>
    </row>
    <row r="10364" spans="2:11" x14ac:dyDescent="0.2">
      <c r="B10364" s="322" t="s">
        <v>10901</v>
      </c>
      <c r="C10364" s="63" t="s">
        <v>19742</v>
      </c>
      <c r="D10364" s="64" t="s">
        <v>19740</v>
      </c>
      <c r="E10364" s="63" t="s">
        <v>619</v>
      </c>
      <c r="F10364" s="63" t="s">
        <v>620</v>
      </c>
      <c r="G10364" s="63" t="s">
        <v>143</v>
      </c>
      <c r="H10364" s="323" t="s">
        <v>621</v>
      </c>
      <c r="J10364" s="241"/>
      <c r="K10364" s="242"/>
    </row>
    <row r="10365" spans="2:11" x14ac:dyDescent="0.2">
      <c r="B10365" s="322" t="s">
        <v>10901</v>
      </c>
      <c r="C10365" s="63" t="s">
        <v>19742</v>
      </c>
      <c r="D10365" s="64" t="s">
        <v>19740</v>
      </c>
      <c r="E10365" s="63" t="s">
        <v>619</v>
      </c>
      <c r="F10365" s="63" t="s">
        <v>620</v>
      </c>
      <c r="G10365" s="63" t="s">
        <v>143</v>
      </c>
      <c r="H10365" s="323" t="s">
        <v>621</v>
      </c>
      <c r="J10365" s="241"/>
      <c r="K10365" s="242"/>
    </row>
    <row r="10366" spans="2:11" x14ac:dyDescent="0.2">
      <c r="B10366" s="322" t="s">
        <v>10901</v>
      </c>
      <c r="C10366" s="63" t="s">
        <v>19742</v>
      </c>
      <c r="D10366" s="64" t="s">
        <v>19740</v>
      </c>
      <c r="E10366" s="63" t="s">
        <v>619</v>
      </c>
      <c r="F10366" s="63" t="s">
        <v>620</v>
      </c>
      <c r="G10366" s="63" t="s">
        <v>143</v>
      </c>
      <c r="H10366" s="323" t="s">
        <v>621</v>
      </c>
      <c r="J10366" s="241"/>
      <c r="K10366" s="242"/>
    </row>
    <row r="10367" spans="2:11" x14ac:dyDescent="0.2">
      <c r="B10367" s="322" t="s">
        <v>10901</v>
      </c>
      <c r="C10367" s="63" t="s">
        <v>19742</v>
      </c>
      <c r="D10367" s="64" t="s">
        <v>19740</v>
      </c>
      <c r="E10367" s="63" t="s">
        <v>19743</v>
      </c>
      <c r="F10367" s="63" t="s">
        <v>6617</v>
      </c>
      <c r="G10367" s="63" t="s">
        <v>143</v>
      </c>
      <c r="H10367" s="323" t="s">
        <v>621</v>
      </c>
      <c r="J10367" s="241"/>
      <c r="K10367" s="242"/>
    </row>
    <row r="10368" spans="2:11" x14ac:dyDescent="0.2">
      <c r="B10368" s="322" t="s">
        <v>10901</v>
      </c>
      <c r="C10368" s="63" t="s">
        <v>19744</v>
      </c>
      <c r="D10368" s="64" t="s">
        <v>19740</v>
      </c>
      <c r="E10368" s="63" t="s">
        <v>19745</v>
      </c>
      <c r="F10368" s="63" t="s">
        <v>595</v>
      </c>
      <c r="G10368" s="63" t="s">
        <v>143</v>
      </c>
      <c r="H10368" s="323" t="s">
        <v>587</v>
      </c>
      <c r="J10368" s="241"/>
      <c r="K10368" s="242"/>
    </row>
    <row r="10369" spans="2:11" x14ac:dyDescent="0.2">
      <c r="B10369" s="322" t="s">
        <v>10901</v>
      </c>
      <c r="C10369" s="63" t="s">
        <v>19744</v>
      </c>
      <c r="D10369" s="64" t="s">
        <v>19740</v>
      </c>
      <c r="E10369" s="63" t="s">
        <v>19745</v>
      </c>
      <c r="F10369" s="63" t="s">
        <v>595</v>
      </c>
      <c r="G10369" s="63" t="s">
        <v>143</v>
      </c>
      <c r="H10369" s="323" t="s">
        <v>587</v>
      </c>
      <c r="J10369" s="241"/>
      <c r="K10369" s="242"/>
    </row>
    <row r="10370" spans="2:11" x14ac:dyDescent="0.2">
      <c r="B10370" s="322" t="s">
        <v>10901</v>
      </c>
      <c r="C10370" s="63" t="s">
        <v>19744</v>
      </c>
      <c r="D10370" s="64" t="s">
        <v>19740</v>
      </c>
      <c r="E10370" s="63" t="s">
        <v>19746</v>
      </c>
      <c r="F10370" s="63" t="s">
        <v>584</v>
      </c>
      <c r="G10370" s="63" t="s">
        <v>143</v>
      </c>
      <c r="H10370" s="323" t="s">
        <v>587</v>
      </c>
      <c r="J10370" s="241"/>
      <c r="K10370" s="242"/>
    </row>
    <row r="10371" spans="2:11" x14ac:dyDescent="0.2">
      <c r="B10371" s="322" t="s">
        <v>10901</v>
      </c>
      <c r="C10371" s="63" t="s">
        <v>19744</v>
      </c>
      <c r="D10371" s="64" t="s">
        <v>19740</v>
      </c>
      <c r="E10371" s="63" t="s">
        <v>19746</v>
      </c>
      <c r="F10371" s="63" t="s">
        <v>584</v>
      </c>
      <c r="G10371" s="63" t="s">
        <v>143</v>
      </c>
      <c r="H10371" s="323" t="s">
        <v>587</v>
      </c>
      <c r="J10371" s="241"/>
      <c r="K10371" s="242"/>
    </row>
    <row r="10372" spans="2:11" x14ac:dyDescent="0.2">
      <c r="B10372" s="322" t="s">
        <v>10901</v>
      </c>
      <c r="C10372" s="63" t="s">
        <v>19737</v>
      </c>
      <c r="D10372" s="64" t="s">
        <v>19740</v>
      </c>
      <c r="E10372" s="63" t="s">
        <v>19747</v>
      </c>
      <c r="F10372" s="63" t="s">
        <v>595</v>
      </c>
      <c r="G10372" s="63" t="s">
        <v>143</v>
      </c>
      <c r="H10372" s="323" t="s">
        <v>587</v>
      </c>
      <c r="J10372" s="241"/>
      <c r="K10372" s="242"/>
    </row>
    <row r="10373" spans="2:11" x14ac:dyDescent="0.2">
      <c r="B10373" s="322" t="s">
        <v>10901</v>
      </c>
      <c r="C10373" s="63" t="s">
        <v>19737</v>
      </c>
      <c r="D10373" s="64" t="s">
        <v>19740</v>
      </c>
      <c r="E10373" s="63" t="s">
        <v>19747</v>
      </c>
      <c r="F10373" s="63" t="s">
        <v>595</v>
      </c>
      <c r="G10373" s="63" t="s">
        <v>143</v>
      </c>
      <c r="H10373" s="323" t="s">
        <v>587</v>
      </c>
      <c r="J10373" s="241"/>
      <c r="K10373" s="242"/>
    </row>
    <row r="10374" spans="2:11" x14ac:dyDescent="0.2">
      <c r="B10374" s="322" t="s">
        <v>10901</v>
      </c>
      <c r="C10374" s="63" t="s">
        <v>19737</v>
      </c>
      <c r="D10374" s="64" t="s">
        <v>19740</v>
      </c>
      <c r="E10374" s="63" t="s">
        <v>19747</v>
      </c>
      <c r="F10374" s="63" t="s">
        <v>584</v>
      </c>
      <c r="G10374" s="63" t="s">
        <v>143</v>
      </c>
      <c r="H10374" s="323" t="s">
        <v>587</v>
      </c>
      <c r="J10374" s="241"/>
      <c r="K10374" s="242"/>
    </row>
    <row r="10375" spans="2:11" x14ac:dyDescent="0.2">
      <c r="B10375" s="322" t="s">
        <v>10901</v>
      </c>
      <c r="C10375" s="63" t="s">
        <v>19737</v>
      </c>
      <c r="D10375" s="64" t="s">
        <v>19740</v>
      </c>
      <c r="E10375" s="63" t="s">
        <v>19747</v>
      </c>
      <c r="F10375" s="63" t="s">
        <v>584</v>
      </c>
      <c r="G10375" s="63" t="s">
        <v>143</v>
      </c>
      <c r="H10375" s="323" t="s">
        <v>587</v>
      </c>
      <c r="J10375" s="241"/>
      <c r="K10375" s="242"/>
    </row>
    <row r="10376" spans="2:11" x14ac:dyDescent="0.2">
      <c r="B10376" s="322" t="s">
        <v>10901</v>
      </c>
      <c r="C10376" s="63" t="s">
        <v>19737</v>
      </c>
      <c r="D10376" s="64" t="s">
        <v>19740</v>
      </c>
      <c r="E10376" s="63" t="s">
        <v>19748</v>
      </c>
      <c r="F10376" s="63" t="s">
        <v>595</v>
      </c>
      <c r="G10376" s="63" t="s">
        <v>143</v>
      </c>
      <c r="H10376" s="323" t="s">
        <v>587</v>
      </c>
      <c r="J10376" s="241"/>
      <c r="K10376" s="242"/>
    </row>
    <row r="10377" spans="2:11" x14ac:dyDescent="0.2">
      <c r="B10377" s="322" t="s">
        <v>10901</v>
      </c>
      <c r="C10377" s="63" t="s">
        <v>19737</v>
      </c>
      <c r="D10377" s="64" t="s">
        <v>19740</v>
      </c>
      <c r="E10377" s="63" t="s">
        <v>19748</v>
      </c>
      <c r="F10377" s="63" t="s">
        <v>595</v>
      </c>
      <c r="G10377" s="63" t="s">
        <v>143</v>
      </c>
      <c r="H10377" s="323" t="s">
        <v>587</v>
      </c>
      <c r="J10377" s="241"/>
      <c r="K10377" s="242"/>
    </row>
    <row r="10378" spans="2:11" x14ac:dyDescent="0.2">
      <c r="B10378" s="322" t="s">
        <v>10901</v>
      </c>
      <c r="C10378" s="63" t="s">
        <v>19737</v>
      </c>
      <c r="D10378" s="64" t="s">
        <v>19740</v>
      </c>
      <c r="E10378" s="63" t="s">
        <v>19748</v>
      </c>
      <c r="F10378" s="63" t="s">
        <v>584</v>
      </c>
      <c r="G10378" s="63" t="s">
        <v>143</v>
      </c>
      <c r="H10378" s="323" t="s">
        <v>587</v>
      </c>
      <c r="J10378" s="241"/>
      <c r="K10378" s="242"/>
    </row>
    <row r="10379" spans="2:11" x14ac:dyDescent="0.2">
      <c r="B10379" s="322" t="s">
        <v>10901</v>
      </c>
      <c r="C10379" s="63" t="s">
        <v>19737</v>
      </c>
      <c r="D10379" s="64" t="s">
        <v>19740</v>
      </c>
      <c r="E10379" s="63" t="s">
        <v>19748</v>
      </c>
      <c r="F10379" s="63" t="s">
        <v>584</v>
      </c>
      <c r="G10379" s="63" t="s">
        <v>143</v>
      </c>
      <c r="H10379" s="323" t="s">
        <v>587</v>
      </c>
      <c r="J10379" s="241"/>
      <c r="K10379" s="242"/>
    </row>
    <row r="10380" spans="2:11" x14ac:dyDescent="0.2">
      <c r="B10380" s="322" t="s">
        <v>10901</v>
      </c>
      <c r="C10380" s="63" t="s">
        <v>19737</v>
      </c>
      <c r="D10380" s="64" t="s">
        <v>19740</v>
      </c>
      <c r="E10380" s="63" t="s">
        <v>19749</v>
      </c>
      <c r="F10380" s="63" t="s">
        <v>595</v>
      </c>
      <c r="G10380" s="63" t="s">
        <v>143</v>
      </c>
      <c r="H10380" s="323" t="s">
        <v>587</v>
      </c>
      <c r="J10380" s="241"/>
      <c r="K10380" s="242"/>
    </row>
    <row r="10381" spans="2:11" x14ac:dyDescent="0.2">
      <c r="B10381" s="322" t="s">
        <v>10901</v>
      </c>
      <c r="C10381" s="63" t="s">
        <v>19737</v>
      </c>
      <c r="D10381" s="64" t="s">
        <v>19740</v>
      </c>
      <c r="E10381" s="63" t="s">
        <v>19749</v>
      </c>
      <c r="F10381" s="63" t="s">
        <v>595</v>
      </c>
      <c r="G10381" s="63" t="s">
        <v>143</v>
      </c>
      <c r="H10381" s="323" t="s">
        <v>587</v>
      </c>
      <c r="J10381" s="241"/>
      <c r="K10381" s="242"/>
    </row>
    <row r="10382" spans="2:11" x14ac:dyDescent="0.2">
      <c r="B10382" s="322" t="s">
        <v>10901</v>
      </c>
      <c r="C10382" s="63" t="s">
        <v>19737</v>
      </c>
      <c r="D10382" s="64" t="s">
        <v>19740</v>
      </c>
      <c r="E10382" s="63" t="s">
        <v>19749</v>
      </c>
      <c r="F10382" s="63" t="s">
        <v>595</v>
      </c>
      <c r="G10382" s="63" t="s">
        <v>143</v>
      </c>
      <c r="H10382" s="323" t="s">
        <v>587</v>
      </c>
      <c r="J10382" s="241"/>
      <c r="K10382" s="242"/>
    </row>
    <row r="10383" spans="2:11" x14ac:dyDescent="0.2">
      <c r="B10383" s="322" t="s">
        <v>10901</v>
      </c>
      <c r="C10383" s="63" t="s">
        <v>19737</v>
      </c>
      <c r="D10383" s="64" t="s">
        <v>19740</v>
      </c>
      <c r="E10383" s="63" t="s">
        <v>19749</v>
      </c>
      <c r="F10383" s="63" t="s">
        <v>584</v>
      </c>
      <c r="G10383" s="63" t="s">
        <v>143</v>
      </c>
      <c r="H10383" s="323" t="s">
        <v>587</v>
      </c>
      <c r="J10383" s="241"/>
      <c r="K10383" s="242"/>
    </row>
    <row r="10384" spans="2:11" x14ac:dyDescent="0.2">
      <c r="B10384" s="322" t="s">
        <v>10901</v>
      </c>
      <c r="C10384" s="63" t="s">
        <v>19737</v>
      </c>
      <c r="D10384" s="64" t="s">
        <v>19740</v>
      </c>
      <c r="E10384" s="63" t="s">
        <v>19749</v>
      </c>
      <c r="F10384" s="63" t="s">
        <v>584</v>
      </c>
      <c r="G10384" s="63" t="s">
        <v>143</v>
      </c>
      <c r="H10384" s="323" t="s">
        <v>587</v>
      </c>
      <c r="J10384" s="241"/>
      <c r="K10384" s="242"/>
    </row>
    <row r="10385" spans="2:11" x14ac:dyDescent="0.2">
      <c r="B10385" s="322" t="s">
        <v>581</v>
      </c>
      <c r="C10385" s="63" t="s">
        <v>19733</v>
      </c>
      <c r="D10385" s="64" t="s">
        <v>19750</v>
      </c>
      <c r="E10385" s="63" t="s">
        <v>19751</v>
      </c>
      <c r="F10385" s="63" t="s">
        <v>584</v>
      </c>
      <c r="G10385" s="63" t="s">
        <v>143</v>
      </c>
      <c r="H10385" s="323" t="s">
        <v>609</v>
      </c>
      <c r="J10385" s="241"/>
      <c r="K10385" s="242"/>
    </row>
    <row r="10386" spans="2:11" x14ac:dyDescent="0.2">
      <c r="B10386" s="322" t="s">
        <v>581</v>
      </c>
      <c r="C10386" s="63" t="s">
        <v>19733</v>
      </c>
      <c r="D10386" s="64" t="s">
        <v>19750</v>
      </c>
      <c r="E10386" s="63" t="s">
        <v>9966</v>
      </c>
      <c r="F10386" s="63" t="s">
        <v>9967</v>
      </c>
      <c r="G10386" s="63" t="s">
        <v>143</v>
      </c>
      <c r="H10386" s="323" t="s">
        <v>9968</v>
      </c>
      <c r="J10386" s="241"/>
      <c r="K10386" s="242"/>
    </row>
    <row r="10387" spans="2:11" x14ac:dyDescent="0.2">
      <c r="B10387" s="322" t="s">
        <v>581</v>
      </c>
      <c r="C10387" s="63" t="s">
        <v>19733</v>
      </c>
      <c r="D10387" s="64" t="s">
        <v>19750</v>
      </c>
      <c r="E10387" s="63" t="s">
        <v>19752</v>
      </c>
      <c r="F10387" s="63" t="s">
        <v>584</v>
      </c>
      <c r="G10387" s="63" t="s">
        <v>143</v>
      </c>
      <c r="H10387" s="323" t="s">
        <v>609</v>
      </c>
      <c r="J10387" s="241"/>
      <c r="K10387" s="242"/>
    </row>
    <row r="10388" spans="2:11" x14ac:dyDescent="0.2">
      <c r="B10388" s="322" t="s">
        <v>581</v>
      </c>
      <c r="C10388" s="63" t="s">
        <v>19733</v>
      </c>
      <c r="D10388" s="64" t="s">
        <v>19750</v>
      </c>
      <c r="E10388" s="63" t="s">
        <v>19753</v>
      </c>
      <c r="F10388" s="63" t="s">
        <v>584</v>
      </c>
      <c r="G10388" s="63" t="s">
        <v>143</v>
      </c>
      <c r="H10388" s="323" t="s">
        <v>609</v>
      </c>
      <c r="J10388" s="241"/>
      <c r="K10388" s="242"/>
    </row>
    <row r="10389" spans="2:11" x14ac:dyDescent="0.2">
      <c r="B10389" s="322" t="s">
        <v>581</v>
      </c>
      <c r="C10389" s="63" t="s">
        <v>19733</v>
      </c>
      <c r="D10389" s="64" t="s">
        <v>19750</v>
      </c>
      <c r="E10389" s="63" t="s">
        <v>19754</v>
      </c>
      <c r="F10389" s="63" t="s">
        <v>1026</v>
      </c>
      <c r="G10389" s="63" t="s">
        <v>143</v>
      </c>
      <c r="H10389" s="323" t="s">
        <v>1027</v>
      </c>
      <c r="J10389" s="241"/>
      <c r="K10389" s="242"/>
    </row>
    <row r="10390" spans="2:11" x14ac:dyDescent="0.2">
      <c r="B10390" s="322" t="s">
        <v>581</v>
      </c>
      <c r="C10390" s="63" t="s">
        <v>19733</v>
      </c>
      <c r="D10390" s="64" t="s">
        <v>19750</v>
      </c>
      <c r="E10390" s="63" t="s">
        <v>19755</v>
      </c>
      <c r="F10390" s="63" t="s">
        <v>1277</v>
      </c>
      <c r="G10390" s="63" t="s">
        <v>143</v>
      </c>
      <c r="H10390" s="323" t="s">
        <v>1278</v>
      </c>
      <c r="J10390" s="241"/>
      <c r="K10390" s="242"/>
    </row>
    <row r="10391" spans="2:11" x14ac:dyDescent="0.2">
      <c r="B10391" s="322" t="s">
        <v>581</v>
      </c>
      <c r="C10391" s="63" t="s">
        <v>19733</v>
      </c>
      <c r="D10391" s="64" t="s">
        <v>19750</v>
      </c>
      <c r="E10391" s="63" t="s">
        <v>19756</v>
      </c>
      <c r="F10391" s="63" t="s">
        <v>1277</v>
      </c>
      <c r="G10391" s="63" t="s">
        <v>143</v>
      </c>
      <c r="H10391" s="323" t="s">
        <v>1278</v>
      </c>
      <c r="J10391" s="241"/>
      <c r="K10391" s="242"/>
    </row>
    <row r="10392" spans="2:11" x14ac:dyDescent="0.2">
      <c r="B10392" s="322" t="s">
        <v>581</v>
      </c>
      <c r="C10392" s="63" t="s">
        <v>19733</v>
      </c>
      <c r="D10392" s="64" t="s">
        <v>19750</v>
      </c>
      <c r="E10392" s="63" t="s">
        <v>19757</v>
      </c>
      <c r="F10392" s="63" t="s">
        <v>12236</v>
      </c>
      <c r="G10392" s="63" t="s">
        <v>143</v>
      </c>
      <c r="H10392" s="323" t="s">
        <v>12237</v>
      </c>
      <c r="J10392" s="241"/>
      <c r="K10392" s="242"/>
    </row>
    <row r="10393" spans="2:11" x14ac:dyDescent="0.2">
      <c r="B10393" s="322" t="s">
        <v>581</v>
      </c>
      <c r="C10393" s="63" t="s">
        <v>19733</v>
      </c>
      <c r="D10393" s="64" t="s">
        <v>19750</v>
      </c>
      <c r="E10393" s="63" t="s">
        <v>19758</v>
      </c>
      <c r="F10393" s="63" t="s">
        <v>132</v>
      </c>
      <c r="G10393" s="63" t="s">
        <v>143</v>
      </c>
      <c r="H10393" s="323" t="s">
        <v>676</v>
      </c>
      <c r="J10393" s="241"/>
      <c r="K10393" s="242"/>
    </row>
    <row r="10394" spans="2:11" x14ac:dyDescent="0.2">
      <c r="B10394" s="322" t="s">
        <v>581</v>
      </c>
      <c r="C10394" s="63" t="s">
        <v>19733</v>
      </c>
      <c r="D10394" s="64" t="s">
        <v>19750</v>
      </c>
      <c r="E10394" s="63" t="s">
        <v>19759</v>
      </c>
      <c r="F10394" s="63" t="s">
        <v>584</v>
      </c>
      <c r="G10394" s="63" t="s">
        <v>143</v>
      </c>
      <c r="H10394" s="323" t="s">
        <v>921</v>
      </c>
      <c r="J10394" s="241"/>
      <c r="K10394" s="242"/>
    </row>
    <row r="10395" spans="2:11" x14ac:dyDescent="0.2">
      <c r="B10395" s="322" t="s">
        <v>581</v>
      </c>
      <c r="C10395" s="63" t="s">
        <v>19733</v>
      </c>
      <c r="D10395" s="64" t="s">
        <v>19750</v>
      </c>
      <c r="E10395" s="63" t="s">
        <v>19760</v>
      </c>
      <c r="F10395" s="63" t="s">
        <v>584</v>
      </c>
      <c r="G10395" s="63" t="s">
        <v>143</v>
      </c>
      <c r="H10395" s="323" t="s">
        <v>587</v>
      </c>
      <c r="J10395" s="241"/>
      <c r="K10395" s="242"/>
    </row>
    <row r="10396" spans="2:11" x14ac:dyDescent="0.2">
      <c r="B10396" s="322" t="s">
        <v>581</v>
      </c>
      <c r="C10396" s="63" t="s">
        <v>19733</v>
      </c>
      <c r="D10396" s="64" t="s">
        <v>19750</v>
      </c>
      <c r="E10396" s="63" t="s">
        <v>19735</v>
      </c>
      <c r="F10396" s="63" t="s">
        <v>584</v>
      </c>
      <c r="G10396" s="63" t="s">
        <v>143</v>
      </c>
      <c r="H10396" s="323" t="s">
        <v>587</v>
      </c>
      <c r="J10396" s="241"/>
      <c r="K10396" s="242"/>
    </row>
    <row r="10397" spans="2:11" x14ac:dyDescent="0.2">
      <c r="B10397" s="322" t="s">
        <v>581</v>
      </c>
      <c r="C10397" s="63" t="s">
        <v>19733</v>
      </c>
      <c r="D10397" s="64" t="s">
        <v>19750</v>
      </c>
      <c r="E10397" s="63" t="s">
        <v>19735</v>
      </c>
      <c r="F10397" s="63" t="s">
        <v>584</v>
      </c>
      <c r="G10397" s="63" t="s">
        <v>143</v>
      </c>
      <c r="H10397" s="323" t="s">
        <v>587</v>
      </c>
      <c r="J10397" s="241"/>
      <c r="K10397" s="242"/>
    </row>
    <row r="10398" spans="2:11" x14ac:dyDescent="0.2">
      <c r="B10398" s="322" t="s">
        <v>581</v>
      </c>
      <c r="C10398" s="63" t="s">
        <v>19733</v>
      </c>
      <c r="D10398" s="64" t="s">
        <v>19750</v>
      </c>
      <c r="E10398" s="63" t="s">
        <v>19761</v>
      </c>
      <c r="F10398" s="63" t="s">
        <v>584</v>
      </c>
      <c r="G10398" s="63" t="s">
        <v>143</v>
      </c>
      <c r="H10398" s="323" t="s">
        <v>609</v>
      </c>
      <c r="J10398" s="241"/>
      <c r="K10398" s="242"/>
    </row>
    <row r="10399" spans="2:11" x14ac:dyDescent="0.2">
      <c r="B10399" s="322" t="s">
        <v>581</v>
      </c>
      <c r="C10399" s="63" t="s">
        <v>19733</v>
      </c>
      <c r="D10399" s="64" t="s">
        <v>19750</v>
      </c>
      <c r="E10399" s="63" t="s">
        <v>19762</v>
      </c>
      <c r="F10399" s="63" t="s">
        <v>584</v>
      </c>
      <c r="G10399" s="63" t="s">
        <v>143</v>
      </c>
      <c r="H10399" s="323" t="s">
        <v>921</v>
      </c>
      <c r="J10399" s="241"/>
      <c r="K10399" s="242"/>
    </row>
    <row r="10400" spans="2:11" x14ac:dyDescent="0.2">
      <c r="B10400" s="322" t="s">
        <v>581</v>
      </c>
      <c r="C10400" s="63" t="s">
        <v>19733</v>
      </c>
      <c r="D10400" s="64" t="s">
        <v>19750</v>
      </c>
      <c r="E10400" s="63" t="s">
        <v>19763</v>
      </c>
      <c r="F10400" s="63" t="s">
        <v>19764</v>
      </c>
      <c r="G10400" s="63" t="s">
        <v>143</v>
      </c>
      <c r="H10400" s="323" t="s">
        <v>19765</v>
      </c>
      <c r="J10400" s="241"/>
      <c r="K10400" s="242"/>
    </row>
    <row r="10401" spans="2:11" x14ac:dyDescent="0.2">
      <c r="B10401" s="322" t="s">
        <v>581</v>
      </c>
      <c r="C10401" s="63" t="s">
        <v>19733</v>
      </c>
      <c r="D10401" s="64" t="s">
        <v>19750</v>
      </c>
      <c r="E10401" s="63" t="s">
        <v>19766</v>
      </c>
      <c r="F10401" s="63" t="s">
        <v>920</v>
      </c>
      <c r="G10401" s="63" t="s">
        <v>143</v>
      </c>
      <c r="H10401" s="323" t="s">
        <v>609</v>
      </c>
      <c r="J10401" s="241"/>
      <c r="K10401" s="242"/>
    </row>
    <row r="10402" spans="2:11" x14ac:dyDescent="0.2">
      <c r="B10402" s="322" t="s">
        <v>581</v>
      </c>
      <c r="C10402" s="63" t="s">
        <v>19733</v>
      </c>
      <c r="D10402" s="64" t="s">
        <v>19750</v>
      </c>
      <c r="E10402" s="63" t="s">
        <v>19767</v>
      </c>
      <c r="F10402" s="63" t="s">
        <v>1790</v>
      </c>
      <c r="G10402" s="63" t="s">
        <v>143</v>
      </c>
      <c r="H10402" s="323" t="s">
        <v>1791</v>
      </c>
      <c r="J10402" s="241"/>
      <c r="K10402" s="242"/>
    </row>
    <row r="10403" spans="2:11" x14ac:dyDescent="0.2">
      <c r="B10403" s="322" t="s">
        <v>581</v>
      </c>
      <c r="C10403" s="63" t="s">
        <v>19733</v>
      </c>
      <c r="D10403" s="64" t="s">
        <v>19750</v>
      </c>
      <c r="E10403" s="63" t="s">
        <v>12718</v>
      </c>
      <c r="F10403" s="63" t="s">
        <v>584</v>
      </c>
      <c r="G10403" s="63" t="s">
        <v>143</v>
      </c>
      <c r="H10403" s="323" t="s">
        <v>587</v>
      </c>
      <c r="J10403" s="241"/>
      <c r="K10403" s="242"/>
    </row>
    <row r="10404" spans="2:11" x14ac:dyDescent="0.2">
      <c r="B10404" s="322" t="s">
        <v>581</v>
      </c>
      <c r="C10404" s="63" t="s">
        <v>19733</v>
      </c>
      <c r="D10404" s="64" t="s">
        <v>19750</v>
      </c>
      <c r="E10404" s="63" t="s">
        <v>19768</v>
      </c>
      <c r="F10404" s="63" t="s">
        <v>139</v>
      </c>
      <c r="G10404" s="63" t="s">
        <v>143</v>
      </c>
      <c r="H10404" s="323" t="s">
        <v>6647</v>
      </c>
      <c r="J10404" s="241"/>
      <c r="K10404" s="242"/>
    </row>
    <row r="10405" spans="2:11" x14ac:dyDescent="0.2">
      <c r="B10405" s="322" t="s">
        <v>581</v>
      </c>
      <c r="C10405" s="63" t="s">
        <v>19733</v>
      </c>
      <c r="D10405" s="64" t="s">
        <v>19750</v>
      </c>
      <c r="E10405" s="63" t="s">
        <v>10094</v>
      </c>
      <c r="F10405" s="63" t="s">
        <v>1113</v>
      </c>
      <c r="G10405" s="63" t="s">
        <v>143</v>
      </c>
      <c r="H10405" s="323" t="s">
        <v>1114</v>
      </c>
      <c r="J10405" s="241"/>
      <c r="K10405" s="242"/>
    </row>
    <row r="10406" spans="2:11" x14ac:dyDescent="0.2">
      <c r="B10406" s="322" t="s">
        <v>581</v>
      </c>
      <c r="C10406" s="63" t="s">
        <v>19733</v>
      </c>
      <c r="D10406" s="64" t="s">
        <v>19750</v>
      </c>
      <c r="E10406" s="63" t="s">
        <v>19769</v>
      </c>
      <c r="F10406" s="63" t="s">
        <v>4423</v>
      </c>
      <c r="G10406" s="63" t="s">
        <v>143</v>
      </c>
      <c r="H10406" s="323" t="s">
        <v>6415</v>
      </c>
      <c r="J10406" s="241"/>
      <c r="K10406" s="242"/>
    </row>
    <row r="10407" spans="2:11" x14ac:dyDescent="0.2">
      <c r="B10407" s="322" t="s">
        <v>581</v>
      </c>
      <c r="C10407" s="63" t="s">
        <v>19733</v>
      </c>
      <c r="D10407" s="64" t="s">
        <v>19750</v>
      </c>
      <c r="E10407" s="63" t="s">
        <v>19038</v>
      </c>
      <c r="F10407" s="63" t="s">
        <v>6693</v>
      </c>
      <c r="G10407" s="63" t="s">
        <v>143</v>
      </c>
      <c r="H10407" s="323" t="s">
        <v>6694</v>
      </c>
      <c r="J10407" s="241"/>
      <c r="K10407" s="242"/>
    </row>
    <row r="10408" spans="2:11" x14ac:dyDescent="0.2">
      <c r="B10408" s="322" t="s">
        <v>581</v>
      </c>
      <c r="C10408" s="63" t="s">
        <v>19733</v>
      </c>
      <c r="D10408" s="64" t="s">
        <v>19750</v>
      </c>
      <c r="E10408" s="63" t="s">
        <v>19736</v>
      </c>
      <c r="F10408" s="63" t="s">
        <v>584</v>
      </c>
      <c r="G10408" s="63" t="s">
        <v>143</v>
      </c>
      <c r="H10408" s="323" t="s">
        <v>587</v>
      </c>
      <c r="J10408" s="241"/>
      <c r="K10408" s="242"/>
    </row>
    <row r="10409" spans="2:11" x14ac:dyDescent="0.2">
      <c r="B10409" s="322" t="s">
        <v>581</v>
      </c>
      <c r="C10409" s="63" t="s">
        <v>19733</v>
      </c>
      <c r="D10409" s="64" t="s">
        <v>19750</v>
      </c>
      <c r="E10409" s="63" t="s">
        <v>8160</v>
      </c>
      <c r="F10409" s="63" t="s">
        <v>139</v>
      </c>
      <c r="G10409" s="63" t="s">
        <v>143</v>
      </c>
      <c r="H10409" s="323" t="s">
        <v>6647</v>
      </c>
      <c r="J10409" s="241"/>
      <c r="K10409" s="242"/>
    </row>
    <row r="10410" spans="2:11" x14ac:dyDescent="0.2">
      <c r="B10410" s="322" t="s">
        <v>581</v>
      </c>
      <c r="C10410" s="63" t="s">
        <v>19733</v>
      </c>
      <c r="D10410" s="64" t="s">
        <v>19750</v>
      </c>
      <c r="E10410" s="63" t="s">
        <v>19770</v>
      </c>
      <c r="F10410" s="63" t="s">
        <v>19771</v>
      </c>
      <c r="G10410" s="63" t="s">
        <v>143</v>
      </c>
      <c r="H10410" s="323" t="s">
        <v>19772</v>
      </c>
      <c r="J10410" s="241"/>
      <c r="K10410" s="242"/>
    </row>
    <row r="10411" spans="2:11" x14ac:dyDescent="0.2">
      <c r="B10411" s="322" t="s">
        <v>581</v>
      </c>
      <c r="C10411" s="63" t="s">
        <v>19733</v>
      </c>
      <c r="D10411" s="64" t="s">
        <v>19750</v>
      </c>
      <c r="E10411" s="63" t="s">
        <v>19773</v>
      </c>
      <c r="F10411" s="63" t="s">
        <v>137</v>
      </c>
      <c r="G10411" s="63" t="s">
        <v>143</v>
      </c>
      <c r="H10411" s="323" t="s">
        <v>1072</v>
      </c>
      <c r="J10411" s="241"/>
      <c r="K10411" s="242"/>
    </row>
    <row r="10412" spans="2:11" x14ac:dyDescent="0.2">
      <c r="B10412" s="322" t="s">
        <v>581</v>
      </c>
      <c r="C10412" s="63" t="s">
        <v>19733</v>
      </c>
      <c r="D10412" s="64" t="s">
        <v>19750</v>
      </c>
      <c r="E10412" s="63" t="s">
        <v>19774</v>
      </c>
      <c r="F10412" s="63" t="s">
        <v>584</v>
      </c>
      <c r="G10412" s="63" t="s">
        <v>143</v>
      </c>
      <c r="H10412" s="323" t="s">
        <v>587</v>
      </c>
      <c r="J10412" s="241"/>
      <c r="K10412" s="242"/>
    </row>
    <row r="10413" spans="2:11" x14ac:dyDescent="0.2">
      <c r="B10413" s="322" t="s">
        <v>581</v>
      </c>
      <c r="C10413" s="63" t="s">
        <v>19733</v>
      </c>
      <c r="D10413" s="64" t="s">
        <v>19775</v>
      </c>
      <c r="E10413" s="63" t="s">
        <v>19735</v>
      </c>
      <c r="F10413" s="63" t="s">
        <v>584</v>
      </c>
      <c r="G10413" s="63" t="s">
        <v>143</v>
      </c>
      <c r="H10413" s="323" t="s">
        <v>587</v>
      </c>
      <c r="J10413" s="241"/>
      <c r="K10413" s="242"/>
    </row>
    <row r="10414" spans="2:11" x14ac:dyDescent="0.2">
      <c r="B10414" s="322" t="s">
        <v>581</v>
      </c>
      <c r="C10414" s="63" t="s">
        <v>19733</v>
      </c>
      <c r="D10414" s="64" t="s">
        <v>19775</v>
      </c>
      <c r="E10414" s="63" t="s">
        <v>19736</v>
      </c>
      <c r="F10414" s="63" t="s">
        <v>584</v>
      </c>
      <c r="G10414" s="63" t="s">
        <v>143</v>
      </c>
      <c r="H10414" s="323" t="s">
        <v>587</v>
      </c>
      <c r="J10414" s="241"/>
      <c r="K10414" s="242"/>
    </row>
    <row r="10415" spans="2:11" x14ac:dyDescent="0.2">
      <c r="B10415" s="322" t="s">
        <v>581</v>
      </c>
      <c r="C10415" s="63" t="s">
        <v>19733</v>
      </c>
      <c r="D10415" s="64" t="s">
        <v>19775</v>
      </c>
      <c r="E10415" s="63" t="s">
        <v>19776</v>
      </c>
      <c r="F10415" s="63" t="s">
        <v>6617</v>
      </c>
      <c r="G10415" s="63" t="s">
        <v>143</v>
      </c>
      <c r="H10415" s="323" t="s">
        <v>621</v>
      </c>
      <c r="J10415" s="241"/>
      <c r="K10415" s="242"/>
    </row>
    <row r="10416" spans="2:11" x14ac:dyDescent="0.2">
      <c r="B10416" s="322" t="s">
        <v>581</v>
      </c>
      <c r="C10416" s="63" t="s">
        <v>19777</v>
      </c>
      <c r="D10416" s="64" t="s">
        <v>19775</v>
      </c>
      <c r="E10416" s="63" t="s">
        <v>19778</v>
      </c>
      <c r="F10416" s="63" t="s">
        <v>584</v>
      </c>
      <c r="G10416" s="63" t="s">
        <v>143</v>
      </c>
      <c r="H10416" s="323" t="s">
        <v>587</v>
      </c>
      <c r="J10416" s="241"/>
      <c r="K10416" s="242"/>
    </row>
    <row r="10417" spans="2:11" x14ac:dyDescent="0.2">
      <c r="B10417" s="322" t="s">
        <v>581</v>
      </c>
      <c r="C10417" s="63" t="s">
        <v>19777</v>
      </c>
      <c r="D10417" s="64" t="s">
        <v>19775</v>
      </c>
      <c r="E10417" s="63" t="s">
        <v>19779</v>
      </c>
      <c r="F10417" s="63" t="s">
        <v>6629</v>
      </c>
      <c r="G10417" s="63" t="s">
        <v>143</v>
      </c>
      <c r="H10417" s="323" t="s">
        <v>6630</v>
      </c>
      <c r="J10417" s="241"/>
      <c r="K10417" s="242"/>
    </row>
    <row r="10418" spans="2:11" x14ac:dyDescent="0.2">
      <c r="B10418" s="322" t="s">
        <v>581</v>
      </c>
      <c r="C10418" s="63" t="s">
        <v>19777</v>
      </c>
      <c r="D10418" s="64" t="s">
        <v>19775</v>
      </c>
      <c r="E10418" s="63" t="s">
        <v>19780</v>
      </c>
      <c r="F10418" s="63" t="s">
        <v>584</v>
      </c>
      <c r="G10418" s="63" t="s">
        <v>143</v>
      </c>
      <c r="H10418" s="323" t="s">
        <v>587</v>
      </c>
      <c r="J10418" s="241"/>
      <c r="K10418" s="242"/>
    </row>
    <row r="10419" spans="2:11" x14ac:dyDescent="0.2">
      <c r="B10419" s="322" t="s">
        <v>581</v>
      </c>
      <c r="C10419" s="63" t="s">
        <v>19777</v>
      </c>
      <c r="D10419" s="64" t="s">
        <v>19775</v>
      </c>
      <c r="E10419" s="63" t="s">
        <v>19781</v>
      </c>
      <c r="F10419" s="63" t="s">
        <v>584</v>
      </c>
      <c r="G10419" s="63" t="s">
        <v>143</v>
      </c>
      <c r="H10419" s="323" t="s">
        <v>662</v>
      </c>
      <c r="J10419" s="241"/>
      <c r="K10419" s="242"/>
    </row>
    <row r="10420" spans="2:11" x14ac:dyDescent="0.2">
      <c r="B10420" s="322" t="s">
        <v>581</v>
      </c>
      <c r="C10420" s="63" t="s">
        <v>19777</v>
      </c>
      <c r="D10420" s="64" t="s">
        <v>19775</v>
      </c>
      <c r="E10420" s="63" t="s">
        <v>19782</v>
      </c>
      <c r="F10420" s="63" t="s">
        <v>977</v>
      </c>
      <c r="G10420" s="63" t="s">
        <v>143</v>
      </c>
      <c r="H10420" s="323" t="s">
        <v>978</v>
      </c>
      <c r="J10420" s="241"/>
      <c r="K10420" s="242"/>
    </row>
    <row r="10421" spans="2:11" x14ac:dyDescent="0.2">
      <c r="B10421" s="322" t="s">
        <v>581</v>
      </c>
      <c r="C10421" s="63" t="s">
        <v>19777</v>
      </c>
      <c r="D10421" s="64" t="s">
        <v>19775</v>
      </c>
      <c r="E10421" s="63" t="s">
        <v>19783</v>
      </c>
      <c r="F10421" s="63" t="s">
        <v>584</v>
      </c>
      <c r="G10421" s="63" t="s">
        <v>143</v>
      </c>
      <c r="H10421" s="323" t="s">
        <v>587</v>
      </c>
      <c r="J10421" s="241"/>
      <c r="K10421" s="242"/>
    </row>
    <row r="10422" spans="2:11" x14ac:dyDescent="0.2">
      <c r="B10422" s="322" t="s">
        <v>581</v>
      </c>
      <c r="C10422" s="63" t="s">
        <v>19777</v>
      </c>
      <c r="D10422" s="64" t="s">
        <v>19775</v>
      </c>
      <c r="E10422" s="63" t="s">
        <v>19784</v>
      </c>
      <c r="F10422" s="63" t="s">
        <v>132</v>
      </c>
      <c r="G10422" s="63" t="s">
        <v>143</v>
      </c>
      <c r="H10422" s="323" t="s">
        <v>676</v>
      </c>
      <c r="J10422" s="241"/>
      <c r="K10422" s="242"/>
    </row>
    <row r="10423" spans="2:11" x14ac:dyDescent="0.2">
      <c r="B10423" s="322" t="s">
        <v>581</v>
      </c>
      <c r="C10423" s="63" t="s">
        <v>19777</v>
      </c>
      <c r="D10423" s="64" t="s">
        <v>19775</v>
      </c>
      <c r="E10423" s="63" t="s">
        <v>19785</v>
      </c>
      <c r="F10423" s="63" t="s">
        <v>584</v>
      </c>
      <c r="G10423" s="63" t="s">
        <v>143</v>
      </c>
      <c r="H10423" s="323" t="s">
        <v>921</v>
      </c>
      <c r="J10423" s="241"/>
      <c r="K10423" s="242"/>
    </row>
    <row r="10424" spans="2:11" x14ac:dyDescent="0.2">
      <c r="B10424" s="322" t="s">
        <v>581</v>
      </c>
      <c r="C10424" s="63" t="s">
        <v>19777</v>
      </c>
      <c r="D10424" s="64" t="s">
        <v>19775</v>
      </c>
      <c r="E10424" s="63" t="s">
        <v>19786</v>
      </c>
      <c r="F10424" s="63" t="s">
        <v>920</v>
      </c>
      <c r="G10424" s="63" t="s">
        <v>143</v>
      </c>
      <c r="H10424" s="323" t="s">
        <v>587</v>
      </c>
      <c r="J10424" s="241"/>
      <c r="K10424" s="242"/>
    </row>
    <row r="10425" spans="2:11" x14ac:dyDescent="0.2">
      <c r="B10425" s="322" t="s">
        <v>581</v>
      </c>
      <c r="C10425" s="63" t="s">
        <v>19777</v>
      </c>
      <c r="D10425" s="64" t="s">
        <v>19775</v>
      </c>
      <c r="E10425" s="63" t="s">
        <v>6621</v>
      </c>
      <c r="F10425" s="63" t="s">
        <v>584</v>
      </c>
      <c r="G10425" s="63" t="s">
        <v>143</v>
      </c>
      <c r="H10425" s="323" t="s">
        <v>662</v>
      </c>
      <c r="J10425" s="241"/>
      <c r="K10425" s="242"/>
    </row>
    <row r="10426" spans="2:11" x14ac:dyDescent="0.2">
      <c r="B10426" s="322" t="s">
        <v>581</v>
      </c>
      <c r="C10426" s="63" t="s">
        <v>19777</v>
      </c>
      <c r="D10426" s="64" t="s">
        <v>19775</v>
      </c>
      <c r="E10426" s="63" t="s">
        <v>19787</v>
      </c>
      <c r="F10426" s="63" t="s">
        <v>137</v>
      </c>
      <c r="G10426" s="63" t="s">
        <v>143</v>
      </c>
      <c r="H10426" s="323" t="s">
        <v>1072</v>
      </c>
      <c r="J10426" s="241"/>
      <c r="K10426" s="242"/>
    </row>
    <row r="10427" spans="2:11" x14ac:dyDescent="0.2">
      <c r="B10427" s="322" t="s">
        <v>581</v>
      </c>
      <c r="C10427" s="63" t="s">
        <v>19777</v>
      </c>
      <c r="D10427" s="64" t="s">
        <v>19775</v>
      </c>
      <c r="E10427" s="63" t="s">
        <v>19788</v>
      </c>
      <c r="F10427" s="63" t="s">
        <v>584</v>
      </c>
      <c r="G10427" s="63" t="s">
        <v>143</v>
      </c>
      <c r="H10427" s="323" t="s">
        <v>662</v>
      </c>
      <c r="J10427" s="241"/>
      <c r="K10427" s="242"/>
    </row>
    <row r="10428" spans="2:11" x14ac:dyDescent="0.2">
      <c r="B10428" s="322" t="s">
        <v>581</v>
      </c>
      <c r="C10428" s="63" t="s">
        <v>19777</v>
      </c>
      <c r="D10428" s="64" t="s">
        <v>19775</v>
      </c>
      <c r="E10428" s="63" t="s">
        <v>19789</v>
      </c>
      <c r="F10428" s="63" t="s">
        <v>584</v>
      </c>
      <c r="G10428" s="63" t="s">
        <v>143</v>
      </c>
      <c r="H10428" s="323" t="s">
        <v>662</v>
      </c>
      <c r="J10428" s="241"/>
      <c r="K10428" s="242"/>
    </row>
    <row r="10429" spans="2:11" x14ac:dyDescent="0.2">
      <c r="B10429" s="322" t="s">
        <v>581</v>
      </c>
      <c r="C10429" s="63" t="s">
        <v>19777</v>
      </c>
      <c r="D10429" s="64" t="s">
        <v>19775</v>
      </c>
      <c r="E10429" s="63" t="s">
        <v>19790</v>
      </c>
      <c r="F10429" s="63" t="s">
        <v>584</v>
      </c>
      <c r="G10429" s="63" t="s">
        <v>143</v>
      </c>
      <c r="H10429" s="323" t="s">
        <v>921</v>
      </c>
      <c r="J10429" s="241"/>
      <c r="K10429" s="242"/>
    </row>
    <row r="10430" spans="2:11" x14ac:dyDescent="0.2">
      <c r="B10430" s="322" t="s">
        <v>581</v>
      </c>
      <c r="C10430" s="63" t="s">
        <v>19777</v>
      </c>
      <c r="D10430" s="64" t="s">
        <v>19775</v>
      </c>
      <c r="E10430" s="63" t="s">
        <v>19791</v>
      </c>
      <c r="F10430" s="63" t="s">
        <v>584</v>
      </c>
      <c r="G10430" s="63" t="s">
        <v>143</v>
      </c>
      <c r="H10430" s="323" t="s">
        <v>921</v>
      </c>
      <c r="J10430" s="241"/>
      <c r="K10430" s="242"/>
    </row>
    <row r="10431" spans="2:11" x14ac:dyDescent="0.2">
      <c r="B10431" s="322" t="s">
        <v>581</v>
      </c>
      <c r="C10431" s="63" t="s">
        <v>19777</v>
      </c>
      <c r="D10431" s="64" t="s">
        <v>19775</v>
      </c>
      <c r="E10431" s="63" t="s">
        <v>19792</v>
      </c>
      <c r="F10431" s="63" t="s">
        <v>6626</v>
      </c>
      <c r="G10431" s="63" t="s">
        <v>143</v>
      </c>
      <c r="H10431" s="323" t="s">
        <v>6627</v>
      </c>
      <c r="J10431" s="241"/>
      <c r="K10431" s="242"/>
    </row>
    <row r="10432" spans="2:11" x14ac:dyDescent="0.2">
      <c r="B10432" s="322" t="s">
        <v>581</v>
      </c>
      <c r="C10432" s="63" t="s">
        <v>19777</v>
      </c>
      <c r="D10432" s="64" t="s">
        <v>19775</v>
      </c>
      <c r="E10432" s="63" t="s">
        <v>19793</v>
      </c>
      <c r="F10432" s="63" t="s">
        <v>1277</v>
      </c>
      <c r="G10432" s="63" t="s">
        <v>143</v>
      </c>
      <c r="H10432" s="323" t="s">
        <v>1278</v>
      </c>
      <c r="J10432" s="241"/>
      <c r="K10432" s="242"/>
    </row>
    <row r="10433" spans="2:11" x14ac:dyDescent="0.2">
      <c r="B10433" s="322" t="s">
        <v>581</v>
      </c>
      <c r="C10433" s="63" t="s">
        <v>19777</v>
      </c>
      <c r="D10433" s="64" t="s">
        <v>19775</v>
      </c>
      <c r="E10433" s="63" t="s">
        <v>19794</v>
      </c>
      <c r="F10433" s="63" t="s">
        <v>584</v>
      </c>
      <c r="G10433" s="63" t="s">
        <v>143</v>
      </c>
      <c r="H10433" s="323" t="s">
        <v>609</v>
      </c>
      <c r="J10433" s="241"/>
      <c r="K10433" s="242"/>
    </row>
    <row r="10434" spans="2:11" x14ac:dyDescent="0.2">
      <c r="B10434" s="322" t="s">
        <v>581</v>
      </c>
      <c r="C10434" s="63" t="s">
        <v>19777</v>
      </c>
      <c r="D10434" s="64" t="s">
        <v>19775</v>
      </c>
      <c r="E10434" s="63" t="s">
        <v>19795</v>
      </c>
      <c r="F10434" s="63" t="s">
        <v>584</v>
      </c>
      <c r="G10434" s="63" t="s">
        <v>143</v>
      </c>
      <c r="H10434" s="323" t="s">
        <v>587</v>
      </c>
      <c r="J10434" s="241"/>
      <c r="K10434" s="242"/>
    </row>
    <row r="10435" spans="2:11" x14ac:dyDescent="0.2">
      <c r="B10435" s="322" t="s">
        <v>581</v>
      </c>
      <c r="C10435" s="63" t="s">
        <v>19777</v>
      </c>
      <c r="D10435" s="64" t="s">
        <v>19775</v>
      </c>
      <c r="E10435" s="63" t="s">
        <v>19796</v>
      </c>
      <c r="F10435" s="63" t="s">
        <v>6626</v>
      </c>
      <c r="G10435" s="63" t="s">
        <v>143</v>
      </c>
      <c r="H10435" s="323" t="s">
        <v>6627</v>
      </c>
      <c r="J10435" s="241"/>
      <c r="K10435" s="242"/>
    </row>
    <row r="10436" spans="2:11" x14ac:dyDescent="0.2">
      <c r="B10436" s="322" t="s">
        <v>581</v>
      </c>
      <c r="C10436" s="63" t="s">
        <v>19777</v>
      </c>
      <c r="D10436" s="64" t="s">
        <v>19775</v>
      </c>
      <c r="E10436" s="63" t="s">
        <v>19797</v>
      </c>
      <c r="F10436" s="63" t="s">
        <v>6172</v>
      </c>
      <c r="G10436" s="63" t="s">
        <v>143</v>
      </c>
      <c r="H10436" s="323" t="s">
        <v>6173</v>
      </c>
      <c r="J10436" s="241"/>
      <c r="K10436" s="242"/>
    </row>
    <row r="10437" spans="2:11" x14ac:dyDescent="0.2">
      <c r="B10437" s="322" t="s">
        <v>581</v>
      </c>
      <c r="C10437" s="63" t="s">
        <v>19777</v>
      </c>
      <c r="D10437" s="64" t="s">
        <v>19775</v>
      </c>
      <c r="E10437" s="63" t="s">
        <v>19798</v>
      </c>
      <c r="F10437" s="63" t="s">
        <v>584</v>
      </c>
      <c r="G10437" s="63" t="s">
        <v>143</v>
      </c>
      <c r="H10437" s="323" t="s">
        <v>609</v>
      </c>
      <c r="J10437" s="241"/>
      <c r="K10437" s="242"/>
    </row>
    <row r="10438" spans="2:11" x14ac:dyDescent="0.2">
      <c r="B10438" s="322" t="s">
        <v>581</v>
      </c>
      <c r="C10438" s="63" t="s">
        <v>19777</v>
      </c>
      <c r="D10438" s="64" t="s">
        <v>19775</v>
      </c>
      <c r="E10438" s="63" t="s">
        <v>6646</v>
      </c>
      <c r="F10438" s="63" t="s">
        <v>139</v>
      </c>
      <c r="G10438" s="63" t="s">
        <v>143</v>
      </c>
      <c r="H10438" s="323" t="s">
        <v>6647</v>
      </c>
      <c r="J10438" s="241"/>
      <c r="K10438" s="242"/>
    </row>
    <row r="10439" spans="2:11" x14ac:dyDescent="0.2">
      <c r="B10439" s="322" t="s">
        <v>581</v>
      </c>
      <c r="C10439" s="63" t="s">
        <v>19777</v>
      </c>
      <c r="D10439" s="64" t="s">
        <v>19775</v>
      </c>
      <c r="E10439" s="63" t="s">
        <v>19799</v>
      </c>
      <c r="F10439" s="63" t="s">
        <v>3178</v>
      </c>
      <c r="G10439" s="63" t="s">
        <v>143</v>
      </c>
      <c r="H10439" s="323" t="s">
        <v>3179</v>
      </c>
      <c r="J10439" s="241"/>
      <c r="K10439" s="242"/>
    </row>
    <row r="10440" spans="2:11" x14ac:dyDescent="0.2">
      <c r="B10440" s="322" t="s">
        <v>581</v>
      </c>
      <c r="C10440" s="63" t="s">
        <v>19777</v>
      </c>
      <c r="D10440" s="64" t="s">
        <v>19775</v>
      </c>
      <c r="E10440" s="63" t="s">
        <v>19800</v>
      </c>
      <c r="F10440" s="63" t="s">
        <v>137</v>
      </c>
      <c r="G10440" s="63" t="s">
        <v>143</v>
      </c>
      <c r="H10440" s="323" t="s">
        <v>1072</v>
      </c>
      <c r="J10440" s="241"/>
      <c r="K10440" s="242"/>
    </row>
    <row r="10441" spans="2:11" x14ac:dyDescent="0.2">
      <c r="B10441" s="322" t="s">
        <v>581</v>
      </c>
      <c r="C10441" s="63" t="s">
        <v>19777</v>
      </c>
      <c r="D10441" s="64" t="s">
        <v>19775</v>
      </c>
      <c r="E10441" s="63" t="s">
        <v>6663</v>
      </c>
      <c r="F10441" s="63" t="s">
        <v>139</v>
      </c>
      <c r="G10441" s="63" t="s">
        <v>143</v>
      </c>
      <c r="H10441" s="323" t="s">
        <v>6647</v>
      </c>
      <c r="J10441" s="241"/>
      <c r="K10441" s="242"/>
    </row>
    <row r="10442" spans="2:11" x14ac:dyDescent="0.2">
      <c r="B10442" s="322" t="s">
        <v>581</v>
      </c>
      <c r="C10442" s="63" t="s">
        <v>19777</v>
      </c>
      <c r="D10442" s="64" t="s">
        <v>19775</v>
      </c>
      <c r="E10442" s="63" t="s">
        <v>6664</v>
      </c>
      <c r="F10442" s="63" t="s">
        <v>138</v>
      </c>
      <c r="G10442" s="63" t="s">
        <v>143</v>
      </c>
      <c r="H10442" s="323" t="s">
        <v>672</v>
      </c>
      <c r="J10442" s="241"/>
      <c r="K10442" s="242"/>
    </row>
    <row r="10443" spans="2:11" x14ac:dyDescent="0.2">
      <c r="B10443" s="322" t="s">
        <v>581</v>
      </c>
      <c r="C10443" s="63" t="s">
        <v>19777</v>
      </c>
      <c r="D10443" s="64" t="s">
        <v>19775</v>
      </c>
      <c r="E10443" s="63" t="s">
        <v>19801</v>
      </c>
      <c r="F10443" s="63" t="s">
        <v>584</v>
      </c>
      <c r="G10443" s="63" t="s">
        <v>143</v>
      </c>
      <c r="H10443" s="323" t="s">
        <v>609</v>
      </c>
      <c r="J10443" s="241"/>
      <c r="K10443" s="242"/>
    </row>
    <row r="10444" spans="2:11" x14ac:dyDescent="0.2">
      <c r="B10444" s="322" t="s">
        <v>581</v>
      </c>
      <c r="C10444" s="63" t="s">
        <v>19777</v>
      </c>
      <c r="D10444" s="64" t="s">
        <v>19775</v>
      </c>
      <c r="E10444" s="63" t="s">
        <v>19802</v>
      </c>
      <c r="F10444" s="63" t="s">
        <v>12236</v>
      </c>
      <c r="G10444" s="63" t="s">
        <v>143</v>
      </c>
      <c r="H10444" s="323" t="s">
        <v>12237</v>
      </c>
      <c r="J10444" s="241"/>
      <c r="K10444" s="242"/>
    </row>
    <row r="10445" spans="2:11" x14ac:dyDescent="0.2">
      <c r="B10445" s="322" t="s">
        <v>581</v>
      </c>
      <c r="C10445" s="63" t="s">
        <v>19777</v>
      </c>
      <c r="D10445" s="64" t="s">
        <v>19775</v>
      </c>
      <c r="E10445" s="63" t="s">
        <v>19758</v>
      </c>
      <c r="F10445" s="63" t="s">
        <v>132</v>
      </c>
      <c r="G10445" s="63" t="s">
        <v>143</v>
      </c>
      <c r="H10445" s="323" t="s">
        <v>676</v>
      </c>
      <c r="J10445" s="241"/>
      <c r="K10445" s="242"/>
    </row>
    <row r="10446" spans="2:11" x14ac:dyDescent="0.2">
      <c r="B10446" s="322" t="s">
        <v>581</v>
      </c>
      <c r="C10446" s="63" t="s">
        <v>19777</v>
      </c>
      <c r="D10446" s="64" t="s">
        <v>19775</v>
      </c>
      <c r="E10446" s="63" t="s">
        <v>19803</v>
      </c>
      <c r="F10446" s="63" t="s">
        <v>584</v>
      </c>
      <c r="G10446" s="63" t="s">
        <v>143</v>
      </c>
      <c r="H10446" s="323" t="s">
        <v>921</v>
      </c>
      <c r="J10446" s="241"/>
      <c r="K10446" s="242"/>
    </row>
    <row r="10447" spans="2:11" x14ac:dyDescent="0.2">
      <c r="B10447" s="322" t="s">
        <v>581</v>
      </c>
      <c r="C10447" s="63" t="s">
        <v>19777</v>
      </c>
      <c r="D10447" s="64" t="s">
        <v>19775</v>
      </c>
      <c r="E10447" s="63" t="s">
        <v>19804</v>
      </c>
      <c r="F10447" s="63" t="s">
        <v>6172</v>
      </c>
      <c r="G10447" s="63" t="s">
        <v>143</v>
      </c>
      <c r="H10447" s="323" t="s">
        <v>6173</v>
      </c>
      <c r="J10447" s="241"/>
      <c r="K10447" s="242"/>
    </row>
    <row r="10448" spans="2:11" x14ac:dyDescent="0.2">
      <c r="B10448" s="322" t="s">
        <v>581</v>
      </c>
      <c r="C10448" s="63" t="s">
        <v>19777</v>
      </c>
      <c r="D10448" s="64" t="s">
        <v>19775</v>
      </c>
      <c r="E10448" s="63" t="s">
        <v>19805</v>
      </c>
      <c r="F10448" s="63" t="s">
        <v>584</v>
      </c>
      <c r="G10448" s="63" t="s">
        <v>143</v>
      </c>
      <c r="H10448" s="323" t="s">
        <v>609</v>
      </c>
      <c r="J10448" s="241"/>
      <c r="K10448" s="242"/>
    </row>
    <row r="10449" spans="2:11" x14ac:dyDescent="0.2">
      <c r="B10449" s="322" t="s">
        <v>581</v>
      </c>
      <c r="C10449" s="63" t="s">
        <v>19777</v>
      </c>
      <c r="D10449" s="64" t="s">
        <v>19775</v>
      </c>
      <c r="E10449" s="63" t="s">
        <v>19806</v>
      </c>
      <c r="F10449" s="63" t="s">
        <v>704</v>
      </c>
      <c r="G10449" s="63" t="s">
        <v>143</v>
      </c>
      <c r="H10449" s="323" t="s">
        <v>705</v>
      </c>
      <c r="J10449" s="241"/>
      <c r="K10449" s="242"/>
    </row>
    <row r="10450" spans="2:11" x14ac:dyDescent="0.2">
      <c r="B10450" s="322" t="s">
        <v>581</v>
      </c>
      <c r="C10450" s="63" t="s">
        <v>19777</v>
      </c>
      <c r="D10450" s="64" t="s">
        <v>19775</v>
      </c>
      <c r="E10450" s="63" t="s">
        <v>19807</v>
      </c>
      <c r="F10450" s="63" t="s">
        <v>584</v>
      </c>
      <c r="G10450" s="63" t="s">
        <v>143</v>
      </c>
      <c r="H10450" s="323" t="s">
        <v>921</v>
      </c>
      <c r="J10450" s="241"/>
      <c r="K10450" s="242"/>
    </row>
    <row r="10451" spans="2:11" x14ac:dyDescent="0.2">
      <c r="B10451" s="322" t="s">
        <v>581</v>
      </c>
      <c r="C10451" s="63" t="s">
        <v>19777</v>
      </c>
      <c r="D10451" s="64" t="s">
        <v>19775</v>
      </c>
      <c r="E10451" s="63" t="s">
        <v>19808</v>
      </c>
      <c r="F10451" s="63" t="s">
        <v>137</v>
      </c>
      <c r="G10451" s="63" t="s">
        <v>143</v>
      </c>
      <c r="H10451" s="323" t="s">
        <v>1072</v>
      </c>
      <c r="J10451" s="241"/>
      <c r="K10451" s="242"/>
    </row>
    <row r="10452" spans="2:11" x14ac:dyDescent="0.2">
      <c r="B10452" s="322" t="s">
        <v>581</v>
      </c>
      <c r="C10452" s="63" t="s">
        <v>19777</v>
      </c>
      <c r="D10452" s="64" t="s">
        <v>19775</v>
      </c>
      <c r="E10452" s="63" t="s">
        <v>19809</v>
      </c>
      <c r="F10452" s="63" t="s">
        <v>584</v>
      </c>
      <c r="G10452" s="63" t="s">
        <v>143</v>
      </c>
      <c r="H10452" s="323" t="s">
        <v>609</v>
      </c>
      <c r="J10452" s="241"/>
      <c r="K10452" s="242"/>
    </row>
    <row r="10453" spans="2:11" x14ac:dyDescent="0.2">
      <c r="B10453" s="322" t="s">
        <v>581</v>
      </c>
      <c r="C10453" s="63" t="s">
        <v>19777</v>
      </c>
      <c r="D10453" s="64" t="s">
        <v>19775</v>
      </c>
      <c r="E10453" s="63" t="s">
        <v>19810</v>
      </c>
      <c r="F10453" s="63" t="s">
        <v>137</v>
      </c>
      <c r="G10453" s="63" t="s">
        <v>143</v>
      </c>
      <c r="H10453" s="323" t="s">
        <v>1072</v>
      </c>
      <c r="J10453" s="241"/>
      <c r="K10453" s="242"/>
    </row>
    <row r="10454" spans="2:11" x14ac:dyDescent="0.2">
      <c r="B10454" s="322" t="s">
        <v>581</v>
      </c>
      <c r="C10454" s="63" t="s">
        <v>19777</v>
      </c>
      <c r="D10454" s="64" t="s">
        <v>19775</v>
      </c>
      <c r="E10454" s="63" t="s">
        <v>6687</v>
      </c>
      <c r="F10454" s="63" t="s">
        <v>584</v>
      </c>
      <c r="G10454" s="63" t="s">
        <v>143</v>
      </c>
      <c r="H10454" s="323" t="s">
        <v>609</v>
      </c>
      <c r="J10454" s="241"/>
      <c r="K10454" s="242"/>
    </row>
    <row r="10455" spans="2:11" x14ac:dyDescent="0.2">
      <c r="B10455" s="322" t="s">
        <v>581</v>
      </c>
      <c r="C10455" s="63" t="s">
        <v>19777</v>
      </c>
      <c r="D10455" s="64" t="s">
        <v>19775</v>
      </c>
      <c r="E10455" s="63" t="s">
        <v>19811</v>
      </c>
      <c r="F10455" s="63" t="s">
        <v>584</v>
      </c>
      <c r="G10455" s="63" t="s">
        <v>143</v>
      </c>
      <c r="H10455" s="323" t="s">
        <v>921</v>
      </c>
      <c r="J10455" s="241"/>
      <c r="K10455" s="242"/>
    </row>
    <row r="10456" spans="2:11" x14ac:dyDescent="0.2">
      <c r="B10456" s="322" t="s">
        <v>581</v>
      </c>
      <c r="C10456" s="63" t="s">
        <v>19777</v>
      </c>
      <c r="D10456" s="64" t="s">
        <v>19775</v>
      </c>
      <c r="E10456" s="63" t="s">
        <v>19812</v>
      </c>
      <c r="F10456" s="63" t="s">
        <v>6629</v>
      </c>
      <c r="G10456" s="63" t="s">
        <v>143</v>
      </c>
      <c r="H10456" s="323" t="s">
        <v>6630</v>
      </c>
      <c r="J10456" s="241"/>
      <c r="K10456" s="242"/>
    </row>
    <row r="10457" spans="2:11" x14ac:dyDescent="0.2">
      <c r="B10457" s="322" t="s">
        <v>581</v>
      </c>
      <c r="C10457" s="63" t="s">
        <v>19777</v>
      </c>
      <c r="D10457" s="64" t="s">
        <v>19775</v>
      </c>
      <c r="E10457" s="63" t="s">
        <v>19813</v>
      </c>
      <c r="F10457" s="63" t="s">
        <v>584</v>
      </c>
      <c r="G10457" s="63" t="s">
        <v>143</v>
      </c>
      <c r="H10457" s="323" t="s">
        <v>921</v>
      </c>
      <c r="J10457" s="241"/>
      <c r="K10457" s="242"/>
    </row>
    <row r="10458" spans="2:11" x14ac:dyDescent="0.2">
      <c r="B10458" s="322" t="s">
        <v>581</v>
      </c>
      <c r="C10458" s="63" t="s">
        <v>19777</v>
      </c>
      <c r="D10458" s="64" t="s">
        <v>19775</v>
      </c>
      <c r="E10458" s="63" t="s">
        <v>19814</v>
      </c>
      <c r="F10458" s="63" t="s">
        <v>584</v>
      </c>
      <c r="G10458" s="63" t="s">
        <v>143</v>
      </c>
      <c r="H10458" s="323" t="s">
        <v>609</v>
      </c>
      <c r="J10458" s="241"/>
      <c r="K10458" s="242"/>
    </row>
    <row r="10459" spans="2:11" x14ac:dyDescent="0.2">
      <c r="B10459" s="322" t="s">
        <v>581</v>
      </c>
      <c r="C10459" s="63" t="s">
        <v>19777</v>
      </c>
      <c r="D10459" s="64" t="s">
        <v>19775</v>
      </c>
      <c r="E10459" s="63" t="s">
        <v>19815</v>
      </c>
      <c r="F10459" s="63" t="s">
        <v>584</v>
      </c>
      <c r="G10459" s="63" t="s">
        <v>143</v>
      </c>
      <c r="H10459" s="323" t="s">
        <v>609</v>
      </c>
      <c r="J10459" s="241"/>
      <c r="K10459" s="242"/>
    </row>
    <row r="10460" spans="2:11" x14ac:dyDescent="0.2">
      <c r="B10460" s="322" t="s">
        <v>581</v>
      </c>
      <c r="C10460" s="63" t="s">
        <v>19777</v>
      </c>
      <c r="D10460" s="64" t="s">
        <v>19775</v>
      </c>
      <c r="E10460" s="63" t="s">
        <v>19816</v>
      </c>
      <c r="F10460" s="63" t="s">
        <v>584</v>
      </c>
      <c r="G10460" s="63" t="s">
        <v>143</v>
      </c>
      <c r="H10460" s="323" t="s">
        <v>662</v>
      </c>
      <c r="J10460" s="241"/>
      <c r="K10460" s="242"/>
    </row>
    <row r="10461" spans="2:11" x14ac:dyDescent="0.2">
      <c r="B10461" s="322" t="s">
        <v>581</v>
      </c>
      <c r="C10461" s="63" t="s">
        <v>19777</v>
      </c>
      <c r="D10461" s="64" t="s">
        <v>19775</v>
      </c>
      <c r="E10461" s="63" t="s">
        <v>19817</v>
      </c>
      <c r="F10461" s="63" t="s">
        <v>584</v>
      </c>
      <c r="G10461" s="63" t="s">
        <v>143</v>
      </c>
      <c r="H10461" s="323" t="s">
        <v>662</v>
      </c>
      <c r="J10461" s="241"/>
      <c r="K10461" s="242"/>
    </row>
    <row r="10462" spans="2:11" x14ac:dyDescent="0.2">
      <c r="B10462" s="322" t="s">
        <v>581</v>
      </c>
      <c r="C10462" s="63" t="s">
        <v>19777</v>
      </c>
      <c r="D10462" s="64" t="s">
        <v>19775</v>
      </c>
      <c r="E10462" s="63" t="s">
        <v>19818</v>
      </c>
      <c r="F10462" s="63" t="s">
        <v>584</v>
      </c>
      <c r="G10462" s="63" t="s">
        <v>143</v>
      </c>
      <c r="H10462" s="323" t="s">
        <v>609</v>
      </c>
      <c r="J10462" s="241"/>
      <c r="K10462" s="242"/>
    </row>
    <row r="10463" spans="2:11" x14ac:dyDescent="0.2">
      <c r="B10463" s="322" t="s">
        <v>581</v>
      </c>
      <c r="C10463" s="63" t="s">
        <v>19777</v>
      </c>
      <c r="D10463" s="64" t="s">
        <v>19775</v>
      </c>
      <c r="E10463" s="63" t="s">
        <v>19819</v>
      </c>
      <c r="F10463" s="63" t="s">
        <v>584</v>
      </c>
      <c r="G10463" s="63" t="s">
        <v>143</v>
      </c>
      <c r="H10463" s="323" t="s">
        <v>662</v>
      </c>
      <c r="J10463" s="241"/>
      <c r="K10463" s="242"/>
    </row>
    <row r="10464" spans="2:11" x14ac:dyDescent="0.2">
      <c r="B10464" s="322" t="s">
        <v>581</v>
      </c>
      <c r="C10464" s="63" t="s">
        <v>19777</v>
      </c>
      <c r="D10464" s="64" t="s">
        <v>19775</v>
      </c>
      <c r="E10464" s="63" t="s">
        <v>19820</v>
      </c>
      <c r="F10464" s="63" t="s">
        <v>584</v>
      </c>
      <c r="G10464" s="63" t="s">
        <v>143</v>
      </c>
      <c r="H10464" s="323" t="s">
        <v>921</v>
      </c>
      <c r="J10464" s="241"/>
      <c r="K10464" s="242"/>
    </row>
    <row r="10465" spans="2:11" x14ac:dyDescent="0.2">
      <c r="B10465" s="322" t="s">
        <v>581</v>
      </c>
      <c r="C10465" s="63" t="s">
        <v>19777</v>
      </c>
      <c r="D10465" s="64" t="s">
        <v>19775</v>
      </c>
      <c r="E10465" s="63" t="s">
        <v>19821</v>
      </c>
      <c r="F10465" s="63" t="s">
        <v>139</v>
      </c>
      <c r="G10465" s="63" t="s">
        <v>143</v>
      </c>
      <c r="H10465" s="323" t="s">
        <v>6647</v>
      </c>
      <c r="J10465" s="241"/>
      <c r="K10465" s="242"/>
    </row>
    <row r="10466" spans="2:11" x14ac:dyDescent="0.2">
      <c r="B10466" s="322" t="s">
        <v>581</v>
      </c>
      <c r="C10466" s="63" t="s">
        <v>19777</v>
      </c>
      <c r="D10466" s="64" t="s">
        <v>19775</v>
      </c>
      <c r="E10466" s="63" t="s">
        <v>19822</v>
      </c>
      <c r="F10466" s="63" t="s">
        <v>1277</v>
      </c>
      <c r="G10466" s="63" t="s">
        <v>143</v>
      </c>
      <c r="H10466" s="323" t="s">
        <v>1278</v>
      </c>
      <c r="J10466" s="241"/>
      <c r="K10466" s="242"/>
    </row>
    <row r="10467" spans="2:11" x14ac:dyDescent="0.2">
      <c r="B10467" s="322" t="s">
        <v>581</v>
      </c>
      <c r="C10467" s="63" t="s">
        <v>19777</v>
      </c>
      <c r="D10467" s="64" t="s">
        <v>19775</v>
      </c>
      <c r="E10467" s="63" t="s">
        <v>19823</v>
      </c>
      <c r="F10467" s="63" t="s">
        <v>584</v>
      </c>
      <c r="G10467" s="63" t="s">
        <v>143</v>
      </c>
      <c r="H10467" s="323" t="s">
        <v>921</v>
      </c>
      <c r="J10467" s="241"/>
      <c r="K10467" s="242"/>
    </row>
    <row r="10468" spans="2:11" x14ac:dyDescent="0.2">
      <c r="B10468" s="322" t="s">
        <v>581</v>
      </c>
      <c r="C10468" s="63" t="s">
        <v>19777</v>
      </c>
      <c r="D10468" s="64" t="s">
        <v>19775</v>
      </c>
      <c r="E10468" s="63" t="s">
        <v>19824</v>
      </c>
      <c r="F10468" s="63" t="s">
        <v>584</v>
      </c>
      <c r="G10468" s="63" t="s">
        <v>143</v>
      </c>
      <c r="H10468" s="323" t="s">
        <v>921</v>
      </c>
      <c r="J10468" s="241"/>
      <c r="K10468" s="242"/>
    </row>
    <row r="10469" spans="2:11" x14ac:dyDescent="0.2">
      <c r="B10469" s="322" t="s">
        <v>581</v>
      </c>
      <c r="C10469" s="63" t="s">
        <v>19777</v>
      </c>
      <c r="D10469" s="64" t="s">
        <v>19775</v>
      </c>
      <c r="E10469" s="63" t="s">
        <v>10042</v>
      </c>
      <c r="F10469" s="63" t="s">
        <v>584</v>
      </c>
      <c r="G10469" s="63" t="s">
        <v>143</v>
      </c>
      <c r="H10469" s="323" t="s">
        <v>662</v>
      </c>
      <c r="J10469" s="241"/>
      <c r="K10469" s="242"/>
    </row>
    <row r="10470" spans="2:11" x14ac:dyDescent="0.2">
      <c r="B10470" s="322" t="s">
        <v>581</v>
      </c>
      <c r="C10470" s="63" t="s">
        <v>19777</v>
      </c>
      <c r="D10470" s="64" t="s">
        <v>19775</v>
      </c>
      <c r="E10470" s="63" t="s">
        <v>6724</v>
      </c>
      <c r="F10470" s="63" t="s">
        <v>137</v>
      </c>
      <c r="G10470" s="63" t="s">
        <v>143</v>
      </c>
      <c r="H10470" s="323" t="s">
        <v>1072</v>
      </c>
      <c r="J10470" s="241"/>
      <c r="K10470" s="242"/>
    </row>
    <row r="10471" spans="2:11" x14ac:dyDescent="0.2">
      <c r="B10471" s="322" t="s">
        <v>581</v>
      </c>
      <c r="C10471" s="63" t="s">
        <v>19777</v>
      </c>
      <c r="D10471" s="64" t="s">
        <v>19775</v>
      </c>
      <c r="E10471" s="63" t="s">
        <v>19825</v>
      </c>
      <c r="F10471" s="63" t="s">
        <v>584</v>
      </c>
      <c r="G10471" s="63" t="s">
        <v>143</v>
      </c>
      <c r="H10471" s="323" t="s">
        <v>587</v>
      </c>
      <c r="J10471" s="241"/>
      <c r="K10471" s="242"/>
    </row>
    <row r="10472" spans="2:11" x14ac:dyDescent="0.2">
      <c r="B10472" s="322" t="s">
        <v>581</v>
      </c>
      <c r="C10472" s="63" t="s">
        <v>19777</v>
      </c>
      <c r="D10472" s="64" t="s">
        <v>19775</v>
      </c>
      <c r="E10472" s="63" t="s">
        <v>19825</v>
      </c>
      <c r="F10472" s="63" t="s">
        <v>920</v>
      </c>
      <c r="G10472" s="63" t="s">
        <v>143</v>
      </c>
      <c r="H10472" s="323" t="s">
        <v>587</v>
      </c>
      <c r="J10472" s="241"/>
      <c r="K10472" s="242"/>
    </row>
    <row r="10473" spans="2:11" x14ac:dyDescent="0.2">
      <c r="B10473" s="322" t="s">
        <v>581</v>
      </c>
      <c r="C10473" s="63" t="s">
        <v>19777</v>
      </c>
      <c r="D10473" s="64" t="s">
        <v>19775</v>
      </c>
      <c r="E10473" s="63" t="s">
        <v>19826</v>
      </c>
      <c r="F10473" s="63" t="s">
        <v>584</v>
      </c>
      <c r="G10473" s="63" t="s">
        <v>143</v>
      </c>
      <c r="H10473" s="323" t="s">
        <v>587</v>
      </c>
      <c r="J10473" s="241"/>
      <c r="K10473" s="242"/>
    </row>
    <row r="10474" spans="2:11" x14ac:dyDescent="0.2">
      <c r="B10474" s="322" t="s">
        <v>581</v>
      </c>
      <c r="C10474" s="63" t="s">
        <v>19777</v>
      </c>
      <c r="D10474" s="64" t="s">
        <v>19775</v>
      </c>
      <c r="E10474" s="63" t="s">
        <v>19827</v>
      </c>
      <c r="F10474" s="63" t="s">
        <v>6617</v>
      </c>
      <c r="G10474" s="63" t="s">
        <v>143</v>
      </c>
      <c r="H10474" s="323" t="s">
        <v>621</v>
      </c>
      <c r="J10474" s="241"/>
      <c r="K10474" s="242"/>
    </row>
    <row r="10475" spans="2:11" x14ac:dyDescent="0.2">
      <c r="B10475" s="322" t="s">
        <v>581</v>
      </c>
      <c r="C10475" s="63" t="s">
        <v>19777</v>
      </c>
      <c r="D10475" s="64" t="s">
        <v>19775</v>
      </c>
      <c r="E10475" s="63" t="s">
        <v>19828</v>
      </c>
      <c r="F10475" s="63" t="s">
        <v>584</v>
      </c>
      <c r="G10475" s="63" t="s">
        <v>143</v>
      </c>
      <c r="H10475" s="323" t="s">
        <v>609</v>
      </c>
      <c r="J10475" s="241"/>
      <c r="K10475" s="242"/>
    </row>
    <row r="10476" spans="2:11" x14ac:dyDescent="0.2">
      <c r="B10476" s="322" t="s">
        <v>581</v>
      </c>
      <c r="C10476" s="63" t="s">
        <v>19777</v>
      </c>
      <c r="D10476" s="64" t="s">
        <v>19775</v>
      </c>
      <c r="E10476" s="63" t="s">
        <v>19829</v>
      </c>
      <c r="F10476" s="63" t="s">
        <v>821</v>
      </c>
      <c r="G10476" s="63" t="s">
        <v>143</v>
      </c>
      <c r="H10476" s="323" t="s">
        <v>1945</v>
      </c>
      <c r="J10476" s="241"/>
      <c r="K10476" s="242"/>
    </row>
    <row r="10477" spans="2:11" x14ac:dyDescent="0.2">
      <c r="B10477" s="322" t="s">
        <v>581</v>
      </c>
      <c r="C10477" s="63" t="s">
        <v>19777</v>
      </c>
      <c r="D10477" s="64" t="s">
        <v>19775</v>
      </c>
      <c r="E10477" s="63" t="s">
        <v>19830</v>
      </c>
      <c r="F10477" s="63" t="s">
        <v>19831</v>
      </c>
      <c r="G10477" s="63" t="s">
        <v>143</v>
      </c>
      <c r="H10477" s="323" t="s">
        <v>19832</v>
      </c>
      <c r="J10477" s="241"/>
      <c r="K10477" s="242"/>
    </row>
    <row r="10478" spans="2:11" x14ac:dyDescent="0.2">
      <c r="B10478" s="322" t="s">
        <v>581</v>
      </c>
      <c r="C10478" s="63" t="s">
        <v>19777</v>
      </c>
      <c r="D10478" s="64" t="s">
        <v>19775</v>
      </c>
      <c r="E10478" s="63" t="s">
        <v>19833</v>
      </c>
      <c r="F10478" s="63" t="s">
        <v>6629</v>
      </c>
      <c r="G10478" s="63" t="s">
        <v>143</v>
      </c>
      <c r="H10478" s="323" t="s">
        <v>6630</v>
      </c>
      <c r="J10478" s="241"/>
      <c r="K10478" s="242"/>
    </row>
    <row r="10479" spans="2:11" x14ac:dyDescent="0.2">
      <c r="B10479" s="322" t="s">
        <v>581</v>
      </c>
      <c r="C10479" s="63" t="s">
        <v>19777</v>
      </c>
      <c r="D10479" s="64" t="s">
        <v>19775</v>
      </c>
      <c r="E10479" s="63" t="s">
        <v>19834</v>
      </c>
      <c r="F10479" s="63" t="s">
        <v>1277</v>
      </c>
      <c r="G10479" s="63" t="s">
        <v>143</v>
      </c>
      <c r="H10479" s="323" t="s">
        <v>1278</v>
      </c>
      <c r="J10479" s="241"/>
      <c r="K10479" s="242"/>
    </row>
    <row r="10480" spans="2:11" x14ac:dyDescent="0.2">
      <c r="B10480" s="322" t="s">
        <v>581</v>
      </c>
      <c r="C10480" s="63" t="s">
        <v>19777</v>
      </c>
      <c r="D10480" s="64" t="s">
        <v>19775</v>
      </c>
      <c r="E10480" s="63" t="s">
        <v>19835</v>
      </c>
      <c r="F10480" s="63" t="s">
        <v>138</v>
      </c>
      <c r="G10480" s="63" t="s">
        <v>143</v>
      </c>
      <c r="H10480" s="323" t="s">
        <v>672</v>
      </c>
      <c r="J10480" s="241"/>
      <c r="K10480" s="242"/>
    </row>
    <row r="10481" spans="2:11" x14ac:dyDescent="0.2">
      <c r="B10481" s="322" t="s">
        <v>581</v>
      </c>
      <c r="C10481" s="63" t="s">
        <v>19777</v>
      </c>
      <c r="D10481" s="64" t="s">
        <v>19775</v>
      </c>
      <c r="E10481" s="63" t="s">
        <v>19836</v>
      </c>
      <c r="F10481" s="63" t="s">
        <v>584</v>
      </c>
      <c r="G10481" s="63" t="s">
        <v>143</v>
      </c>
      <c r="H10481" s="323" t="s">
        <v>662</v>
      </c>
      <c r="J10481" s="241"/>
      <c r="K10481" s="242"/>
    </row>
    <row r="10482" spans="2:11" x14ac:dyDescent="0.2">
      <c r="B10482" s="322" t="s">
        <v>581</v>
      </c>
      <c r="C10482" s="63" t="s">
        <v>19777</v>
      </c>
      <c r="D10482" s="64" t="s">
        <v>19775</v>
      </c>
      <c r="E10482" s="63" t="s">
        <v>6757</v>
      </c>
      <c r="F10482" s="63" t="s">
        <v>3178</v>
      </c>
      <c r="G10482" s="63" t="s">
        <v>143</v>
      </c>
      <c r="H10482" s="323" t="s">
        <v>3179</v>
      </c>
      <c r="J10482" s="241"/>
      <c r="K10482" s="242"/>
    </row>
    <row r="10483" spans="2:11" x14ac:dyDescent="0.2">
      <c r="B10483" s="322" t="s">
        <v>581</v>
      </c>
      <c r="C10483" s="63" t="s">
        <v>19777</v>
      </c>
      <c r="D10483" s="64" t="s">
        <v>19775</v>
      </c>
      <c r="E10483" s="63" t="s">
        <v>19837</v>
      </c>
      <c r="F10483" s="63" t="s">
        <v>3178</v>
      </c>
      <c r="G10483" s="63" t="s">
        <v>143</v>
      </c>
      <c r="H10483" s="323" t="s">
        <v>3179</v>
      </c>
      <c r="J10483" s="241"/>
      <c r="K10483" s="242"/>
    </row>
    <row r="10484" spans="2:11" x14ac:dyDescent="0.2">
      <c r="B10484" s="322" t="s">
        <v>581</v>
      </c>
      <c r="C10484" s="63" t="s">
        <v>19777</v>
      </c>
      <c r="D10484" s="64" t="s">
        <v>19775</v>
      </c>
      <c r="E10484" s="63" t="s">
        <v>19838</v>
      </c>
      <c r="F10484" s="63" t="s">
        <v>1277</v>
      </c>
      <c r="G10484" s="63" t="s">
        <v>143</v>
      </c>
      <c r="H10484" s="323" t="s">
        <v>1278</v>
      </c>
      <c r="J10484" s="241"/>
      <c r="K10484" s="242"/>
    </row>
    <row r="10485" spans="2:11" x14ac:dyDescent="0.2">
      <c r="B10485" s="322" t="s">
        <v>581</v>
      </c>
      <c r="C10485" s="63" t="s">
        <v>19777</v>
      </c>
      <c r="D10485" s="64" t="s">
        <v>19775</v>
      </c>
      <c r="E10485" s="63" t="s">
        <v>19839</v>
      </c>
      <c r="F10485" s="63" t="s">
        <v>584</v>
      </c>
      <c r="G10485" s="63" t="s">
        <v>143</v>
      </c>
      <c r="H10485" s="323" t="s">
        <v>662</v>
      </c>
      <c r="J10485" s="241"/>
      <c r="K10485" s="242"/>
    </row>
    <row r="10486" spans="2:11" x14ac:dyDescent="0.2">
      <c r="B10486" s="322" t="s">
        <v>581</v>
      </c>
      <c r="C10486" s="63" t="s">
        <v>19777</v>
      </c>
      <c r="D10486" s="64" t="s">
        <v>19775</v>
      </c>
      <c r="E10486" s="63" t="s">
        <v>19840</v>
      </c>
      <c r="F10486" s="63" t="s">
        <v>1277</v>
      </c>
      <c r="G10486" s="63" t="s">
        <v>143</v>
      </c>
      <c r="H10486" s="323" t="s">
        <v>1278</v>
      </c>
      <c r="J10486" s="241"/>
      <c r="K10486" s="242"/>
    </row>
    <row r="10487" spans="2:11" x14ac:dyDescent="0.2">
      <c r="B10487" s="322" t="s">
        <v>581</v>
      </c>
      <c r="C10487" s="63" t="s">
        <v>19777</v>
      </c>
      <c r="D10487" s="64" t="s">
        <v>19775</v>
      </c>
      <c r="E10487" s="63" t="s">
        <v>19841</v>
      </c>
      <c r="F10487" s="63" t="s">
        <v>584</v>
      </c>
      <c r="G10487" s="63" t="s">
        <v>143</v>
      </c>
      <c r="H10487" s="323" t="s">
        <v>587</v>
      </c>
      <c r="J10487" s="241"/>
      <c r="K10487" s="242"/>
    </row>
    <row r="10488" spans="2:11" x14ac:dyDescent="0.2">
      <c r="B10488" s="322" t="s">
        <v>581</v>
      </c>
      <c r="C10488" s="63" t="s">
        <v>19777</v>
      </c>
      <c r="D10488" s="64" t="s">
        <v>19775</v>
      </c>
      <c r="E10488" s="63" t="s">
        <v>19842</v>
      </c>
      <c r="F10488" s="63" t="s">
        <v>3178</v>
      </c>
      <c r="G10488" s="63" t="s">
        <v>143</v>
      </c>
      <c r="H10488" s="323" t="s">
        <v>3179</v>
      </c>
      <c r="J10488" s="241"/>
      <c r="K10488" s="242"/>
    </row>
    <row r="10489" spans="2:11" x14ac:dyDescent="0.2">
      <c r="B10489" s="322" t="s">
        <v>581</v>
      </c>
      <c r="C10489" s="63" t="s">
        <v>19777</v>
      </c>
      <c r="D10489" s="64" t="s">
        <v>19775</v>
      </c>
      <c r="E10489" s="63" t="s">
        <v>19843</v>
      </c>
      <c r="F10489" s="63" t="s">
        <v>584</v>
      </c>
      <c r="G10489" s="63" t="s">
        <v>143</v>
      </c>
      <c r="H10489" s="323" t="s">
        <v>662</v>
      </c>
      <c r="J10489" s="241"/>
      <c r="K10489" s="242"/>
    </row>
    <row r="10490" spans="2:11" x14ac:dyDescent="0.2">
      <c r="B10490" s="322" t="s">
        <v>581</v>
      </c>
      <c r="C10490" s="63" t="s">
        <v>19777</v>
      </c>
      <c r="D10490" s="64" t="s">
        <v>19775</v>
      </c>
      <c r="E10490" s="63" t="s">
        <v>18493</v>
      </c>
      <c r="F10490" s="63" t="s">
        <v>6172</v>
      </c>
      <c r="G10490" s="63" t="s">
        <v>143</v>
      </c>
      <c r="H10490" s="323" t="s">
        <v>6173</v>
      </c>
      <c r="J10490" s="241"/>
      <c r="K10490" s="242"/>
    </row>
    <row r="10491" spans="2:11" x14ac:dyDescent="0.2">
      <c r="B10491" s="322" t="s">
        <v>581</v>
      </c>
      <c r="C10491" s="63" t="s">
        <v>19777</v>
      </c>
      <c r="D10491" s="64" t="s">
        <v>19775</v>
      </c>
      <c r="E10491" s="63" t="s">
        <v>19844</v>
      </c>
      <c r="F10491" s="63" t="s">
        <v>584</v>
      </c>
      <c r="G10491" s="63" t="s">
        <v>143</v>
      </c>
      <c r="H10491" s="323" t="s">
        <v>609</v>
      </c>
      <c r="J10491" s="241"/>
      <c r="K10491" s="242"/>
    </row>
    <row r="10492" spans="2:11" x14ac:dyDescent="0.2">
      <c r="B10492" s="322" t="s">
        <v>581</v>
      </c>
      <c r="C10492" s="63" t="s">
        <v>19777</v>
      </c>
      <c r="D10492" s="64" t="s">
        <v>19775</v>
      </c>
      <c r="E10492" s="63" t="s">
        <v>19845</v>
      </c>
      <c r="F10492" s="63" t="s">
        <v>6629</v>
      </c>
      <c r="G10492" s="63" t="s">
        <v>143</v>
      </c>
      <c r="H10492" s="323" t="s">
        <v>6630</v>
      </c>
      <c r="J10492" s="241"/>
      <c r="K10492" s="242"/>
    </row>
    <row r="10493" spans="2:11" x14ac:dyDescent="0.2">
      <c r="B10493" s="322" t="s">
        <v>581</v>
      </c>
      <c r="C10493" s="63" t="s">
        <v>19777</v>
      </c>
      <c r="D10493" s="64" t="s">
        <v>19775</v>
      </c>
      <c r="E10493" s="63" t="s">
        <v>19846</v>
      </c>
      <c r="F10493" s="63" t="s">
        <v>140</v>
      </c>
      <c r="G10493" s="63" t="s">
        <v>143</v>
      </c>
      <c r="H10493" s="323" t="s">
        <v>1930</v>
      </c>
      <c r="J10493" s="241"/>
      <c r="K10493" s="242"/>
    </row>
    <row r="10494" spans="2:11" x14ac:dyDescent="0.2">
      <c r="B10494" s="322" t="s">
        <v>581</v>
      </c>
      <c r="C10494" s="63" t="s">
        <v>19777</v>
      </c>
      <c r="D10494" s="64" t="s">
        <v>19775</v>
      </c>
      <c r="E10494" s="63" t="s">
        <v>19847</v>
      </c>
      <c r="F10494" s="63" t="s">
        <v>687</v>
      </c>
      <c r="G10494" s="63" t="s">
        <v>143</v>
      </c>
      <c r="H10494" s="323" t="s">
        <v>688</v>
      </c>
      <c r="J10494" s="241"/>
      <c r="K10494" s="242"/>
    </row>
    <row r="10495" spans="2:11" x14ac:dyDescent="0.2">
      <c r="B10495" s="322" t="s">
        <v>581</v>
      </c>
      <c r="C10495" s="63" t="s">
        <v>19848</v>
      </c>
      <c r="D10495" s="64" t="s">
        <v>19775</v>
      </c>
      <c r="E10495" s="63" t="s">
        <v>591</v>
      </c>
      <c r="F10495" s="63" t="s">
        <v>584</v>
      </c>
      <c r="G10495" s="63" t="s">
        <v>143</v>
      </c>
      <c r="H10495" s="323" t="s">
        <v>587</v>
      </c>
      <c r="J10495" s="241"/>
      <c r="K10495" s="242"/>
    </row>
    <row r="10496" spans="2:11" x14ac:dyDescent="0.2">
      <c r="B10496" s="322" t="s">
        <v>16878</v>
      </c>
      <c r="C10496" s="63" t="s">
        <v>16879</v>
      </c>
      <c r="D10496" s="64" t="s">
        <v>19849</v>
      </c>
      <c r="E10496" s="63" t="s">
        <v>8663</v>
      </c>
      <c r="F10496" s="63" t="s">
        <v>584</v>
      </c>
      <c r="G10496" s="63" t="s">
        <v>143</v>
      </c>
      <c r="H10496" s="323" t="s">
        <v>609</v>
      </c>
      <c r="J10496" s="241"/>
      <c r="K10496" s="242"/>
    </row>
    <row r="10497" spans="2:11" x14ac:dyDescent="0.2">
      <c r="B10497" s="322" t="s">
        <v>16878</v>
      </c>
      <c r="C10497" s="63" t="s">
        <v>16879</v>
      </c>
      <c r="D10497" s="64" t="s">
        <v>19849</v>
      </c>
      <c r="E10497" s="63" t="s">
        <v>8663</v>
      </c>
      <c r="F10497" s="63" t="s">
        <v>584</v>
      </c>
      <c r="G10497" s="63" t="s">
        <v>143</v>
      </c>
      <c r="H10497" s="323" t="s">
        <v>609</v>
      </c>
      <c r="J10497" s="241"/>
      <c r="K10497" s="242"/>
    </row>
    <row r="10498" spans="2:11" x14ac:dyDescent="0.2">
      <c r="B10498" s="322" t="s">
        <v>19850</v>
      </c>
      <c r="C10498" s="63" t="s">
        <v>19851</v>
      </c>
      <c r="D10498" s="64" t="s">
        <v>19852</v>
      </c>
      <c r="E10498" s="63" t="s">
        <v>16104</v>
      </c>
      <c r="F10498" s="63" t="s">
        <v>6052</v>
      </c>
      <c r="G10498" s="63" t="s">
        <v>717</v>
      </c>
      <c r="H10498" s="323" t="s">
        <v>13301</v>
      </c>
      <c r="J10498" s="241"/>
      <c r="K10498" s="242"/>
    </row>
    <row r="10499" spans="2:11" x14ac:dyDescent="0.2">
      <c r="B10499" s="322" t="s">
        <v>5125</v>
      </c>
      <c r="C10499" s="63" t="s">
        <v>19853</v>
      </c>
      <c r="D10499" s="64" t="s">
        <v>19854</v>
      </c>
      <c r="E10499" s="63" t="s">
        <v>5128</v>
      </c>
      <c r="F10499" s="63" t="s">
        <v>5129</v>
      </c>
      <c r="G10499" s="63" t="s">
        <v>143</v>
      </c>
      <c r="H10499" s="323" t="s">
        <v>5130</v>
      </c>
      <c r="J10499" s="241"/>
      <c r="K10499" s="242"/>
    </row>
    <row r="10500" spans="2:11" x14ac:dyDescent="0.2">
      <c r="B10500" s="322" t="s">
        <v>628</v>
      </c>
      <c r="C10500" s="63" t="s">
        <v>19855</v>
      </c>
      <c r="D10500" s="64" t="s">
        <v>19856</v>
      </c>
      <c r="E10500" s="63" t="s">
        <v>631</v>
      </c>
      <c r="F10500" s="63" t="s">
        <v>632</v>
      </c>
      <c r="G10500" s="63" t="s">
        <v>143</v>
      </c>
      <c r="H10500" s="323" t="s">
        <v>633</v>
      </c>
      <c r="J10500" s="241"/>
      <c r="K10500" s="242"/>
    </row>
    <row r="10501" spans="2:11" x14ac:dyDescent="0.2">
      <c r="B10501" s="322" t="s">
        <v>581</v>
      </c>
      <c r="C10501" s="63" t="s">
        <v>19857</v>
      </c>
      <c r="D10501" s="64" t="s">
        <v>19858</v>
      </c>
      <c r="E10501" s="63" t="s">
        <v>1269</v>
      </c>
      <c r="F10501" s="63" t="s">
        <v>584</v>
      </c>
      <c r="G10501" s="63" t="s">
        <v>143</v>
      </c>
      <c r="H10501" s="323" t="s">
        <v>587</v>
      </c>
      <c r="J10501" s="241"/>
      <c r="K10501" s="242"/>
    </row>
    <row r="10502" spans="2:11" x14ac:dyDescent="0.2">
      <c r="B10502" s="322" t="s">
        <v>19859</v>
      </c>
      <c r="C10502" s="63" t="s">
        <v>19860</v>
      </c>
      <c r="D10502" s="64" t="s">
        <v>19861</v>
      </c>
      <c r="E10502" s="63" t="s">
        <v>19862</v>
      </c>
      <c r="F10502" s="63" t="s">
        <v>19863</v>
      </c>
      <c r="G10502" s="63" t="s">
        <v>805</v>
      </c>
      <c r="H10502" s="323" t="s">
        <v>19864</v>
      </c>
      <c r="J10502" s="241"/>
      <c r="K10502" s="242"/>
    </row>
    <row r="10503" spans="2:11" x14ac:dyDescent="0.2">
      <c r="B10503" s="322" t="s">
        <v>15439</v>
      </c>
      <c r="C10503" s="63" t="s">
        <v>19865</v>
      </c>
      <c r="D10503" s="64" t="s">
        <v>19866</v>
      </c>
      <c r="E10503" s="63" t="s">
        <v>15442</v>
      </c>
      <c r="F10503" s="63" t="s">
        <v>741</v>
      </c>
      <c r="G10503" s="63" t="s">
        <v>143</v>
      </c>
      <c r="H10503" s="323" t="s">
        <v>742</v>
      </c>
      <c r="J10503" s="241"/>
      <c r="K10503" s="242"/>
    </row>
    <row r="10504" spans="2:11" x14ac:dyDescent="0.2">
      <c r="B10504" s="322" t="s">
        <v>15439</v>
      </c>
      <c r="C10504" s="63" t="s">
        <v>19865</v>
      </c>
      <c r="D10504" s="64" t="s">
        <v>19866</v>
      </c>
      <c r="E10504" s="63" t="s">
        <v>15442</v>
      </c>
      <c r="F10504" s="63" t="s">
        <v>741</v>
      </c>
      <c r="G10504" s="63" t="s">
        <v>143</v>
      </c>
      <c r="H10504" s="323" t="s">
        <v>742</v>
      </c>
      <c r="J10504" s="241"/>
      <c r="K10504" s="242"/>
    </row>
    <row r="10505" spans="2:11" x14ac:dyDescent="0.2">
      <c r="B10505" s="322" t="s">
        <v>594</v>
      </c>
      <c r="C10505" s="63" t="s">
        <v>19867</v>
      </c>
      <c r="D10505" s="64" t="s">
        <v>19868</v>
      </c>
      <c r="E10505" s="63" t="s">
        <v>1256</v>
      </c>
      <c r="F10505" s="63" t="s">
        <v>595</v>
      </c>
      <c r="G10505" s="63" t="s">
        <v>143</v>
      </c>
      <c r="H10505" s="323" t="s">
        <v>585</v>
      </c>
      <c r="J10505" s="241"/>
      <c r="K10505" s="242"/>
    </row>
    <row r="10506" spans="2:11" x14ac:dyDescent="0.2">
      <c r="B10506" s="322" t="s">
        <v>594</v>
      </c>
      <c r="C10506" s="63" t="s">
        <v>19869</v>
      </c>
      <c r="D10506" s="64" t="s">
        <v>19870</v>
      </c>
      <c r="E10506" s="63" t="s">
        <v>19871</v>
      </c>
      <c r="F10506" s="63" t="s">
        <v>595</v>
      </c>
      <c r="G10506" s="63" t="s">
        <v>143</v>
      </c>
      <c r="H10506" s="323" t="s">
        <v>921</v>
      </c>
      <c r="J10506" s="241"/>
      <c r="K10506" s="242"/>
    </row>
    <row r="10507" spans="2:11" x14ac:dyDescent="0.2">
      <c r="B10507" s="322" t="s">
        <v>594</v>
      </c>
      <c r="C10507" s="63" t="s">
        <v>19872</v>
      </c>
      <c r="D10507" s="64" t="s">
        <v>19870</v>
      </c>
      <c r="E10507" s="63" t="s">
        <v>8150</v>
      </c>
      <c r="F10507" s="63" t="s">
        <v>584</v>
      </c>
      <c r="G10507" s="63" t="s">
        <v>143</v>
      </c>
      <c r="H10507" s="323" t="s">
        <v>921</v>
      </c>
      <c r="J10507" s="241"/>
      <c r="K10507" s="242"/>
    </row>
    <row r="10508" spans="2:11" x14ac:dyDescent="0.2">
      <c r="B10508" s="322" t="s">
        <v>594</v>
      </c>
      <c r="C10508" s="63" t="s">
        <v>19872</v>
      </c>
      <c r="D10508" s="64" t="s">
        <v>19870</v>
      </c>
      <c r="E10508" s="63" t="s">
        <v>19873</v>
      </c>
      <c r="F10508" s="63" t="s">
        <v>584</v>
      </c>
      <c r="G10508" s="63" t="s">
        <v>143</v>
      </c>
      <c r="H10508" s="323" t="s">
        <v>609</v>
      </c>
      <c r="J10508" s="241"/>
      <c r="K10508" s="242"/>
    </row>
    <row r="10509" spans="2:11" x14ac:dyDescent="0.2">
      <c r="B10509" s="322" t="s">
        <v>594</v>
      </c>
      <c r="C10509" s="63" t="s">
        <v>19872</v>
      </c>
      <c r="D10509" s="64" t="s">
        <v>19870</v>
      </c>
      <c r="E10509" s="63" t="s">
        <v>12033</v>
      </c>
      <c r="F10509" s="63" t="s">
        <v>584</v>
      </c>
      <c r="G10509" s="63" t="s">
        <v>143</v>
      </c>
      <c r="H10509" s="323" t="s">
        <v>921</v>
      </c>
      <c r="J10509" s="241"/>
      <c r="K10509" s="242"/>
    </row>
    <row r="10510" spans="2:11" x14ac:dyDescent="0.2">
      <c r="B10510" s="322" t="s">
        <v>594</v>
      </c>
      <c r="C10510" s="63" t="s">
        <v>19872</v>
      </c>
      <c r="D10510" s="64" t="s">
        <v>19870</v>
      </c>
      <c r="E10510" s="63" t="s">
        <v>19874</v>
      </c>
      <c r="F10510" s="63" t="s">
        <v>584</v>
      </c>
      <c r="G10510" s="63" t="s">
        <v>143</v>
      </c>
      <c r="H10510" s="323" t="s">
        <v>662</v>
      </c>
      <c r="J10510" s="241"/>
      <c r="K10510" s="242"/>
    </row>
    <row r="10511" spans="2:11" x14ac:dyDescent="0.2">
      <c r="B10511" s="322" t="s">
        <v>594</v>
      </c>
      <c r="C10511" s="63" t="s">
        <v>19872</v>
      </c>
      <c r="D10511" s="64" t="s">
        <v>19870</v>
      </c>
      <c r="E10511" s="63" t="s">
        <v>17516</v>
      </c>
      <c r="F10511" s="63" t="s">
        <v>584</v>
      </c>
      <c r="G10511" s="63" t="s">
        <v>143</v>
      </c>
      <c r="H10511" s="323" t="s">
        <v>921</v>
      </c>
      <c r="J10511" s="241"/>
      <c r="K10511" s="242"/>
    </row>
    <row r="10512" spans="2:11" x14ac:dyDescent="0.2">
      <c r="B10512" s="322" t="s">
        <v>594</v>
      </c>
      <c r="C10512" s="63" t="s">
        <v>19872</v>
      </c>
      <c r="D10512" s="64" t="s">
        <v>19870</v>
      </c>
      <c r="E10512" s="63" t="s">
        <v>6738</v>
      </c>
      <c r="F10512" s="63" t="s">
        <v>1277</v>
      </c>
      <c r="G10512" s="63" t="s">
        <v>143</v>
      </c>
      <c r="H10512" s="323" t="s">
        <v>1278</v>
      </c>
      <c r="J10512" s="241"/>
      <c r="K10512" s="242"/>
    </row>
    <row r="10513" spans="2:11" x14ac:dyDescent="0.2">
      <c r="B10513" s="322" t="s">
        <v>594</v>
      </c>
      <c r="C10513" s="63" t="s">
        <v>19872</v>
      </c>
      <c r="D10513" s="64" t="s">
        <v>19870</v>
      </c>
      <c r="E10513" s="63" t="s">
        <v>6773</v>
      </c>
      <c r="F10513" s="63" t="s">
        <v>138</v>
      </c>
      <c r="G10513" s="63" t="s">
        <v>143</v>
      </c>
      <c r="H10513" s="323" t="s">
        <v>672</v>
      </c>
      <c r="J10513" s="241"/>
      <c r="K10513" s="242"/>
    </row>
    <row r="10514" spans="2:11" x14ac:dyDescent="0.2">
      <c r="B10514" s="322" t="s">
        <v>594</v>
      </c>
      <c r="C10514" s="63" t="s">
        <v>19872</v>
      </c>
      <c r="D10514" s="64" t="s">
        <v>19870</v>
      </c>
      <c r="E10514" s="63" t="s">
        <v>19875</v>
      </c>
      <c r="F10514" s="63" t="s">
        <v>3178</v>
      </c>
      <c r="G10514" s="63" t="s">
        <v>143</v>
      </c>
      <c r="H10514" s="323" t="s">
        <v>3179</v>
      </c>
      <c r="J10514" s="241"/>
      <c r="K10514" s="242"/>
    </row>
    <row r="10515" spans="2:11" x14ac:dyDescent="0.2">
      <c r="B10515" s="322" t="s">
        <v>594</v>
      </c>
      <c r="C10515" s="63" t="s">
        <v>19867</v>
      </c>
      <c r="D10515" s="64" t="s">
        <v>19876</v>
      </c>
      <c r="E10515" s="63" t="s">
        <v>1256</v>
      </c>
      <c r="F10515" s="63" t="s">
        <v>595</v>
      </c>
      <c r="G10515" s="63" t="s">
        <v>143</v>
      </c>
      <c r="H10515" s="323" t="s">
        <v>585</v>
      </c>
      <c r="J10515" s="241"/>
      <c r="K10515" s="242"/>
    </row>
    <row r="10516" spans="2:11" x14ac:dyDescent="0.2">
      <c r="B10516" s="322" t="s">
        <v>581</v>
      </c>
      <c r="C10516" s="63" t="s">
        <v>19733</v>
      </c>
      <c r="D10516" s="64" t="s">
        <v>19877</v>
      </c>
      <c r="E10516" s="63" t="s">
        <v>591</v>
      </c>
      <c r="F10516" s="63" t="s">
        <v>584</v>
      </c>
      <c r="G10516" s="63" t="s">
        <v>143</v>
      </c>
      <c r="H10516" s="323" t="s">
        <v>587</v>
      </c>
      <c r="J10516" s="241"/>
      <c r="K10516" s="242"/>
    </row>
    <row r="10517" spans="2:11" x14ac:dyDescent="0.2">
      <c r="B10517" s="322" t="s">
        <v>581</v>
      </c>
      <c r="C10517" s="63" t="s">
        <v>19733</v>
      </c>
      <c r="D10517" s="64" t="s">
        <v>19877</v>
      </c>
      <c r="E10517" s="63" t="s">
        <v>19735</v>
      </c>
      <c r="F10517" s="63" t="s">
        <v>584</v>
      </c>
      <c r="G10517" s="63" t="s">
        <v>143</v>
      </c>
      <c r="H10517" s="323" t="s">
        <v>587</v>
      </c>
      <c r="J10517" s="241"/>
      <c r="K10517" s="242"/>
    </row>
    <row r="10518" spans="2:11" x14ac:dyDescent="0.2">
      <c r="B10518" s="322" t="s">
        <v>581</v>
      </c>
      <c r="C10518" s="63" t="s">
        <v>19733</v>
      </c>
      <c r="D10518" s="64" t="s">
        <v>19877</v>
      </c>
      <c r="E10518" s="63" t="s">
        <v>19735</v>
      </c>
      <c r="F10518" s="63" t="s">
        <v>584</v>
      </c>
      <c r="G10518" s="63" t="s">
        <v>143</v>
      </c>
      <c r="H10518" s="323" t="s">
        <v>587</v>
      </c>
      <c r="J10518" s="241"/>
      <c r="K10518" s="242"/>
    </row>
    <row r="10519" spans="2:11" x14ac:dyDescent="0.2">
      <c r="B10519" s="322" t="s">
        <v>581</v>
      </c>
      <c r="C10519" s="63" t="s">
        <v>19733</v>
      </c>
      <c r="D10519" s="64" t="s">
        <v>19877</v>
      </c>
      <c r="E10519" s="63" t="s">
        <v>15141</v>
      </c>
      <c r="F10519" s="63" t="s">
        <v>7020</v>
      </c>
      <c r="G10519" s="63" t="s">
        <v>143</v>
      </c>
      <c r="H10519" s="323" t="s">
        <v>921</v>
      </c>
      <c r="J10519" s="241"/>
      <c r="K10519" s="242"/>
    </row>
    <row r="10520" spans="2:11" x14ac:dyDescent="0.2">
      <c r="B10520" s="322" t="s">
        <v>581</v>
      </c>
      <c r="C10520" s="63" t="s">
        <v>19733</v>
      </c>
      <c r="D10520" s="64" t="s">
        <v>19877</v>
      </c>
      <c r="E10520" s="63" t="s">
        <v>19878</v>
      </c>
      <c r="F10520" s="63" t="s">
        <v>595</v>
      </c>
      <c r="G10520" s="63" t="s">
        <v>143</v>
      </c>
      <c r="H10520" s="323" t="s">
        <v>921</v>
      </c>
      <c r="J10520" s="241"/>
      <c r="K10520" s="242"/>
    </row>
    <row r="10521" spans="2:11" x14ac:dyDescent="0.2">
      <c r="B10521" s="322" t="s">
        <v>581</v>
      </c>
      <c r="C10521" s="63" t="s">
        <v>19733</v>
      </c>
      <c r="D10521" s="64" t="s">
        <v>19877</v>
      </c>
      <c r="E10521" s="63" t="s">
        <v>19736</v>
      </c>
      <c r="F10521" s="63" t="s">
        <v>584</v>
      </c>
      <c r="G10521" s="63" t="s">
        <v>143</v>
      </c>
      <c r="H10521" s="323" t="s">
        <v>587</v>
      </c>
      <c r="J10521" s="241"/>
      <c r="K10521" s="242"/>
    </row>
    <row r="10522" spans="2:11" x14ac:dyDescent="0.2">
      <c r="B10522" s="322" t="s">
        <v>581</v>
      </c>
      <c r="C10522" s="63" t="s">
        <v>19733</v>
      </c>
      <c r="D10522" s="64" t="s">
        <v>19877</v>
      </c>
      <c r="E10522" s="63" t="s">
        <v>19736</v>
      </c>
      <c r="F10522" s="63" t="s">
        <v>584</v>
      </c>
      <c r="G10522" s="63" t="s">
        <v>143</v>
      </c>
      <c r="H10522" s="323" t="s">
        <v>587</v>
      </c>
      <c r="J10522" s="241"/>
      <c r="K10522" s="242"/>
    </row>
    <row r="10523" spans="2:11" x14ac:dyDescent="0.2">
      <c r="B10523" s="322" t="s">
        <v>581</v>
      </c>
      <c r="C10523" s="63" t="s">
        <v>19737</v>
      </c>
      <c r="D10523" s="64" t="s">
        <v>19877</v>
      </c>
      <c r="E10523" s="63" t="s">
        <v>19738</v>
      </c>
      <c r="F10523" s="63" t="s">
        <v>7020</v>
      </c>
      <c r="G10523" s="63" t="s">
        <v>143</v>
      </c>
      <c r="H10523" s="323" t="s">
        <v>587</v>
      </c>
      <c r="J10523" s="241"/>
      <c r="K10523" s="242"/>
    </row>
    <row r="10524" spans="2:11" x14ac:dyDescent="0.2">
      <c r="B10524" s="322" t="s">
        <v>594</v>
      </c>
      <c r="C10524" s="63" t="s">
        <v>17206</v>
      </c>
      <c r="D10524" s="64" t="s">
        <v>19879</v>
      </c>
      <c r="E10524" s="63" t="s">
        <v>19880</v>
      </c>
      <c r="F10524" s="63" t="s">
        <v>595</v>
      </c>
      <c r="G10524" s="63" t="s">
        <v>143</v>
      </c>
      <c r="H10524" s="323" t="s">
        <v>19881</v>
      </c>
      <c r="J10524" s="241"/>
      <c r="K10524" s="242"/>
    </row>
    <row r="10525" spans="2:11" x14ac:dyDescent="0.2">
      <c r="B10525" s="322" t="s">
        <v>8213</v>
      </c>
      <c r="C10525" s="63" t="s">
        <v>19882</v>
      </c>
      <c r="D10525" s="64" t="s">
        <v>19883</v>
      </c>
      <c r="E10525" s="63" t="s">
        <v>5787</v>
      </c>
      <c r="F10525" s="63" t="s">
        <v>741</v>
      </c>
      <c r="G10525" s="63" t="s">
        <v>143</v>
      </c>
      <c r="H10525" s="323" t="s">
        <v>1585</v>
      </c>
      <c r="J10525" s="241"/>
      <c r="K10525" s="242"/>
    </row>
    <row r="10526" spans="2:11" x14ac:dyDescent="0.2">
      <c r="B10526" s="322" t="s">
        <v>1089</v>
      </c>
      <c r="C10526" s="63" t="s">
        <v>19884</v>
      </c>
      <c r="D10526" s="64" t="s">
        <v>19885</v>
      </c>
      <c r="E10526" s="63" t="s">
        <v>1092</v>
      </c>
      <c r="F10526" s="63" t="s">
        <v>741</v>
      </c>
      <c r="G10526" s="63" t="s">
        <v>143</v>
      </c>
      <c r="H10526" s="323" t="s">
        <v>1093</v>
      </c>
      <c r="J10526" s="241"/>
      <c r="K10526" s="242"/>
    </row>
    <row r="10527" spans="2:11" x14ac:dyDescent="0.2">
      <c r="B10527" s="322" t="s">
        <v>689</v>
      </c>
      <c r="C10527" s="63" t="s">
        <v>19886</v>
      </c>
      <c r="D10527" s="64" t="s">
        <v>19887</v>
      </c>
      <c r="E10527" s="63" t="s">
        <v>692</v>
      </c>
      <c r="F10527" s="63" t="s">
        <v>693</v>
      </c>
      <c r="G10527" s="63" t="s">
        <v>694</v>
      </c>
      <c r="H10527" s="323" t="s">
        <v>695</v>
      </c>
      <c r="J10527" s="241"/>
      <c r="K10527" s="242"/>
    </row>
    <row r="10528" spans="2:11" x14ac:dyDescent="0.2">
      <c r="B10528" s="322" t="s">
        <v>581</v>
      </c>
      <c r="C10528" s="63" t="s">
        <v>19888</v>
      </c>
      <c r="D10528" s="64" t="s">
        <v>19889</v>
      </c>
      <c r="E10528" s="63" t="s">
        <v>591</v>
      </c>
      <c r="F10528" s="63" t="s">
        <v>584</v>
      </c>
      <c r="G10528" s="63" t="s">
        <v>143</v>
      </c>
      <c r="H10528" s="323" t="s">
        <v>587</v>
      </c>
      <c r="J10528" s="241"/>
      <c r="K10528" s="242"/>
    </row>
    <row r="10529" spans="2:11" x14ac:dyDescent="0.2">
      <c r="B10529" s="322" t="s">
        <v>581</v>
      </c>
      <c r="C10529" s="63" t="s">
        <v>19888</v>
      </c>
      <c r="D10529" s="64" t="s">
        <v>19889</v>
      </c>
      <c r="E10529" s="63" t="s">
        <v>583</v>
      </c>
      <c r="F10529" s="63" t="s">
        <v>584</v>
      </c>
      <c r="G10529" s="63" t="s">
        <v>143</v>
      </c>
      <c r="H10529" s="323" t="s">
        <v>585</v>
      </c>
      <c r="J10529" s="241"/>
      <c r="K10529" s="242"/>
    </row>
    <row r="10530" spans="2:11" x14ac:dyDescent="0.2">
      <c r="B10530" s="322" t="s">
        <v>581</v>
      </c>
      <c r="C10530" s="63" t="s">
        <v>19888</v>
      </c>
      <c r="D10530" s="64" t="s">
        <v>19889</v>
      </c>
      <c r="E10530" s="63" t="s">
        <v>1256</v>
      </c>
      <c r="F10530" s="63" t="s">
        <v>584</v>
      </c>
      <c r="G10530" s="63" t="s">
        <v>143</v>
      </c>
      <c r="H10530" s="323" t="s">
        <v>585</v>
      </c>
      <c r="J10530" s="241"/>
      <c r="K10530" s="242"/>
    </row>
    <row r="10531" spans="2:11" x14ac:dyDescent="0.2">
      <c r="B10531" s="322" t="s">
        <v>581</v>
      </c>
      <c r="C10531" s="63" t="s">
        <v>19888</v>
      </c>
      <c r="D10531" s="64" t="s">
        <v>19889</v>
      </c>
      <c r="E10531" s="63" t="s">
        <v>1269</v>
      </c>
      <c r="F10531" s="63" t="s">
        <v>584</v>
      </c>
      <c r="G10531" s="63" t="s">
        <v>143</v>
      </c>
      <c r="H10531" s="323" t="s">
        <v>587</v>
      </c>
      <c r="J10531" s="241"/>
      <c r="K10531" s="242"/>
    </row>
    <row r="10532" spans="2:11" x14ac:dyDescent="0.2">
      <c r="B10532" s="322" t="s">
        <v>10018</v>
      </c>
      <c r="C10532" s="63" t="s">
        <v>19890</v>
      </c>
      <c r="D10532" s="64" t="s">
        <v>19891</v>
      </c>
      <c r="E10532" s="63" t="s">
        <v>583</v>
      </c>
      <c r="F10532" s="63" t="s">
        <v>584</v>
      </c>
      <c r="G10532" s="63" t="s">
        <v>143</v>
      </c>
      <c r="H10532" s="323" t="s">
        <v>585</v>
      </c>
      <c r="J10532" s="241"/>
      <c r="K10532" s="242"/>
    </row>
    <row r="10533" spans="2:11" x14ac:dyDescent="0.2">
      <c r="B10533" s="322" t="s">
        <v>628</v>
      </c>
      <c r="C10533" s="63" t="s">
        <v>19892</v>
      </c>
      <c r="D10533" s="64" t="s">
        <v>19893</v>
      </c>
      <c r="E10533" s="63" t="s">
        <v>1967</v>
      </c>
      <c r="F10533" s="63" t="s">
        <v>632</v>
      </c>
      <c r="G10533" s="63" t="s">
        <v>143</v>
      </c>
      <c r="H10533" s="323" t="s">
        <v>633</v>
      </c>
      <c r="J10533" s="241"/>
      <c r="K10533" s="242"/>
    </row>
    <row r="10534" spans="2:11" x14ac:dyDescent="0.2">
      <c r="B10534" s="322" t="s">
        <v>2241</v>
      </c>
      <c r="C10534" s="63" t="s">
        <v>19894</v>
      </c>
      <c r="D10534" s="64" t="s">
        <v>19895</v>
      </c>
      <c r="E10534" s="63" t="s">
        <v>8317</v>
      </c>
      <c r="F10534" s="63" t="s">
        <v>753</v>
      </c>
      <c r="G10534" s="63" t="s">
        <v>143</v>
      </c>
      <c r="H10534" s="323" t="s">
        <v>2282</v>
      </c>
      <c r="J10534" s="241"/>
      <c r="K10534" s="242"/>
    </row>
    <row r="10535" spans="2:11" x14ac:dyDescent="0.2">
      <c r="B10535" s="322" t="s">
        <v>581</v>
      </c>
      <c r="C10535" s="63" t="s">
        <v>19896</v>
      </c>
      <c r="D10535" s="64" t="s">
        <v>19897</v>
      </c>
      <c r="E10535" s="63" t="s">
        <v>583</v>
      </c>
      <c r="F10535" s="63" t="s">
        <v>584</v>
      </c>
      <c r="G10535" s="63" t="s">
        <v>143</v>
      </c>
      <c r="H10535" s="323" t="s">
        <v>585</v>
      </c>
      <c r="J10535" s="241"/>
      <c r="K10535" s="242"/>
    </row>
    <row r="10536" spans="2:11" x14ac:dyDescent="0.2">
      <c r="B10536" s="322" t="s">
        <v>581</v>
      </c>
      <c r="C10536" s="63" t="s">
        <v>19896</v>
      </c>
      <c r="D10536" s="64" t="s">
        <v>19897</v>
      </c>
      <c r="E10536" s="63" t="s">
        <v>593</v>
      </c>
      <c r="F10536" s="63" t="s">
        <v>584</v>
      </c>
      <c r="G10536" s="63" t="s">
        <v>143</v>
      </c>
      <c r="H10536" s="323" t="s">
        <v>585</v>
      </c>
      <c r="J10536" s="241"/>
      <c r="K10536" s="242"/>
    </row>
    <row r="10537" spans="2:11" x14ac:dyDescent="0.2">
      <c r="B10537" s="322" t="s">
        <v>581</v>
      </c>
      <c r="C10537" s="63" t="s">
        <v>19896</v>
      </c>
      <c r="D10537" s="64" t="s">
        <v>19897</v>
      </c>
      <c r="E10537" s="63" t="s">
        <v>586</v>
      </c>
      <c r="F10537" s="63" t="s">
        <v>584</v>
      </c>
      <c r="G10537" s="63" t="s">
        <v>143</v>
      </c>
      <c r="H10537" s="323" t="s">
        <v>587</v>
      </c>
      <c r="J10537" s="241"/>
      <c r="K10537" s="242"/>
    </row>
    <row r="10538" spans="2:11" x14ac:dyDescent="0.2">
      <c r="B10538" s="322" t="s">
        <v>581</v>
      </c>
      <c r="C10538" s="63" t="s">
        <v>19898</v>
      </c>
      <c r="D10538" s="64" t="s">
        <v>19899</v>
      </c>
      <c r="E10538" s="63" t="s">
        <v>591</v>
      </c>
      <c r="F10538" s="63" t="s">
        <v>584</v>
      </c>
      <c r="G10538" s="63" t="s">
        <v>143</v>
      </c>
      <c r="H10538" s="323" t="s">
        <v>587</v>
      </c>
      <c r="J10538" s="241"/>
      <c r="K10538" s="242"/>
    </row>
    <row r="10539" spans="2:11" x14ac:dyDescent="0.2">
      <c r="B10539" s="322" t="s">
        <v>581</v>
      </c>
      <c r="C10539" s="63" t="s">
        <v>19898</v>
      </c>
      <c r="D10539" s="64" t="s">
        <v>19899</v>
      </c>
      <c r="E10539" s="63" t="s">
        <v>1269</v>
      </c>
      <c r="F10539" s="63" t="s">
        <v>584</v>
      </c>
      <c r="G10539" s="63" t="s">
        <v>143</v>
      </c>
      <c r="H10539" s="323" t="s">
        <v>587</v>
      </c>
      <c r="J10539" s="241"/>
      <c r="K10539" s="242"/>
    </row>
    <row r="10540" spans="2:11" x14ac:dyDescent="0.2">
      <c r="B10540" s="322" t="s">
        <v>19900</v>
      </c>
      <c r="C10540" s="63" t="s">
        <v>19901</v>
      </c>
      <c r="D10540" s="64" t="s">
        <v>19902</v>
      </c>
      <c r="E10540" s="63" t="s">
        <v>3452</v>
      </c>
      <c r="F10540" s="63" t="s">
        <v>871</v>
      </c>
      <c r="G10540" s="63" t="s">
        <v>143</v>
      </c>
      <c r="H10540" s="323" t="s">
        <v>872</v>
      </c>
      <c r="J10540" s="241"/>
      <c r="K10540" s="242"/>
    </row>
    <row r="10541" spans="2:11" x14ac:dyDescent="0.2">
      <c r="B10541" s="322" t="s">
        <v>19903</v>
      </c>
      <c r="C10541" s="63" t="s">
        <v>19904</v>
      </c>
      <c r="D10541" s="64" t="s">
        <v>19905</v>
      </c>
      <c r="E10541" s="63" t="s">
        <v>19906</v>
      </c>
      <c r="F10541" s="63" t="s">
        <v>132</v>
      </c>
      <c r="G10541" s="63" t="s">
        <v>143</v>
      </c>
      <c r="H10541" s="323" t="s">
        <v>676</v>
      </c>
      <c r="J10541" s="241"/>
      <c r="K10541" s="242"/>
    </row>
    <row r="10542" spans="2:11" x14ac:dyDescent="0.2">
      <c r="B10542" s="322" t="s">
        <v>19903</v>
      </c>
      <c r="C10542" s="63" t="s">
        <v>19904</v>
      </c>
      <c r="D10542" s="64" t="s">
        <v>19905</v>
      </c>
      <c r="E10542" s="63" t="s">
        <v>19907</v>
      </c>
      <c r="F10542" s="63" t="s">
        <v>1849</v>
      </c>
      <c r="G10542" s="63" t="s">
        <v>143</v>
      </c>
      <c r="H10542" s="323" t="s">
        <v>1850</v>
      </c>
      <c r="J10542" s="241"/>
      <c r="K10542" s="242"/>
    </row>
    <row r="10543" spans="2:11" x14ac:dyDescent="0.2">
      <c r="B10543" s="322" t="s">
        <v>19903</v>
      </c>
      <c r="C10543" s="63" t="s">
        <v>19904</v>
      </c>
      <c r="D10543" s="64" t="s">
        <v>19905</v>
      </c>
      <c r="E10543" s="63" t="s">
        <v>19908</v>
      </c>
      <c r="F10543" s="63" t="s">
        <v>3643</v>
      </c>
      <c r="G10543" s="63" t="s">
        <v>143</v>
      </c>
      <c r="H10543" s="323" t="s">
        <v>3644</v>
      </c>
      <c r="J10543" s="241"/>
      <c r="K10543" s="242"/>
    </row>
    <row r="10544" spans="2:11" x14ac:dyDescent="0.2">
      <c r="B10544" s="322" t="s">
        <v>19903</v>
      </c>
      <c r="C10544" s="63" t="s">
        <v>19904</v>
      </c>
      <c r="D10544" s="64" t="s">
        <v>19905</v>
      </c>
      <c r="E10544" s="63" t="s">
        <v>8104</v>
      </c>
      <c r="F10544" s="63" t="s">
        <v>132</v>
      </c>
      <c r="G10544" s="63" t="s">
        <v>143</v>
      </c>
      <c r="H10544" s="323" t="s">
        <v>676</v>
      </c>
      <c r="J10544" s="241"/>
      <c r="K10544" s="242"/>
    </row>
    <row r="10545" spans="2:11" x14ac:dyDescent="0.2">
      <c r="B10545" s="322" t="s">
        <v>19903</v>
      </c>
      <c r="C10545" s="63" t="s">
        <v>19904</v>
      </c>
      <c r="D10545" s="64" t="s">
        <v>19905</v>
      </c>
      <c r="E10545" s="63" t="s">
        <v>8104</v>
      </c>
      <c r="F10545" s="63" t="s">
        <v>132</v>
      </c>
      <c r="G10545" s="63" t="s">
        <v>143</v>
      </c>
      <c r="H10545" s="323" t="s">
        <v>676</v>
      </c>
      <c r="J10545" s="241"/>
      <c r="K10545" s="242"/>
    </row>
    <row r="10546" spans="2:11" x14ac:dyDescent="0.2">
      <c r="B10546" s="322" t="s">
        <v>1337</v>
      </c>
      <c r="C10546" s="63" t="s">
        <v>19909</v>
      </c>
      <c r="D10546" s="64" t="s">
        <v>19910</v>
      </c>
      <c r="E10546" s="63" t="s">
        <v>19911</v>
      </c>
      <c r="F10546" s="63" t="s">
        <v>1047</v>
      </c>
      <c r="G10546" s="63" t="s">
        <v>143</v>
      </c>
      <c r="H10546" s="323" t="s">
        <v>9396</v>
      </c>
      <c r="J10546" s="241"/>
      <c r="K10546" s="242"/>
    </row>
    <row r="10547" spans="2:11" x14ac:dyDescent="0.2">
      <c r="B10547" s="322" t="s">
        <v>19912</v>
      </c>
      <c r="C10547" s="63" t="s">
        <v>19913</v>
      </c>
      <c r="D10547" s="64" t="s">
        <v>19914</v>
      </c>
      <c r="E10547" s="63" t="s">
        <v>1236</v>
      </c>
      <c r="F10547" s="63" t="s">
        <v>1237</v>
      </c>
      <c r="G10547" s="63" t="s">
        <v>1238</v>
      </c>
      <c r="H10547" s="323" t="s">
        <v>1239</v>
      </c>
      <c r="J10547" s="241"/>
      <c r="K10547" s="242"/>
    </row>
    <row r="10548" spans="2:11" x14ac:dyDescent="0.2">
      <c r="B10548" s="322" t="s">
        <v>1588</v>
      </c>
      <c r="C10548" s="63" t="s">
        <v>12329</v>
      </c>
      <c r="D10548" s="64" t="s">
        <v>19915</v>
      </c>
      <c r="E10548" s="63" t="s">
        <v>19916</v>
      </c>
      <c r="F10548" s="63" t="s">
        <v>19917</v>
      </c>
      <c r="G10548" s="63" t="s">
        <v>1593</v>
      </c>
      <c r="H10548" s="323" t="s">
        <v>19918</v>
      </c>
      <c r="J10548" s="241"/>
      <c r="K10548" s="242"/>
    </row>
    <row r="10549" spans="2:11" x14ac:dyDescent="0.2">
      <c r="B10549" s="322" t="s">
        <v>6229</v>
      </c>
      <c r="C10549" s="63" t="s">
        <v>19919</v>
      </c>
      <c r="D10549" s="64" t="s">
        <v>19920</v>
      </c>
      <c r="E10549" s="63" t="s">
        <v>10661</v>
      </c>
      <c r="F10549" s="63" t="s">
        <v>774</v>
      </c>
      <c r="G10549" s="63" t="s">
        <v>143</v>
      </c>
      <c r="H10549" s="323" t="s">
        <v>775</v>
      </c>
      <c r="J10549" s="241"/>
      <c r="K10549" s="242"/>
    </row>
    <row r="10550" spans="2:11" x14ac:dyDescent="0.2">
      <c r="B10550" s="322" t="s">
        <v>6229</v>
      </c>
      <c r="C10550" s="63" t="s">
        <v>19919</v>
      </c>
      <c r="D10550" s="64" t="s">
        <v>19920</v>
      </c>
      <c r="E10550" s="63" t="s">
        <v>773</v>
      </c>
      <c r="F10550" s="63" t="s">
        <v>774</v>
      </c>
      <c r="G10550" s="63" t="s">
        <v>143</v>
      </c>
      <c r="H10550" s="323" t="s">
        <v>775</v>
      </c>
      <c r="J10550" s="241"/>
      <c r="K10550" s="242"/>
    </row>
    <row r="10551" spans="2:11" x14ac:dyDescent="0.2">
      <c r="B10551" s="322" t="s">
        <v>6229</v>
      </c>
      <c r="C10551" s="63" t="s">
        <v>19919</v>
      </c>
      <c r="D10551" s="64" t="s">
        <v>19920</v>
      </c>
      <c r="E10551" s="63" t="s">
        <v>773</v>
      </c>
      <c r="F10551" s="63" t="s">
        <v>774</v>
      </c>
      <c r="G10551" s="63" t="s">
        <v>143</v>
      </c>
      <c r="H10551" s="323" t="s">
        <v>775</v>
      </c>
      <c r="J10551" s="241"/>
      <c r="K10551" s="242"/>
    </row>
    <row r="10552" spans="2:11" x14ac:dyDescent="0.2">
      <c r="B10552" s="322" t="s">
        <v>9854</v>
      </c>
      <c r="C10552" s="63" t="s">
        <v>19921</v>
      </c>
      <c r="D10552" s="64" t="s">
        <v>19922</v>
      </c>
      <c r="E10552" s="63" t="s">
        <v>7009</v>
      </c>
      <c r="F10552" s="63" t="s">
        <v>977</v>
      </c>
      <c r="G10552" s="63" t="s">
        <v>143</v>
      </c>
      <c r="H10552" s="323" t="s">
        <v>978</v>
      </c>
      <c r="J10552" s="241"/>
      <c r="K10552" s="242"/>
    </row>
    <row r="10553" spans="2:11" x14ac:dyDescent="0.2">
      <c r="B10553" s="322" t="s">
        <v>581</v>
      </c>
      <c r="C10553" s="63" t="s">
        <v>19923</v>
      </c>
      <c r="D10553" s="64" t="s">
        <v>19924</v>
      </c>
      <c r="E10553" s="63" t="s">
        <v>583</v>
      </c>
      <c r="F10553" s="63" t="s">
        <v>584</v>
      </c>
      <c r="G10553" s="63" t="s">
        <v>143</v>
      </c>
      <c r="H10553" s="323" t="s">
        <v>585</v>
      </c>
      <c r="J10553" s="241"/>
      <c r="K10553" s="242"/>
    </row>
    <row r="10554" spans="2:11" x14ac:dyDescent="0.2">
      <c r="B10554" s="322" t="s">
        <v>19925</v>
      </c>
      <c r="C10554" s="63" t="s">
        <v>19926</v>
      </c>
      <c r="D10554" s="64" t="s">
        <v>19927</v>
      </c>
      <c r="E10554" s="63" t="s">
        <v>19928</v>
      </c>
      <c r="F10554" s="63" t="s">
        <v>1328</v>
      </c>
      <c r="G10554" s="63" t="s">
        <v>143</v>
      </c>
      <c r="H10554" s="323" t="s">
        <v>1329</v>
      </c>
      <c r="J10554" s="241"/>
      <c r="K10554" s="242"/>
    </row>
    <row r="10555" spans="2:11" x14ac:dyDescent="0.2">
      <c r="B10555" s="322" t="s">
        <v>581</v>
      </c>
      <c r="C10555" s="63" t="s">
        <v>19929</v>
      </c>
      <c r="D10555" s="64" t="s">
        <v>19930</v>
      </c>
      <c r="E10555" s="63" t="s">
        <v>583</v>
      </c>
      <c r="F10555" s="63" t="s">
        <v>584</v>
      </c>
      <c r="G10555" s="63" t="s">
        <v>143</v>
      </c>
      <c r="H10555" s="323" t="s">
        <v>585</v>
      </c>
      <c r="J10555" s="241"/>
      <c r="K10555" s="242"/>
    </row>
    <row r="10556" spans="2:11" x14ac:dyDescent="0.2">
      <c r="B10556" s="322" t="s">
        <v>13275</v>
      </c>
      <c r="C10556" s="63" t="s">
        <v>19931</v>
      </c>
      <c r="D10556" s="64" t="s">
        <v>19932</v>
      </c>
      <c r="E10556" s="63" t="s">
        <v>13278</v>
      </c>
      <c r="F10556" s="63" t="s">
        <v>741</v>
      </c>
      <c r="G10556" s="63" t="s">
        <v>143</v>
      </c>
      <c r="H10556" s="323" t="s">
        <v>1095</v>
      </c>
      <c r="J10556" s="241"/>
      <c r="K10556" s="242"/>
    </row>
    <row r="10557" spans="2:11" x14ac:dyDescent="0.2">
      <c r="B10557" s="322" t="s">
        <v>19933</v>
      </c>
      <c r="C10557" s="63" t="s">
        <v>19934</v>
      </c>
      <c r="D10557" s="64" t="s">
        <v>19935</v>
      </c>
      <c r="E10557" s="63" t="s">
        <v>19936</v>
      </c>
      <c r="F10557" s="63" t="s">
        <v>4682</v>
      </c>
      <c r="G10557" s="63" t="s">
        <v>143</v>
      </c>
      <c r="H10557" s="323" t="s">
        <v>4683</v>
      </c>
      <c r="J10557" s="241"/>
      <c r="K10557" s="242"/>
    </row>
    <row r="10558" spans="2:11" x14ac:dyDescent="0.2">
      <c r="B10558" s="322" t="s">
        <v>2959</v>
      </c>
      <c r="C10558" s="63" t="s">
        <v>19937</v>
      </c>
      <c r="D10558" s="64" t="s">
        <v>19938</v>
      </c>
      <c r="E10558" s="63" t="s">
        <v>9395</v>
      </c>
      <c r="F10558" s="63" t="s">
        <v>1047</v>
      </c>
      <c r="G10558" s="63" t="s">
        <v>143</v>
      </c>
      <c r="H10558" s="323" t="s">
        <v>9396</v>
      </c>
      <c r="J10558" s="241"/>
      <c r="K10558" s="242"/>
    </row>
    <row r="10559" spans="2:11" x14ac:dyDescent="0.2">
      <c r="B10559" s="322" t="s">
        <v>581</v>
      </c>
      <c r="C10559" s="63" t="s">
        <v>19939</v>
      </c>
      <c r="D10559" s="64" t="s">
        <v>19940</v>
      </c>
      <c r="E10559" s="63" t="s">
        <v>583</v>
      </c>
      <c r="F10559" s="63" t="s">
        <v>584</v>
      </c>
      <c r="G10559" s="63" t="s">
        <v>143</v>
      </c>
      <c r="H10559" s="323" t="s">
        <v>585</v>
      </c>
      <c r="J10559" s="241"/>
      <c r="K10559" s="242"/>
    </row>
    <row r="10560" spans="2:11" x14ac:dyDescent="0.2">
      <c r="B10560" s="322" t="s">
        <v>19941</v>
      </c>
      <c r="C10560" s="63" t="s">
        <v>19942</v>
      </c>
      <c r="D10560" s="64" t="s">
        <v>19943</v>
      </c>
      <c r="E10560" s="63" t="s">
        <v>19944</v>
      </c>
      <c r="F10560" s="63" t="s">
        <v>19945</v>
      </c>
      <c r="G10560" s="63" t="s">
        <v>717</v>
      </c>
      <c r="H10560" s="323" t="s">
        <v>19946</v>
      </c>
      <c r="J10560" s="241"/>
      <c r="K10560" s="242"/>
    </row>
    <row r="10561" spans="2:11" x14ac:dyDescent="0.2">
      <c r="B10561" s="322" t="s">
        <v>19947</v>
      </c>
      <c r="C10561" s="63" t="s">
        <v>19948</v>
      </c>
      <c r="D10561" s="64" t="s">
        <v>19949</v>
      </c>
      <c r="E10561" s="63" t="s">
        <v>19950</v>
      </c>
      <c r="F10561" s="63" t="s">
        <v>19951</v>
      </c>
      <c r="G10561" s="63" t="s">
        <v>1021</v>
      </c>
      <c r="H10561" s="323" t="s">
        <v>19952</v>
      </c>
      <c r="J10561" s="241"/>
      <c r="K10561" s="242"/>
    </row>
    <row r="10562" spans="2:11" x14ac:dyDescent="0.2">
      <c r="B10562" s="322" t="s">
        <v>581</v>
      </c>
      <c r="C10562" s="63" t="s">
        <v>19953</v>
      </c>
      <c r="D10562" s="64" t="s">
        <v>19954</v>
      </c>
      <c r="E10562" s="63" t="s">
        <v>583</v>
      </c>
      <c r="F10562" s="63" t="s">
        <v>584</v>
      </c>
      <c r="G10562" s="63" t="s">
        <v>143</v>
      </c>
      <c r="H10562" s="323" t="s">
        <v>585</v>
      </c>
      <c r="J10562" s="241"/>
      <c r="K10562" s="242"/>
    </row>
    <row r="10563" spans="2:11" x14ac:dyDescent="0.2">
      <c r="B10563" s="322" t="s">
        <v>581</v>
      </c>
      <c r="C10563" s="63" t="s">
        <v>19955</v>
      </c>
      <c r="D10563" s="64" t="s">
        <v>19956</v>
      </c>
      <c r="E10563" s="63" t="s">
        <v>1256</v>
      </c>
      <c r="F10563" s="63" t="s">
        <v>584</v>
      </c>
      <c r="G10563" s="63" t="s">
        <v>143</v>
      </c>
      <c r="H10563" s="323" t="s">
        <v>585</v>
      </c>
      <c r="J10563" s="241"/>
      <c r="K10563" s="242"/>
    </row>
    <row r="10564" spans="2:11" x14ac:dyDescent="0.2">
      <c r="B10564" s="322" t="s">
        <v>594</v>
      </c>
      <c r="C10564" s="63" t="s">
        <v>19955</v>
      </c>
      <c r="D10564" s="64" t="s">
        <v>19956</v>
      </c>
      <c r="E10564" s="63" t="s">
        <v>583</v>
      </c>
      <c r="F10564" s="63" t="s">
        <v>584</v>
      </c>
      <c r="G10564" s="63" t="s">
        <v>143</v>
      </c>
      <c r="H10564" s="323" t="s">
        <v>585</v>
      </c>
      <c r="J10564" s="241"/>
      <c r="K10564" s="242"/>
    </row>
    <row r="10565" spans="2:11" x14ac:dyDescent="0.2">
      <c r="B10565" s="322" t="s">
        <v>628</v>
      </c>
      <c r="C10565" s="63" t="s">
        <v>5577</v>
      </c>
      <c r="D10565" s="64" t="s">
        <v>5578</v>
      </c>
      <c r="E10565" s="63" t="s">
        <v>631</v>
      </c>
      <c r="F10565" s="63" t="s">
        <v>632</v>
      </c>
      <c r="G10565" s="63" t="s">
        <v>143</v>
      </c>
      <c r="H10565" s="323" t="s">
        <v>633</v>
      </c>
      <c r="J10565" s="241"/>
      <c r="K10565" s="242"/>
    </row>
    <row r="10566" spans="2:11" x14ac:dyDescent="0.2">
      <c r="B10566" s="322" t="s">
        <v>655</v>
      </c>
      <c r="C10566" s="63" t="s">
        <v>19957</v>
      </c>
      <c r="D10566" s="64" t="s">
        <v>19958</v>
      </c>
      <c r="E10566" s="63" t="s">
        <v>6357</v>
      </c>
      <c r="F10566" s="63" t="s">
        <v>584</v>
      </c>
      <c r="G10566" s="63" t="s">
        <v>143</v>
      </c>
      <c r="H10566" s="323" t="s">
        <v>921</v>
      </c>
      <c r="J10566" s="241"/>
      <c r="K10566" s="242"/>
    </row>
    <row r="10567" spans="2:11" x14ac:dyDescent="0.2">
      <c r="B10567" s="322" t="s">
        <v>6003</v>
      </c>
      <c r="C10567" s="63" t="s">
        <v>19959</v>
      </c>
      <c r="D10567" s="64" t="s">
        <v>19960</v>
      </c>
      <c r="E10567" s="63" t="s">
        <v>1708</v>
      </c>
      <c r="F10567" s="63" t="s">
        <v>1709</v>
      </c>
      <c r="G10567" s="63" t="s">
        <v>143</v>
      </c>
      <c r="H10567" s="323" t="s">
        <v>1097</v>
      </c>
      <c r="J10567" s="241"/>
      <c r="K10567" s="242"/>
    </row>
    <row r="10568" spans="2:11" x14ac:dyDescent="0.2">
      <c r="B10568" s="322" t="s">
        <v>581</v>
      </c>
      <c r="C10568" s="63" t="s">
        <v>19961</v>
      </c>
      <c r="D10568" s="64" t="s">
        <v>19962</v>
      </c>
      <c r="E10568" s="63" t="s">
        <v>586</v>
      </c>
      <c r="F10568" s="63" t="s">
        <v>584</v>
      </c>
      <c r="G10568" s="63" t="s">
        <v>143</v>
      </c>
      <c r="H10568" s="323" t="s">
        <v>587</v>
      </c>
      <c r="J10568" s="241"/>
      <c r="K10568" s="242"/>
    </row>
    <row r="10569" spans="2:11" x14ac:dyDescent="0.2">
      <c r="B10569" s="322" t="s">
        <v>594</v>
      </c>
      <c r="C10569" s="63" t="s">
        <v>19961</v>
      </c>
      <c r="D10569" s="64" t="s">
        <v>19962</v>
      </c>
      <c r="E10569" s="63" t="s">
        <v>593</v>
      </c>
      <c r="F10569" s="63" t="s">
        <v>584</v>
      </c>
      <c r="G10569" s="63" t="s">
        <v>143</v>
      </c>
      <c r="H10569" s="323" t="s">
        <v>585</v>
      </c>
      <c r="J10569" s="241"/>
      <c r="K10569" s="242"/>
    </row>
    <row r="10570" spans="2:11" x14ac:dyDescent="0.2">
      <c r="B10570" s="322" t="s">
        <v>817</v>
      </c>
      <c r="C10570" s="63" t="s">
        <v>19963</v>
      </c>
      <c r="D10570" s="64" t="s">
        <v>19964</v>
      </c>
      <c r="E10570" s="63" t="s">
        <v>2622</v>
      </c>
      <c r="F10570" s="63" t="s">
        <v>821</v>
      </c>
      <c r="G10570" s="63" t="s">
        <v>143</v>
      </c>
      <c r="H10570" s="323" t="s">
        <v>2623</v>
      </c>
      <c r="J10570" s="241"/>
      <c r="K10570" s="242"/>
    </row>
    <row r="10571" spans="2:11" x14ac:dyDescent="0.2">
      <c r="B10571" s="322" t="s">
        <v>9692</v>
      </c>
      <c r="C10571" s="63" t="s">
        <v>9693</v>
      </c>
      <c r="D10571" s="64" t="s">
        <v>19965</v>
      </c>
      <c r="E10571" s="63" t="s">
        <v>19966</v>
      </c>
      <c r="F10571" s="63" t="s">
        <v>852</v>
      </c>
      <c r="G10571" s="63" t="s">
        <v>143</v>
      </c>
      <c r="H10571" s="323" t="s">
        <v>2630</v>
      </c>
      <c r="J10571" s="241"/>
      <c r="K10571" s="242"/>
    </row>
    <row r="10572" spans="2:11" x14ac:dyDescent="0.2">
      <c r="B10572" s="322" t="s">
        <v>9692</v>
      </c>
      <c r="C10572" s="63" t="s">
        <v>9693</v>
      </c>
      <c r="D10572" s="64" t="s">
        <v>19965</v>
      </c>
      <c r="E10572" s="63" t="s">
        <v>19966</v>
      </c>
      <c r="F10572" s="63" t="s">
        <v>852</v>
      </c>
      <c r="G10572" s="63" t="s">
        <v>143</v>
      </c>
      <c r="H10572" s="323" t="s">
        <v>2630</v>
      </c>
      <c r="J10572" s="241"/>
      <c r="K10572" s="242"/>
    </row>
    <row r="10573" spans="2:11" x14ac:dyDescent="0.2">
      <c r="B10573" s="322" t="s">
        <v>9692</v>
      </c>
      <c r="C10573" s="63" t="s">
        <v>9693</v>
      </c>
      <c r="D10573" s="64" t="s">
        <v>19965</v>
      </c>
      <c r="E10573" s="63" t="s">
        <v>19966</v>
      </c>
      <c r="F10573" s="63" t="s">
        <v>852</v>
      </c>
      <c r="G10573" s="63" t="s">
        <v>143</v>
      </c>
      <c r="H10573" s="323" t="s">
        <v>2630</v>
      </c>
      <c r="J10573" s="241"/>
      <c r="K10573" s="242"/>
    </row>
    <row r="10574" spans="2:11" x14ac:dyDescent="0.2">
      <c r="B10574" s="322" t="s">
        <v>9692</v>
      </c>
      <c r="C10574" s="63" t="s">
        <v>9693</v>
      </c>
      <c r="D10574" s="64" t="s">
        <v>19967</v>
      </c>
      <c r="E10574" s="63" t="s">
        <v>19968</v>
      </c>
      <c r="F10574" s="63" t="s">
        <v>852</v>
      </c>
      <c r="G10574" s="63" t="s">
        <v>143</v>
      </c>
      <c r="H10574" s="323" t="s">
        <v>2630</v>
      </c>
      <c r="J10574" s="241"/>
      <c r="K10574" s="242"/>
    </row>
    <row r="10575" spans="2:11" x14ac:dyDescent="0.2">
      <c r="B10575" s="322" t="s">
        <v>9692</v>
      </c>
      <c r="C10575" s="63" t="s">
        <v>9693</v>
      </c>
      <c r="D10575" s="64" t="s">
        <v>19967</v>
      </c>
      <c r="E10575" s="63" t="s">
        <v>639</v>
      </c>
      <c r="F10575" s="63" t="s">
        <v>640</v>
      </c>
      <c r="G10575" s="63" t="s">
        <v>641</v>
      </c>
      <c r="H10575" s="323" t="s">
        <v>642</v>
      </c>
      <c r="J10575" s="241"/>
      <c r="K10575" s="242"/>
    </row>
    <row r="10576" spans="2:11" x14ac:dyDescent="0.2">
      <c r="B10576" s="322" t="s">
        <v>9692</v>
      </c>
      <c r="C10576" s="63" t="s">
        <v>9693</v>
      </c>
      <c r="D10576" s="64" t="s">
        <v>19967</v>
      </c>
      <c r="E10576" s="63" t="s">
        <v>639</v>
      </c>
      <c r="F10576" s="63" t="s">
        <v>640</v>
      </c>
      <c r="G10576" s="63" t="s">
        <v>641</v>
      </c>
      <c r="H10576" s="323" t="s">
        <v>2630</v>
      </c>
      <c r="J10576" s="241"/>
      <c r="K10576" s="242"/>
    </row>
    <row r="10577" spans="2:11" x14ac:dyDescent="0.2">
      <c r="B10577" s="322" t="s">
        <v>19969</v>
      </c>
      <c r="C10577" s="63" t="s">
        <v>19970</v>
      </c>
      <c r="D10577" s="64" t="s">
        <v>19971</v>
      </c>
      <c r="E10577" s="63" t="s">
        <v>19972</v>
      </c>
      <c r="F10577" s="63" t="s">
        <v>3978</v>
      </c>
      <c r="G10577" s="63" t="s">
        <v>997</v>
      </c>
      <c r="H10577" s="323" t="s">
        <v>3979</v>
      </c>
      <c r="J10577" s="241"/>
      <c r="K10577" s="242"/>
    </row>
    <row r="10578" spans="2:11" x14ac:dyDescent="0.2">
      <c r="B10578" s="322" t="s">
        <v>19973</v>
      </c>
      <c r="C10578" s="63" t="s">
        <v>19974</v>
      </c>
      <c r="D10578" s="64" t="s">
        <v>19975</v>
      </c>
      <c r="E10578" s="63" t="s">
        <v>19976</v>
      </c>
      <c r="F10578" s="63" t="s">
        <v>1289</v>
      </c>
      <c r="G10578" s="63" t="s">
        <v>143</v>
      </c>
      <c r="H10578" s="323" t="s">
        <v>1290</v>
      </c>
      <c r="J10578" s="241"/>
      <c r="K10578" s="242"/>
    </row>
    <row r="10579" spans="2:11" x14ac:dyDescent="0.2">
      <c r="B10579" s="322" t="s">
        <v>11077</v>
      </c>
      <c r="C10579" s="63" t="s">
        <v>19977</v>
      </c>
      <c r="D10579" s="64" t="s">
        <v>19978</v>
      </c>
      <c r="E10579" s="63" t="s">
        <v>5957</v>
      </c>
      <c r="F10579" s="63" t="s">
        <v>741</v>
      </c>
      <c r="G10579" s="63" t="s">
        <v>143</v>
      </c>
      <c r="H10579" s="323" t="s">
        <v>1093</v>
      </c>
      <c r="J10579" s="241"/>
      <c r="K10579" s="242"/>
    </row>
    <row r="10580" spans="2:11" x14ac:dyDescent="0.2">
      <c r="B10580" s="322" t="s">
        <v>19979</v>
      </c>
      <c r="C10580" s="63" t="s">
        <v>19980</v>
      </c>
      <c r="D10580" s="64" t="s">
        <v>19981</v>
      </c>
      <c r="E10580" s="63" t="s">
        <v>4076</v>
      </c>
      <c r="F10580" s="63" t="s">
        <v>741</v>
      </c>
      <c r="G10580" s="63" t="s">
        <v>143</v>
      </c>
      <c r="H10580" s="323" t="s">
        <v>1093</v>
      </c>
      <c r="J10580" s="241"/>
      <c r="K10580" s="242"/>
    </row>
    <row r="10581" spans="2:11" x14ac:dyDescent="0.2">
      <c r="B10581" s="322" t="s">
        <v>19982</v>
      </c>
      <c r="C10581" s="63" t="s">
        <v>19983</v>
      </c>
      <c r="D10581" s="64" t="s">
        <v>19984</v>
      </c>
      <c r="E10581" s="63" t="s">
        <v>19985</v>
      </c>
      <c r="F10581" s="63" t="s">
        <v>6880</v>
      </c>
      <c r="G10581" s="63" t="s">
        <v>717</v>
      </c>
      <c r="H10581" s="323" t="s">
        <v>6881</v>
      </c>
      <c r="J10581" s="241"/>
      <c r="K10581" s="242"/>
    </row>
    <row r="10582" spans="2:11" x14ac:dyDescent="0.2">
      <c r="B10582" s="322" t="s">
        <v>19986</v>
      </c>
      <c r="C10582" s="63" t="s">
        <v>19987</v>
      </c>
      <c r="D10582" s="64" t="s">
        <v>19988</v>
      </c>
      <c r="E10582" s="63" t="s">
        <v>14412</v>
      </c>
      <c r="F10582" s="63" t="s">
        <v>584</v>
      </c>
      <c r="G10582" s="63" t="s">
        <v>143</v>
      </c>
      <c r="H10582" s="323" t="s">
        <v>609</v>
      </c>
      <c r="J10582" s="241"/>
      <c r="K10582" s="242"/>
    </row>
    <row r="10583" spans="2:11" x14ac:dyDescent="0.2">
      <c r="B10583" s="322" t="s">
        <v>743</v>
      </c>
      <c r="C10583" s="63" t="s">
        <v>8312</v>
      </c>
      <c r="D10583" s="64" t="s">
        <v>19989</v>
      </c>
      <c r="E10583" s="63" t="s">
        <v>19990</v>
      </c>
      <c r="F10583" s="63" t="s">
        <v>2510</v>
      </c>
      <c r="G10583" s="63" t="s">
        <v>143</v>
      </c>
      <c r="H10583" s="323" t="s">
        <v>2511</v>
      </c>
      <c r="J10583" s="241"/>
      <c r="K10583" s="242"/>
    </row>
    <row r="10584" spans="2:11" x14ac:dyDescent="0.2">
      <c r="B10584" s="322" t="s">
        <v>19991</v>
      </c>
      <c r="C10584" s="63" t="s">
        <v>19992</v>
      </c>
      <c r="D10584" s="64" t="s">
        <v>19993</v>
      </c>
      <c r="E10584" s="63" t="s">
        <v>19994</v>
      </c>
      <c r="F10584" s="63" t="s">
        <v>600</v>
      </c>
      <c r="G10584" s="63" t="s">
        <v>143</v>
      </c>
      <c r="H10584" s="323" t="s">
        <v>601</v>
      </c>
      <c r="J10584" s="241"/>
      <c r="K10584" s="242"/>
    </row>
    <row r="10585" spans="2:11" x14ac:dyDescent="0.2">
      <c r="B10585" s="322" t="s">
        <v>19991</v>
      </c>
      <c r="C10585" s="63" t="s">
        <v>19992</v>
      </c>
      <c r="D10585" s="64" t="s">
        <v>19993</v>
      </c>
      <c r="E10585" s="63" t="s">
        <v>19995</v>
      </c>
      <c r="F10585" s="63" t="s">
        <v>4993</v>
      </c>
      <c r="G10585" s="63" t="s">
        <v>143</v>
      </c>
      <c r="H10585" s="323" t="s">
        <v>4994</v>
      </c>
      <c r="J10585" s="241"/>
      <c r="K10585" s="242"/>
    </row>
    <row r="10586" spans="2:11" x14ac:dyDescent="0.2">
      <c r="B10586" s="322" t="s">
        <v>19991</v>
      </c>
      <c r="C10586" s="63" t="s">
        <v>19992</v>
      </c>
      <c r="D10586" s="64" t="s">
        <v>19993</v>
      </c>
      <c r="E10586" s="63" t="s">
        <v>19996</v>
      </c>
      <c r="F10586" s="63" t="s">
        <v>8306</v>
      </c>
      <c r="G10586" s="63" t="s">
        <v>143</v>
      </c>
      <c r="H10586" s="323" t="s">
        <v>1392</v>
      </c>
      <c r="J10586" s="241"/>
      <c r="K10586" s="242"/>
    </row>
    <row r="10587" spans="2:11" x14ac:dyDescent="0.2">
      <c r="B10587" s="322" t="s">
        <v>19991</v>
      </c>
      <c r="C10587" s="63" t="s">
        <v>19992</v>
      </c>
      <c r="D10587" s="64" t="s">
        <v>19993</v>
      </c>
      <c r="E10587" s="63" t="s">
        <v>19997</v>
      </c>
      <c r="F10587" s="63" t="s">
        <v>5844</v>
      </c>
      <c r="G10587" s="63" t="s">
        <v>143</v>
      </c>
      <c r="H10587" s="323" t="s">
        <v>5845</v>
      </c>
      <c r="J10587" s="241"/>
      <c r="K10587" s="242"/>
    </row>
    <row r="10588" spans="2:11" x14ac:dyDescent="0.2">
      <c r="B10588" s="322" t="s">
        <v>8824</v>
      </c>
      <c r="C10588" s="63" t="s">
        <v>19998</v>
      </c>
      <c r="D10588" s="64" t="s">
        <v>19999</v>
      </c>
      <c r="E10588" s="63" t="s">
        <v>20000</v>
      </c>
      <c r="F10588" s="63" t="s">
        <v>821</v>
      </c>
      <c r="G10588" s="63" t="s">
        <v>143</v>
      </c>
      <c r="H10588" s="323" t="s">
        <v>1945</v>
      </c>
      <c r="J10588" s="241"/>
      <c r="K10588" s="242"/>
    </row>
    <row r="10589" spans="2:11" x14ac:dyDescent="0.2">
      <c r="B10589" s="322" t="s">
        <v>10084</v>
      </c>
      <c r="C10589" s="63" t="s">
        <v>12560</v>
      </c>
      <c r="D10589" s="64" t="s">
        <v>20001</v>
      </c>
      <c r="E10589" s="63" t="s">
        <v>10087</v>
      </c>
      <c r="F10589" s="63" t="s">
        <v>3272</v>
      </c>
      <c r="G10589" s="63" t="s">
        <v>1480</v>
      </c>
      <c r="H10589" s="323" t="s">
        <v>10088</v>
      </c>
      <c r="J10589" s="241"/>
      <c r="K10589" s="242"/>
    </row>
    <row r="10590" spans="2:11" x14ac:dyDescent="0.2">
      <c r="B10590" s="322" t="s">
        <v>594</v>
      </c>
      <c r="C10590" s="63" t="s">
        <v>20002</v>
      </c>
      <c r="D10590" s="64" t="s">
        <v>20003</v>
      </c>
      <c r="E10590" s="63" t="s">
        <v>583</v>
      </c>
      <c r="F10590" s="63" t="s">
        <v>584</v>
      </c>
      <c r="G10590" s="63" t="s">
        <v>143</v>
      </c>
      <c r="H10590" s="323" t="s">
        <v>585</v>
      </c>
      <c r="J10590" s="241"/>
      <c r="K10590" s="242"/>
    </row>
    <row r="10591" spans="2:11" x14ac:dyDescent="0.2">
      <c r="B10591" s="322" t="s">
        <v>817</v>
      </c>
      <c r="C10591" s="63" t="s">
        <v>20004</v>
      </c>
      <c r="D10591" s="64" t="s">
        <v>20005</v>
      </c>
      <c r="E10591" s="63" t="s">
        <v>8422</v>
      </c>
      <c r="F10591" s="63" t="s">
        <v>774</v>
      </c>
      <c r="G10591" s="63" t="s">
        <v>143</v>
      </c>
      <c r="H10591" s="323" t="s">
        <v>775</v>
      </c>
      <c r="J10591" s="241"/>
      <c r="K10591" s="242"/>
    </row>
    <row r="10592" spans="2:11" x14ac:dyDescent="0.2">
      <c r="B10592" s="322" t="s">
        <v>581</v>
      </c>
      <c r="C10592" s="63" t="s">
        <v>20006</v>
      </c>
      <c r="D10592" s="64" t="s">
        <v>20007</v>
      </c>
      <c r="E10592" s="63" t="s">
        <v>589</v>
      </c>
      <c r="F10592" s="63" t="s">
        <v>584</v>
      </c>
      <c r="G10592" s="63" t="s">
        <v>143</v>
      </c>
      <c r="H10592" s="323" t="s">
        <v>587</v>
      </c>
      <c r="J10592" s="241"/>
      <c r="K10592" s="242"/>
    </row>
    <row r="10593" spans="2:11" x14ac:dyDescent="0.2">
      <c r="B10593" s="322" t="s">
        <v>581</v>
      </c>
      <c r="C10593" s="63" t="s">
        <v>20006</v>
      </c>
      <c r="D10593" s="64" t="s">
        <v>20007</v>
      </c>
      <c r="E10593" s="63" t="s">
        <v>881</v>
      </c>
      <c r="F10593" s="63" t="s">
        <v>584</v>
      </c>
      <c r="G10593" s="63" t="s">
        <v>143</v>
      </c>
      <c r="H10593" s="323" t="s">
        <v>587</v>
      </c>
      <c r="J10593" s="241"/>
      <c r="K10593" s="242"/>
    </row>
    <row r="10594" spans="2:11" x14ac:dyDescent="0.2">
      <c r="B10594" s="322" t="s">
        <v>807</v>
      </c>
      <c r="C10594" s="63" t="s">
        <v>20008</v>
      </c>
      <c r="D10594" s="64" t="s">
        <v>20009</v>
      </c>
      <c r="E10594" s="63" t="s">
        <v>20010</v>
      </c>
      <c r="F10594" s="63" t="s">
        <v>640</v>
      </c>
      <c r="G10594" s="63" t="s">
        <v>641</v>
      </c>
      <c r="H10594" s="323" t="s">
        <v>7391</v>
      </c>
      <c r="J10594" s="241"/>
      <c r="K10594" s="242"/>
    </row>
    <row r="10595" spans="2:11" x14ac:dyDescent="0.2">
      <c r="B10595" s="322" t="s">
        <v>581</v>
      </c>
      <c r="C10595" s="63" t="s">
        <v>20011</v>
      </c>
      <c r="D10595" s="64" t="s">
        <v>20012</v>
      </c>
      <c r="E10595" s="63" t="s">
        <v>583</v>
      </c>
      <c r="F10595" s="63" t="s">
        <v>584</v>
      </c>
      <c r="G10595" s="63" t="s">
        <v>143</v>
      </c>
      <c r="H10595" s="323" t="s">
        <v>585</v>
      </c>
      <c r="J10595" s="241"/>
      <c r="K10595" s="242"/>
    </row>
    <row r="10596" spans="2:11" x14ac:dyDescent="0.2">
      <c r="B10596" s="322" t="s">
        <v>581</v>
      </c>
      <c r="C10596" s="63" t="s">
        <v>20013</v>
      </c>
      <c r="D10596" s="64" t="s">
        <v>20014</v>
      </c>
      <c r="E10596" s="63" t="s">
        <v>591</v>
      </c>
      <c r="F10596" s="63" t="s">
        <v>584</v>
      </c>
      <c r="G10596" s="63" t="s">
        <v>143</v>
      </c>
      <c r="H10596" s="323" t="s">
        <v>587</v>
      </c>
      <c r="J10596" s="241"/>
      <c r="K10596" s="242"/>
    </row>
    <row r="10597" spans="2:11" x14ac:dyDescent="0.2">
      <c r="B10597" s="322" t="s">
        <v>628</v>
      </c>
      <c r="C10597" s="63" t="s">
        <v>20015</v>
      </c>
      <c r="D10597" s="64" t="s">
        <v>20016</v>
      </c>
      <c r="E10597" s="63" t="s">
        <v>1967</v>
      </c>
      <c r="F10597" s="63" t="s">
        <v>632</v>
      </c>
      <c r="G10597" s="63" t="s">
        <v>143</v>
      </c>
      <c r="H10597" s="323" t="s">
        <v>633</v>
      </c>
      <c r="J10597" s="241"/>
      <c r="K10597" s="242"/>
    </row>
    <row r="10598" spans="2:11" x14ac:dyDescent="0.2">
      <c r="B10598" s="322" t="s">
        <v>20017</v>
      </c>
      <c r="C10598" s="63" t="s">
        <v>20018</v>
      </c>
      <c r="D10598" s="64" t="s">
        <v>20019</v>
      </c>
      <c r="E10598" s="63" t="s">
        <v>20020</v>
      </c>
      <c r="F10598" s="63" t="s">
        <v>1003</v>
      </c>
      <c r="G10598" s="63" t="s">
        <v>887</v>
      </c>
      <c r="H10598" s="323" t="s">
        <v>20021</v>
      </c>
      <c r="J10598" s="241"/>
      <c r="K10598" s="242"/>
    </row>
    <row r="10599" spans="2:11" x14ac:dyDescent="0.2">
      <c r="B10599" s="322" t="s">
        <v>2241</v>
      </c>
      <c r="C10599" s="63" t="s">
        <v>20022</v>
      </c>
      <c r="D10599" s="64" t="s">
        <v>20023</v>
      </c>
      <c r="E10599" s="63" t="s">
        <v>2244</v>
      </c>
      <c r="F10599" s="63" t="s">
        <v>753</v>
      </c>
      <c r="G10599" s="63" t="s">
        <v>143</v>
      </c>
      <c r="H10599" s="323" t="s">
        <v>1158</v>
      </c>
      <c r="J10599" s="241"/>
      <c r="K10599" s="242"/>
    </row>
    <row r="10600" spans="2:11" x14ac:dyDescent="0.2">
      <c r="B10600" s="322" t="s">
        <v>6229</v>
      </c>
      <c r="C10600" s="63" t="s">
        <v>20024</v>
      </c>
      <c r="D10600" s="64" t="s">
        <v>20025</v>
      </c>
      <c r="E10600" s="63" t="s">
        <v>6532</v>
      </c>
      <c r="F10600" s="63" t="s">
        <v>871</v>
      </c>
      <c r="G10600" s="63" t="s">
        <v>143</v>
      </c>
      <c r="H10600" s="323" t="s">
        <v>6533</v>
      </c>
      <c r="J10600" s="241"/>
      <c r="K10600" s="242"/>
    </row>
    <row r="10601" spans="2:11" x14ac:dyDescent="0.2">
      <c r="B10601" s="322" t="s">
        <v>1089</v>
      </c>
      <c r="C10601" s="63" t="s">
        <v>20026</v>
      </c>
      <c r="D10601" s="64" t="s">
        <v>20027</v>
      </c>
      <c r="E10601" s="63" t="s">
        <v>4076</v>
      </c>
      <c r="F10601" s="63" t="s">
        <v>741</v>
      </c>
      <c r="G10601" s="63" t="s">
        <v>143</v>
      </c>
      <c r="H10601" s="323" t="s">
        <v>1093</v>
      </c>
      <c r="J10601" s="241"/>
      <c r="K10601" s="242"/>
    </row>
    <row r="10602" spans="2:11" x14ac:dyDescent="0.2">
      <c r="B10602" s="322" t="s">
        <v>20028</v>
      </c>
      <c r="C10602" s="63" t="s">
        <v>20029</v>
      </c>
      <c r="D10602" s="64" t="s">
        <v>20030</v>
      </c>
      <c r="E10602" s="63" t="s">
        <v>20031</v>
      </c>
      <c r="F10602" s="63" t="s">
        <v>20032</v>
      </c>
      <c r="G10602" s="63" t="s">
        <v>641</v>
      </c>
      <c r="H10602" s="323" t="s">
        <v>20033</v>
      </c>
      <c r="J10602" s="241"/>
      <c r="K10602" s="242"/>
    </row>
    <row r="10603" spans="2:11" x14ac:dyDescent="0.2">
      <c r="B10603" s="322" t="s">
        <v>10467</v>
      </c>
      <c r="C10603" s="63" t="s">
        <v>20034</v>
      </c>
      <c r="D10603" s="64" t="s">
        <v>20035</v>
      </c>
      <c r="E10603" s="63" t="s">
        <v>10815</v>
      </c>
      <c r="F10603" s="63" t="s">
        <v>640</v>
      </c>
      <c r="G10603" s="63" t="s">
        <v>641</v>
      </c>
      <c r="H10603" s="323" t="s">
        <v>10471</v>
      </c>
      <c r="J10603" s="241"/>
      <c r="K10603" s="242"/>
    </row>
    <row r="10604" spans="2:11" x14ac:dyDescent="0.2">
      <c r="B10604" s="322" t="s">
        <v>20036</v>
      </c>
      <c r="C10604" s="63" t="s">
        <v>20037</v>
      </c>
      <c r="D10604" s="64" t="s">
        <v>20038</v>
      </c>
      <c r="E10604" s="63" t="s">
        <v>20039</v>
      </c>
      <c r="F10604" s="63" t="s">
        <v>20040</v>
      </c>
      <c r="G10604" s="63" t="s">
        <v>997</v>
      </c>
      <c r="H10604" s="323" t="s">
        <v>20041</v>
      </c>
      <c r="J10604" s="241"/>
      <c r="K10604" s="242"/>
    </row>
    <row r="10605" spans="2:11" x14ac:dyDescent="0.2">
      <c r="B10605" s="322" t="s">
        <v>655</v>
      </c>
      <c r="C10605" s="63" t="s">
        <v>20042</v>
      </c>
      <c r="D10605" s="64" t="s">
        <v>20043</v>
      </c>
      <c r="E10605" s="63" t="s">
        <v>1371</v>
      </c>
      <c r="F10605" s="63" t="s">
        <v>584</v>
      </c>
      <c r="G10605" s="63" t="s">
        <v>143</v>
      </c>
      <c r="H10605" s="323" t="s">
        <v>921</v>
      </c>
      <c r="J10605" s="241"/>
      <c r="K10605" s="242"/>
    </row>
    <row r="10606" spans="2:11" x14ac:dyDescent="0.2">
      <c r="B10606" s="322" t="s">
        <v>655</v>
      </c>
      <c r="C10606" s="63" t="s">
        <v>20042</v>
      </c>
      <c r="D10606" s="64" t="s">
        <v>20043</v>
      </c>
      <c r="E10606" s="63" t="s">
        <v>1566</v>
      </c>
      <c r="F10606" s="63" t="s">
        <v>584</v>
      </c>
      <c r="G10606" s="63" t="s">
        <v>143</v>
      </c>
      <c r="H10606" s="323" t="s">
        <v>921</v>
      </c>
      <c r="J10606" s="241"/>
      <c r="K10606" s="242"/>
    </row>
    <row r="10607" spans="2:11" x14ac:dyDescent="0.2">
      <c r="B10607" s="322" t="s">
        <v>1428</v>
      </c>
      <c r="C10607" s="63" t="s">
        <v>20042</v>
      </c>
      <c r="D10607" s="64" t="s">
        <v>20043</v>
      </c>
      <c r="E10607" s="63" t="s">
        <v>4927</v>
      </c>
      <c r="F10607" s="63" t="s">
        <v>1432</v>
      </c>
      <c r="G10607" s="63" t="s">
        <v>143</v>
      </c>
      <c r="H10607" s="323" t="s">
        <v>1433</v>
      </c>
      <c r="J10607" s="241"/>
      <c r="K10607" s="242"/>
    </row>
    <row r="10608" spans="2:11" x14ac:dyDescent="0.2">
      <c r="B10608" s="322" t="s">
        <v>20044</v>
      </c>
      <c r="C10608" s="63" t="s">
        <v>20045</v>
      </c>
      <c r="D10608" s="64" t="s">
        <v>20046</v>
      </c>
      <c r="E10608" s="63" t="s">
        <v>12159</v>
      </c>
      <c r="F10608" s="63" t="s">
        <v>584</v>
      </c>
      <c r="G10608" s="63" t="s">
        <v>143</v>
      </c>
      <c r="H10608" s="323" t="s">
        <v>609</v>
      </c>
      <c r="J10608" s="241"/>
      <c r="K10608" s="242"/>
    </row>
    <row r="10609" spans="2:11" x14ac:dyDescent="0.2">
      <c r="B10609" s="322" t="s">
        <v>581</v>
      </c>
      <c r="C10609" s="63" t="s">
        <v>20047</v>
      </c>
      <c r="D10609" s="64" t="s">
        <v>20048</v>
      </c>
      <c r="E10609" s="63" t="s">
        <v>583</v>
      </c>
      <c r="F10609" s="63" t="s">
        <v>584</v>
      </c>
      <c r="G10609" s="63" t="s">
        <v>143</v>
      </c>
      <c r="H10609" s="323" t="s">
        <v>585</v>
      </c>
      <c r="J10609" s="241"/>
      <c r="K10609" s="242"/>
    </row>
    <row r="10610" spans="2:11" x14ac:dyDescent="0.2">
      <c r="B10610" s="322" t="s">
        <v>581</v>
      </c>
      <c r="C10610" s="63" t="s">
        <v>20049</v>
      </c>
      <c r="D10610" s="64" t="s">
        <v>20050</v>
      </c>
      <c r="E10610" s="63" t="s">
        <v>591</v>
      </c>
      <c r="F10610" s="63" t="s">
        <v>584</v>
      </c>
      <c r="G10610" s="63" t="s">
        <v>143</v>
      </c>
      <c r="H10610" s="323" t="s">
        <v>587</v>
      </c>
      <c r="J10610" s="241"/>
      <c r="K10610" s="242"/>
    </row>
    <row r="10611" spans="2:11" x14ac:dyDescent="0.2">
      <c r="B10611" s="322" t="s">
        <v>581</v>
      </c>
      <c r="C10611" s="63" t="s">
        <v>20049</v>
      </c>
      <c r="D10611" s="64" t="s">
        <v>20050</v>
      </c>
      <c r="E10611" s="63" t="s">
        <v>593</v>
      </c>
      <c r="F10611" s="63" t="s">
        <v>584</v>
      </c>
      <c r="G10611" s="63" t="s">
        <v>143</v>
      </c>
      <c r="H10611" s="323" t="s">
        <v>585</v>
      </c>
      <c r="J10611" s="241"/>
      <c r="K10611" s="242"/>
    </row>
    <row r="10612" spans="2:11" x14ac:dyDescent="0.2">
      <c r="B10612" s="322" t="s">
        <v>581</v>
      </c>
      <c r="C10612" s="63" t="s">
        <v>20049</v>
      </c>
      <c r="D10612" s="64" t="s">
        <v>20050</v>
      </c>
      <c r="E10612" s="63" t="s">
        <v>881</v>
      </c>
      <c r="F10612" s="63" t="s">
        <v>584</v>
      </c>
      <c r="G10612" s="63" t="s">
        <v>143</v>
      </c>
      <c r="H10612" s="323" t="s">
        <v>587</v>
      </c>
      <c r="J10612" s="241"/>
      <c r="K10612" s="242"/>
    </row>
    <row r="10613" spans="2:11" x14ac:dyDescent="0.2">
      <c r="B10613" s="322" t="s">
        <v>594</v>
      </c>
      <c r="C10613" s="63" t="s">
        <v>20049</v>
      </c>
      <c r="D10613" s="64" t="s">
        <v>20050</v>
      </c>
      <c r="E10613" s="63" t="s">
        <v>583</v>
      </c>
      <c r="F10613" s="63" t="s">
        <v>584</v>
      </c>
      <c r="G10613" s="63" t="s">
        <v>143</v>
      </c>
      <c r="H10613" s="323" t="s">
        <v>585</v>
      </c>
      <c r="J10613" s="241"/>
      <c r="K10613" s="242"/>
    </row>
    <row r="10614" spans="2:11" x14ac:dyDescent="0.2">
      <c r="B10614" s="322" t="s">
        <v>594</v>
      </c>
      <c r="C10614" s="63" t="s">
        <v>20049</v>
      </c>
      <c r="D10614" s="64" t="s">
        <v>20050</v>
      </c>
      <c r="E10614" s="63" t="s">
        <v>881</v>
      </c>
      <c r="F10614" s="63" t="s">
        <v>584</v>
      </c>
      <c r="G10614" s="63" t="s">
        <v>143</v>
      </c>
      <c r="H10614" s="323" t="s">
        <v>587</v>
      </c>
      <c r="J10614" s="241"/>
      <c r="K10614" s="242"/>
    </row>
    <row r="10615" spans="2:11" x14ac:dyDescent="0.2">
      <c r="B10615" s="322" t="s">
        <v>581</v>
      </c>
      <c r="C10615" s="63" t="s">
        <v>20051</v>
      </c>
      <c r="D10615" s="64" t="s">
        <v>20052</v>
      </c>
      <c r="E10615" s="63" t="s">
        <v>589</v>
      </c>
      <c r="F10615" s="63" t="s">
        <v>584</v>
      </c>
      <c r="G10615" s="63" t="s">
        <v>143</v>
      </c>
      <c r="H10615" s="323" t="s">
        <v>587</v>
      </c>
      <c r="J10615" s="241"/>
      <c r="K10615" s="242"/>
    </row>
    <row r="10616" spans="2:11" x14ac:dyDescent="0.2">
      <c r="B10616" s="322" t="s">
        <v>581</v>
      </c>
      <c r="C10616" s="63" t="s">
        <v>20051</v>
      </c>
      <c r="D10616" s="64" t="s">
        <v>20052</v>
      </c>
      <c r="E10616" s="63" t="s">
        <v>881</v>
      </c>
      <c r="F10616" s="63" t="s">
        <v>584</v>
      </c>
      <c r="G10616" s="63" t="s">
        <v>143</v>
      </c>
      <c r="H10616" s="323" t="s">
        <v>587</v>
      </c>
      <c r="J10616" s="241"/>
      <c r="K10616" s="242"/>
    </row>
    <row r="10617" spans="2:11" x14ac:dyDescent="0.2">
      <c r="B10617" s="322" t="s">
        <v>594</v>
      </c>
      <c r="C10617" s="63" t="s">
        <v>20051</v>
      </c>
      <c r="D10617" s="64" t="s">
        <v>20052</v>
      </c>
      <c r="E10617" s="63" t="s">
        <v>583</v>
      </c>
      <c r="F10617" s="63" t="s">
        <v>584</v>
      </c>
      <c r="G10617" s="63" t="s">
        <v>143</v>
      </c>
      <c r="H10617" s="323" t="s">
        <v>585</v>
      </c>
      <c r="J10617" s="241"/>
      <c r="K10617" s="242"/>
    </row>
    <row r="10618" spans="2:11" x14ac:dyDescent="0.2">
      <c r="B10618" s="322" t="s">
        <v>20053</v>
      </c>
      <c r="C10618" s="63" t="s">
        <v>20054</v>
      </c>
      <c r="D10618" s="64" t="s">
        <v>20055</v>
      </c>
      <c r="E10618" s="63" t="s">
        <v>20056</v>
      </c>
      <c r="F10618" s="63" t="s">
        <v>584</v>
      </c>
      <c r="G10618" s="63" t="s">
        <v>143</v>
      </c>
      <c r="H10618" s="323" t="s">
        <v>609</v>
      </c>
      <c r="J10618" s="241"/>
      <c r="K10618" s="242"/>
    </row>
    <row r="10619" spans="2:11" x14ac:dyDescent="0.2">
      <c r="B10619" s="322" t="s">
        <v>581</v>
      </c>
      <c r="C10619" s="63" t="s">
        <v>20057</v>
      </c>
      <c r="D10619" s="64" t="s">
        <v>20058</v>
      </c>
      <c r="E10619" s="63" t="s">
        <v>583</v>
      </c>
      <c r="F10619" s="63" t="s">
        <v>584</v>
      </c>
      <c r="G10619" s="63" t="s">
        <v>143</v>
      </c>
      <c r="H10619" s="323" t="s">
        <v>585</v>
      </c>
      <c r="J10619" s="241"/>
      <c r="K10619" s="242"/>
    </row>
    <row r="10620" spans="2:11" x14ac:dyDescent="0.2">
      <c r="B10620" s="322" t="s">
        <v>581</v>
      </c>
      <c r="C10620" s="63" t="s">
        <v>20057</v>
      </c>
      <c r="D10620" s="64" t="s">
        <v>20058</v>
      </c>
      <c r="E10620" s="63" t="s">
        <v>593</v>
      </c>
      <c r="F10620" s="63" t="s">
        <v>584</v>
      </c>
      <c r="G10620" s="63" t="s">
        <v>143</v>
      </c>
      <c r="H10620" s="323" t="s">
        <v>585</v>
      </c>
      <c r="J10620" s="241"/>
      <c r="K10620" s="242"/>
    </row>
    <row r="10621" spans="2:11" x14ac:dyDescent="0.2">
      <c r="B10621" s="322" t="s">
        <v>581</v>
      </c>
      <c r="C10621" s="63" t="s">
        <v>20057</v>
      </c>
      <c r="D10621" s="64" t="s">
        <v>20058</v>
      </c>
      <c r="E10621" s="63" t="s">
        <v>586</v>
      </c>
      <c r="F10621" s="63" t="s">
        <v>584</v>
      </c>
      <c r="G10621" s="63" t="s">
        <v>143</v>
      </c>
      <c r="H10621" s="323" t="s">
        <v>587</v>
      </c>
      <c r="J10621" s="241"/>
      <c r="K10621" s="242"/>
    </row>
    <row r="10622" spans="2:11" x14ac:dyDescent="0.2">
      <c r="B10622" s="322" t="s">
        <v>594</v>
      </c>
      <c r="C10622" s="63" t="s">
        <v>20057</v>
      </c>
      <c r="D10622" s="64" t="s">
        <v>20058</v>
      </c>
      <c r="E10622" s="63" t="s">
        <v>583</v>
      </c>
      <c r="F10622" s="63" t="s">
        <v>595</v>
      </c>
      <c r="G10622" s="63" t="s">
        <v>143</v>
      </c>
      <c r="H10622" s="323" t="s">
        <v>585</v>
      </c>
      <c r="J10622" s="241"/>
      <c r="K10622" s="242"/>
    </row>
    <row r="10623" spans="2:11" x14ac:dyDescent="0.2">
      <c r="B10623" s="322" t="s">
        <v>20059</v>
      </c>
      <c r="C10623" s="63" t="s">
        <v>20060</v>
      </c>
      <c r="D10623" s="64" t="s">
        <v>20061</v>
      </c>
      <c r="E10623" s="63" t="s">
        <v>20062</v>
      </c>
      <c r="F10623" s="63" t="s">
        <v>1277</v>
      </c>
      <c r="G10623" s="63" t="s">
        <v>143</v>
      </c>
      <c r="H10623" s="323" t="s">
        <v>1278</v>
      </c>
      <c r="J10623" s="241"/>
      <c r="K10623" s="242"/>
    </row>
    <row r="10624" spans="2:11" x14ac:dyDescent="0.2">
      <c r="B10624" s="322" t="s">
        <v>581</v>
      </c>
      <c r="C10624" s="63" t="s">
        <v>20063</v>
      </c>
      <c r="D10624" s="64" t="s">
        <v>20064</v>
      </c>
      <c r="E10624" s="63" t="s">
        <v>1516</v>
      </c>
      <c r="F10624" s="63" t="s">
        <v>632</v>
      </c>
      <c r="G10624" s="63" t="s">
        <v>143</v>
      </c>
      <c r="H10624" s="323" t="s">
        <v>633</v>
      </c>
      <c r="J10624" s="241"/>
      <c r="K10624" s="242"/>
    </row>
    <row r="10625" spans="2:11" x14ac:dyDescent="0.2">
      <c r="B10625" s="322" t="s">
        <v>9888</v>
      </c>
      <c r="C10625" s="63" t="s">
        <v>20065</v>
      </c>
      <c r="D10625" s="64" t="s">
        <v>20066</v>
      </c>
      <c r="E10625" s="63" t="s">
        <v>9935</v>
      </c>
      <c r="F10625" s="63" t="s">
        <v>584</v>
      </c>
      <c r="G10625" s="63" t="s">
        <v>143</v>
      </c>
      <c r="H10625" s="323" t="s">
        <v>662</v>
      </c>
      <c r="J10625" s="241"/>
      <c r="K10625" s="242"/>
    </row>
    <row r="10626" spans="2:11" x14ac:dyDescent="0.2">
      <c r="B10626" s="322" t="s">
        <v>9888</v>
      </c>
      <c r="C10626" s="63" t="s">
        <v>20065</v>
      </c>
      <c r="D10626" s="64" t="s">
        <v>20066</v>
      </c>
      <c r="E10626" s="63" t="s">
        <v>9160</v>
      </c>
      <c r="F10626" s="63" t="s">
        <v>584</v>
      </c>
      <c r="G10626" s="63" t="s">
        <v>143</v>
      </c>
      <c r="H10626" s="323" t="s">
        <v>662</v>
      </c>
      <c r="J10626" s="241"/>
      <c r="K10626" s="242"/>
    </row>
    <row r="10627" spans="2:11" x14ac:dyDescent="0.2">
      <c r="B10627" s="322" t="s">
        <v>9888</v>
      </c>
      <c r="C10627" s="63" t="s">
        <v>20065</v>
      </c>
      <c r="D10627" s="64" t="s">
        <v>20066</v>
      </c>
      <c r="E10627" s="63" t="s">
        <v>9160</v>
      </c>
      <c r="F10627" s="63" t="s">
        <v>920</v>
      </c>
      <c r="G10627" s="63" t="s">
        <v>143</v>
      </c>
      <c r="H10627" s="323" t="s">
        <v>662</v>
      </c>
      <c r="J10627" s="241"/>
      <c r="K10627" s="242"/>
    </row>
    <row r="10628" spans="2:11" x14ac:dyDescent="0.2">
      <c r="B10628" s="322" t="s">
        <v>19979</v>
      </c>
      <c r="C10628" s="63" t="s">
        <v>20067</v>
      </c>
      <c r="D10628" s="64" t="s">
        <v>20068</v>
      </c>
      <c r="E10628" s="63" t="s">
        <v>20069</v>
      </c>
      <c r="F10628" s="63" t="s">
        <v>741</v>
      </c>
      <c r="G10628" s="63" t="s">
        <v>143</v>
      </c>
      <c r="H10628" s="323" t="s">
        <v>4709</v>
      </c>
      <c r="J10628" s="241"/>
      <c r="K10628" s="242"/>
    </row>
    <row r="10629" spans="2:11" x14ac:dyDescent="0.2">
      <c r="B10629" s="322" t="s">
        <v>20070</v>
      </c>
      <c r="C10629" s="63" t="s">
        <v>20071</v>
      </c>
      <c r="D10629" s="64" t="s">
        <v>20072</v>
      </c>
      <c r="E10629" s="63" t="s">
        <v>6973</v>
      </c>
      <c r="F10629" s="63" t="s">
        <v>796</v>
      </c>
      <c r="G10629" s="63" t="s">
        <v>143</v>
      </c>
      <c r="H10629" s="323" t="s">
        <v>797</v>
      </c>
      <c r="J10629" s="241"/>
      <c r="K10629" s="242"/>
    </row>
    <row r="10630" spans="2:11" x14ac:dyDescent="0.2">
      <c r="B10630" s="322" t="s">
        <v>20070</v>
      </c>
      <c r="C10630" s="63" t="s">
        <v>20073</v>
      </c>
      <c r="D10630" s="64" t="s">
        <v>20072</v>
      </c>
      <c r="E10630" s="63" t="s">
        <v>6973</v>
      </c>
      <c r="F10630" s="63" t="s">
        <v>796</v>
      </c>
      <c r="G10630" s="63" t="s">
        <v>143</v>
      </c>
      <c r="H10630" s="323" t="s">
        <v>797</v>
      </c>
      <c r="J10630" s="241"/>
      <c r="K10630" s="242"/>
    </row>
    <row r="10631" spans="2:11" x14ac:dyDescent="0.2">
      <c r="B10631" s="322" t="s">
        <v>9567</v>
      </c>
      <c r="C10631" s="63" t="s">
        <v>20074</v>
      </c>
      <c r="D10631" s="64" t="s">
        <v>20075</v>
      </c>
      <c r="E10631" s="63" t="s">
        <v>20076</v>
      </c>
      <c r="F10631" s="63" t="s">
        <v>595</v>
      </c>
      <c r="G10631" s="63" t="s">
        <v>143</v>
      </c>
      <c r="H10631" s="323" t="s">
        <v>609</v>
      </c>
      <c r="J10631" s="241"/>
      <c r="K10631" s="242"/>
    </row>
    <row r="10632" spans="2:11" x14ac:dyDescent="0.2">
      <c r="B10632" s="322" t="s">
        <v>9567</v>
      </c>
      <c r="C10632" s="63" t="s">
        <v>20077</v>
      </c>
      <c r="D10632" s="64" t="s">
        <v>20075</v>
      </c>
      <c r="E10632" s="63" t="s">
        <v>20076</v>
      </c>
      <c r="F10632" s="63" t="s">
        <v>595</v>
      </c>
      <c r="G10632" s="63" t="s">
        <v>143</v>
      </c>
      <c r="H10632" s="323" t="s">
        <v>609</v>
      </c>
      <c r="J10632" s="241"/>
      <c r="K10632" s="242"/>
    </row>
    <row r="10633" spans="2:11" x14ac:dyDescent="0.2">
      <c r="B10633" s="322" t="s">
        <v>9567</v>
      </c>
      <c r="C10633" s="63" t="s">
        <v>20078</v>
      </c>
      <c r="D10633" s="64" t="s">
        <v>20075</v>
      </c>
      <c r="E10633" s="63" t="s">
        <v>20076</v>
      </c>
      <c r="F10633" s="63" t="s">
        <v>595</v>
      </c>
      <c r="G10633" s="63" t="s">
        <v>143</v>
      </c>
      <c r="H10633" s="323" t="s">
        <v>609</v>
      </c>
      <c r="J10633" s="241"/>
      <c r="K10633" s="242"/>
    </row>
    <row r="10634" spans="2:11" x14ac:dyDescent="0.2">
      <c r="B10634" s="322" t="s">
        <v>7981</v>
      </c>
      <c r="C10634" s="63" t="s">
        <v>20079</v>
      </c>
      <c r="D10634" s="64" t="s">
        <v>20080</v>
      </c>
      <c r="E10634" s="63" t="s">
        <v>4938</v>
      </c>
      <c r="F10634" s="63" t="s">
        <v>20081</v>
      </c>
      <c r="G10634" s="63" t="s">
        <v>143</v>
      </c>
      <c r="H10634" s="323" t="s">
        <v>662</v>
      </c>
      <c r="J10634" s="241"/>
      <c r="K10634" s="242"/>
    </row>
    <row r="10635" spans="2:11" x14ac:dyDescent="0.2">
      <c r="B10635" s="322" t="s">
        <v>20082</v>
      </c>
      <c r="C10635" s="63" t="s">
        <v>20083</v>
      </c>
      <c r="D10635" s="64" t="s">
        <v>20084</v>
      </c>
      <c r="E10635" s="63" t="s">
        <v>20085</v>
      </c>
      <c r="F10635" s="63" t="s">
        <v>584</v>
      </c>
      <c r="G10635" s="63" t="s">
        <v>143</v>
      </c>
      <c r="H10635" s="323" t="s">
        <v>921</v>
      </c>
      <c r="J10635" s="241"/>
      <c r="K10635" s="242"/>
    </row>
    <row r="10636" spans="2:11" x14ac:dyDescent="0.2">
      <c r="B10636" s="322" t="s">
        <v>594</v>
      </c>
      <c r="C10636" s="63" t="s">
        <v>20086</v>
      </c>
      <c r="D10636" s="64" t="s">
        <v>20087</v>
      </c>
      <c r="E10636" s="63" t="s">
        <v>583</v>
      </c>
      <c r="F10636" s="63" t="s">
        <v>584</v>
      </c>
      <c r="G10636" s="63" t="s">
        <v>143</v>
      </c>
      <c r="H10636" s="323" t="s">
        <v>585</v>
      </c>
      <c r="J10636" s="241"/>
      <c r="K10636" s="242"/>
    </row>
    <row r="10637" spans="2:11" x14ac:dyDescent="0.2">
      <c r="B10637" s="322" t="s">
        <v>20088</v>
      </c>
      <c r="C10637" s="63" t="s">
        <v>20089</v>
      </c>
      <c r="D10637" s="64" t="s">
        <v>20090</v>
      </c>
      <c r="E10637" s="63" t="s">
        <v>20091</v>
      </c>
      <c r="F10637" s="63" t="s">
        <v>8938</v>
      </c>
      <c r="G10637" s="63" t="s">
        <v>947</v>
      </c>
      <c r="H10637" s="323" t="s">
        <v>20092</v>
      </c>
      <c r="J10637" s="241"/>
      <c r="K10637" s="242"/>
    </row>
    <row r="10638" spans="2:11" x14ac:dyDescent="0.2">
      <c r="B10638" s="322" t="s">
        <v>628</v>
      </c>
      <c r="C10638" s="63" t="s">
        <v>20093</v>
      </c>
      <c r="D10638" s="64" t="s">
        <v>20094</v>
      </c>
      <c r="E10638" s="63" t="s">
        <v>5917</v>
      </c>
      <c r="F10638" s="63" t="s">
        <v>1432</v>
      </c>
      <c r="G10638" s="63" t="s">
        <v>143</v>
      </c>
      <c r="H10638" s="323" t="s">
        <v>1433</v>
      </c>
      <c r="J10638" s="241"/>
      <c r="K10638" s="242"/>
    </row>
    <row r="10639" spans="2:11" x14ac:dyDescent="0.2">
      <c r="B10639" s="322" t="s">
        <v>1089</v>
      </c>
      <c r="C10639" s="63" t="s">
        <v>20095</v>
      </c>
      <c r="D10639" s="64" t="s">
        <v>20096</v>
      </c>
      <c r="E10639" s="63" t="s">
        <v>4076</v>
      </c>
      <c r="F10639" s="63" t="s">
        <v>741</v>
      </c>
      <c r="G10639" s="63" t="s">
        <v>143</v>
      </c>
      <c r="H10639" s="323" t="s">
        <v>1093</v>
      </c>
      <c r="J10639" s="241"/>
      <c r="K10639" s="242"/>
    </row>
    <row r="10640" spans="2:11" x14ac:dyDescent="0.2">
      <c r="B10640" s="322" t="s">
        <v>20097</v>
      </c>
      <c r="C10640" s="63" t="s">
        <v>20098</v>
      </c>
      <c r="D10640" s="64" t="s">
        <v>20099</v>
      </c>
      <c r="E10640" s="63" t="s">
        <v>20100</v>
      </c>
      <c r="F10640" s="63" t="s">
        <v>4025</v>
      </c>
      <c r="G10640" s="63" t="s">
        <v>143</v>
      </c>
      <c r="H10640" s="323" t="s">
        <v>20101</v>
      </c>
      <c r="J10640" s="241"/>
      <c r="K10640" s="242"/>
    </row>
    <row r="10641" spans="2:11" x14ac:dyDescent="0.2">
      <c r="B10641" s="322" t="s">
        <v>1428</v>
      </c>
      <c r="C10641" s="63" t="s">
        <v>20102</v>
      </c>
      <c r="D10641" s="64" t="s">
        <v>20103</v>
      </c>
      <c r="E10641" s="63" t="s">
        <v>8107</v>
      </c>
      <c r="F10641" s="63" t="s">
        <v>1432</v>
      </c>
      <c r="G10641" s="63" t="s">
        <v>143</v>
      </c>
      <c r="H10641" s="323" t="s">
        <v>1433</v>
      </c>
      <c r="J10641" s="241"/>
      <c r="K10641" s="242"/>
    </row>
    <row r="10642" spans="2:11" x14ac:dyDescent="0.2">
      <c r="B10642" s="322" t="s">
        <v>1428</v>
      </c>
      <c r="C10642" s="63" t="s">
        <v>20102</v>
      </c>
      <c r="D10642" s="64" t="s">
        <v>20103</v>
      </c>
      <c r="E10642" s="63" t="s">
        <v>8107</v>
      </c>
      <c r="F10642" s="63" t="s">
        <v>1441</v>
      </c>
      <c r="G10642" s="63" t="s">
        <v>143</v>
      </c>
      <c r="H10642" s="323" t="s">
        <v>1433</v>
      </c>
      <c r="J10642" s="241"/>
      <c r="K10642" s="242"/>
    </row>
    <row r="10643" spans="2:11" x14ac:dyDescent="0.2">
      <c r="B10643" s="322" t="s">
        <v>11298</v>
      </c>
      <c r="C10643" s="63" t="s">
        <v>20104</v>
      </c>
      <c r="D10643" s="64" t="s">
        <v>20105</v>
      </c>
      <c r="E10643" s="63" t="s">
        <v>20106</v>
      </c>
      <c r="F10643" s="63" t="s">
        <v>865</v>
      </c>
      <c r="G10643" s="63" t="s">
        <v>143</v>
      </c>
      <c r="H10643" s="323" t="s">
        <v>2004</v>
      </c>
      <c r="J10643" s="241"/>
      <c r="K10643" s="242"/>
    </row>
    <row r="10644" spans="2:11" x14ac:dyDescent="0.2">
      <c r="B10644" s="322" t="s">
        <v>1624</v>
      </c>
      <c r="C10644" s="63" t="s">
        <v>20107</v>
      </c>
      <c r="D10644" s="64" t="s">
        <v>20108</v>
      </c>
      <c r="E10644" s="63" t="s">
        <v>8519</v>
      </c>
      <c r="F10644" s="63" t="s">
        <v>1384</v>
      </c>
      <c r="G10644" s="63" t="s">
        <v>143</v>
      </c>
      <c r="H10644" s="323" t="s">
        <v>1385</v>
      </c>
      <c r="J10644" s="241"/>
      <c r="K10644" s="242"/>
    </row>
    <row r="10645" spans="2:11" x14ac:dyDescent="0.2">
      <c r="B10645" s="322" t="s">
        <v>1624</v>
      </c>
      <c r="C10645" s="63" t="s">
        <v>20109</v>
      </c>
      <c r="D10645" s="64" t="s">
        <v>20108</v>
      </c>
      <c r="E10645" s="63" t="s">
        <v>1196</v>
      </c>
      <c r="F10645" s="63" t="s">
        <v>877</v>
      </c>
      <c r="G10645" s="63" t="s">
        <v>143</v>
      </c>
      <c r="H10645" s="323" t="s">
        <v>1095</v>
      </c>
      <c r="J10645" s="241"/>
      <c r="K10645" s="242"/>
    </row>
    <row r="10646" spans="2:11" x14ac:dyDescent="0.2">
      <c r="B10646" s="322" t="s">
        <v>581</v>
      </c>
      <c r="C10646" s="63" t="s">
        <v>20110</v>
      </c>
      <c r="D10646" s="64" t="s">
        <v>20111</v>
      </c>
      <c r="E10646" s="63" t="s">
        <v>591</v>
      </c>
      <c r="F10646" s="63" t="s">
        <v>584</v>
      </c>
      <c r="G10646" s="63" t="s">
        <v>143</v>
      </c>
      <c r="H10646" s="323" t="s">
        <v>587</v>
      </c>
      <c r="J10646" s="241"/>
      <c r="K10646" s="242"/>
    </row>
    <row r="10647" spans="2:11" x14ac:dyDescent="0.2">
      <c r="B10647" s="322" t="s">
        <v>581</v>
      </c>
      <c r="C10647" s="63" t="s">
        <v>20110</v>
      </c>
      <c r="D10647" s="64" t="s">
        <v>20111</v>
      </c>
      <c r="E10647" s="63" t="s">
        <v>583</v>
      </c>
      <c r="F10647" s="63" t="s">
        <v>584</v>
      </c>
      <c r="G10647" s="63" t="s">
        <v>143</v>
      </c>
      <c r="H10647" s="323" t="s">
        <v>585</v>
      </c>
      <c r="J10647" s="241"/>
      <c r="K10647" s="242"/>
    </row>
    <row r="10648" spans="2:11" x14ac:dyDescent="0.2">
      <c r="B10648" s="322" t="s">
        <v>9635</v>
      </c>
      <c r="C10648" s="63" t="s">
        <v>20112</v>
      </c>
      <c r="D10648" s="64" t="s">
        <v>20113</v>
      </c>
      <c r="E10648" s="63" t="s">
        <v>9638</v>
      </c>
      <c r="F10648" s="63" t="s">
        <v>584</v>
      </c>
      <c r="G10648" s="63" t="s">
        <v>143</v>
      </c>
      <c r="H10648" s="323" t="s">
        <v>587</v>
      </c>
      <c r="J10648" s="241"/>
      <c r="K10648" s="242"/>
    </row>
    <row r="10649" spans="2:11" x14ac:dyDescent="0.2">
      <c r="B10649" s="322" t="s">
        <v>9635</v>
      </c>
      <c r="C10649" s="63" t="s">
        <v>20112</v>
      </c>
      <c r="D10649" s="64" t="s">
        <v>20113</v>
      </c>
      <c r="E10649" s="63" t="s">
        <v>9638</v>
      </c>
      <c r="F10649" s="63" t="s">
        <v>584</v>
      </c>
      <c r="G10649" s="63" t="s">
        <v>143</v>
      </c>
      <c r="H10649" s="323" t="s">
        <v>587</v>
      </c>
      <c r="J10649" s="241"/>
      <c r="K10649" s="242"/>
    </row>
    <row r="10650" spans="2:11" x14ac:dyDescent="0.2">
      <c r="B10650" s="322" t="s">
        <v>7903</v>
      </c>
      <c r="C10650" s="63" t="s">
        <v>20114</v>
      </c>
      <c r="D10650" s="64" t="s">
        <v>20115</v>
      </c>
      <c r="E10650" s="63" t="s">
        <v>20116</v>
      </c>
      <c r="F10650" s="63" t="s">
        <v>20117</v>
      </c>
      <c r="G10650" s="63" t="s">
        <v>5524</v>
      </c>
      <c r="H10650" s="323" t="s">
        <v>20118</v>
      </c>
      <c r="J10650" s="241"/>
      <c r="K10650" s="242"/>
    </row>
    <row r="10651" spans="2:11" x14ac:dyDescent="0.2">
      <c r="B10651" s="322" t="s">
        <v>581</v>
      </c>
      <c r="C10651" s="63" t="s">
        <v>20119</v>
      </c>
      <c r="D10651" s="64" t="s">
        <v>20120</v>
      </c>
      <c r="E10651" s="63" t="s">
        <v>1269</v>
      </c>
      <c r="F10651" s="63" t="s">
        <v>584</v>
      </c>
      <c r="G10651" s="63" t="s">
        <v>143</v>
      </c>
      <c r="H10651" s="323" t="s">
        <v>587</v>
      </c>
      <c r="J10651" s="241"/>
      <c r="K10651" s="242"/>
    </row>
    <row r="10652" spans="2:11" x14ac:dyDescent="0.2">
      <c r="B10652" s="322" t="s">
        <v>581</v>
      </c>
      <c r="C10652" s="63" t="s">
        <v>20121</v>
      </c>
      <c r="D10652" s="64" t="s">
        <v>20122</v>
      </c>
      <c r="E10652" s="63" t="s">
        <v>591</v>
      </c>
      <c r="F10652" s="63" t="s">
        <v>584</v>
      </c>
      <c r="G10652" s="63" t="s">
        <v>143</v>
      </c>
      <c r="H10652" s="323" t="s">
        <v>587</v>
      </c>
      <c r="J10652" s="241"/>
      <c r="K10652" s="242"/>
    </row>
    <row r="10653" spans="2:11" x14ac:dyDescent="0.2">
      <c r="B10653" s="322" t="s">
        <v>581</v>
      </c>
      <c r="C10653" s="63" t="s">
        <v>20121</v>
      </c>
      <c r="D10653" s="64" t="s">
        <v>20122</v>
      </c>
      <c r="E10653" s="63" t="s">
        <v>1037</v>
      </c>
      <c r="F10653" s="63" t="s">
        <v>584</v>
      </c>
      <c r="G10653" s="63" t="s">
        <v>143</v>
      </c>
      <c r="H10653" s="323" t="s">
        <v>587</v>
      </c>
      <c r="J10653" s="241"/>
      <c r="K10653" s="242"/>
    </row>
    <row r="10654" spans="2:11" x14ac:dyDescent="0.2">
      <c r="B10654" s="322" t="s">
        <v>581</v>
      </c>
      <c r="C10654" s="63" t="s">
        <v>20123</v>
      </c>
      <c r="D10654" s="64" t="s">
        <v>20124</v>
      </c>
      <c r="E10654" s="63" t="s">
        <v>583</v>
      </c>
      <c r="F10654" s="63" t="s">
        <v>584</v>
      </c>
      <c r="G10654" s="63" t="s">
        <v>143</v>
      </c>
      <c r="H10654" s="323" t="s">
        <v>585</v>
      </c>
      <c r="J10654" s="241"/>
      <c r="K10654" s="242"/>
    </row>
    <row r="10655" spans="2:11" x14ac:dyDescent="0.2">
      <c r="B10655" s="322" t="s">
        <v>581</v>
      </c>
      <c r="C10655" s="63" t="s">
        <v>20123</v>
      </c>
      <c r="D10655" s="64" t="s">
        <v>20124</v>
      </c>
      <c r="E10655" s="63" t="s">
        <v>593</v>
      </c>
      <c r="F10655" s="63" t="s">
        <v>584</v>
      </c>
      <c r="G10655" s="63" t="s">
        <v>143</v>
      </c>
      <c r="H10655" s="323" t="s">
        <v>585</v>
      </c>
      <c r="J10655" s="241"/>
      <c r="K10655" s="242"/>
    </row>
    <row r="10656" spans="2:11" x14ac:dyDescent="0.2">
      <c r="B10656" s="322" t="s">
        <v>581</v>
      </c>
      <c r="C10656" s="63" t="s">
        <v>20125</v>
      </c>
      <c r="D10656" s="64" t="s">
        <v>20126</v>
      </c>
      <c r="E10656" s="63" t="s">
        <v>583</v>
      </c>
      <c r="F10656" s="63" t="s">
        <v>584</v>
      </c>
      <c r="G10656" s="63" t="s">
        <v>143</v>
      </c>
      <c r="H10656" s="323" t="s">
        <v>585</v>
      </c>
      <c r="J10656" s="241"/>
      <c r="K10656" s="242"/>
    </row>
    <row r="10657" spans="2:11" x14ac:dyDescent="0.2">
      <c r="B10657" s="322" t="s">
        <v>2959</v>
      </c>
      <c r="C10657" s="63" t="s">
        <v>20127</v>
      </c>
      <c r="D10657" s="64" t="s">
        <v>20128</v>
      </c>
      <c r="E10657" s="63" t="s">
        <v>2962</v>
      </c>
      <c r="F10657" s="63" t="s">
        <v>647</v>
      </c>
      <c r="G10657" s="63" t="s">
        <v>143</v>
      </c>
      <c r="H10657" s="323" t="s">
        <v>2963</v>
      </c>
      <c r="J10657" s="241"/>
      <c r="K10657" s="242"/>
    </row>
    <row r="10658" spans="2:11" x14ac:dyDescent="0.2">
      <c r="B10658" s="322" t="s">
        <v>2959</v>
      </c>
      <c r="C10658" s="63" t="s">
        <v>20127</v>
      </c>
      <c r="D10658" s="64" t="s">
        <v>20128</v>
      </c>
      <c r="E10658" s="63" t="s">
        <v>6979</v>
      </c>
      <c r="F10658" s="63" t="s">
        <v>1083</v>
      </c>
      <c r="G10658" s="63" t="s">
        <v>143</v>
      </c>
      <c r="H10658" s="323" t="s">
        <v>2860</v>
      </c>
      <c r="J10658" s="241"/>
      <c r="K10658" s="242"/>
    </row>
    <row r="10659" spans="2:11" x14ac:dyDescent="0.2">
      <c r="B10659" s="322" t="s">
        <v>8889</v>
      </c>
      <c r="C10659" s="63" t="s">
        <v>18667</v>
      </c>
      <c r="D10659" s="64" t="s">
        <v>20129</v>
      </c>
      <c r="E10659" s="63" t="s">
        <v>20130</v>
      </c>
      <c r="F10659" s="63" t="s">
        <v>20131</v>
      </c>
      <c r="G10659" s="63" t="s">
        <v>2056</v>
      </c>
      <c r="H10659" s="323" t="s">
        <v>18666</v>
      </c>
      <c r="J10659" s="241"/>
      <c r="K10659" s="242"/>
    </row>
    <row r="10660" spans="2:11" x14ac:dyDescent="0.2">
      <c r="B10660" s="322" t="s">
        <v>20132</v>
      </c>
      <c r="C10660" s="63" t="s">
        <v>20133</v>
      </c>
      <c r="D10660" s="64" t="s">
        <v>20134</v>
      </c>
      <c r="E10660" s="63" t="s">
        <v>20135</v>
      </c>
      <c r="F10660" s="63" t="s">
        <v>17292</v>
      </c>
      <c r="G10660" s="63" t="s">
        <v>984</v>
      </c>
      <c r="H10660" s="323" t="s">
        <v>17293</v>
      </c>
      <c r="J10660" s="241"/>
      <c r="K10660" s="242"/>
    </row>
    <row r="10661" spans="2:11" x14ac:dyDescent="0.2">
      <c r="B10661" s="322" t="s">
        <v>20136</v>
      </c>
      <c r="C10661" s="63" t="s">
        <v>20137</v>
      </c>
      <c r="D10661" s="64" t="s">
        <v>20138</v>
      </c>
      <c r="E10661" s="63" t="s">
        <v>14269</v>
      </c>
      <c r="F10661" s="63" t="s">
        <v>741</v>
      </c>
      <c r="G10661" s="63" t="s">
        <v>143</v>
      </c>
      <c r="H10661" s="323" t="s">
        <v>742</v>
      </c>
      <c r="J10661" s="241"/>
      <c r="K10661" s="242"/>
    </row>
    <row r="10662" spans="2:11" x14ac:dyDescent="0.2">
      <c r="B10662" s="322" t="s">
        <v>1089</v>
      </c>
      <c r="C10662" s="63" t="s">
        <v>20139</v>
      </c>
      <c r="D10662" s="64" t="s">
        <v>20140</v>
      </c>
      <c r="E10662" s="63" t="s">
        <v>1092</v>
      </c>
      <c r="F10662" s="63" t="s">
        <v>741</v>
      </c>
      <c r="G10662" s="63" t="s">
        <v>143</v>
      </c>
      <c r="H10662" s="323" t="s">
        <v>1093</v>
      </c>
      <c r="J10662" s="241"/>
      <c r="K10662" s="242"/>
    </row>
    <row r="10663" spans="2:11" x14ac:dyDescent="0.2">
      <c r="B10663" s="322" t="s">
        <v>8129</v>
      </c>
      <c r="C10663" s="63" t="s">
        <v>20141</v>
      </c>
      <c r="D10663" s="64" t="s">
        <v>20142</v>
      </c>
      <c r="E10663" s="63" t="s">
        <v>8132</v>
      </c>
      <c r="F10663" s="63" t="s">
        <v>626</v>
      </c>
      <c r="G10663" s="63" t="s">
        <v>143</v>
      </c>
      <c r="H10663" s="323" t="s">
        <v>2021</v>
      </c>
      <c r="J10663" s="241"/>
      <c r="K10663" s="242"/>
    </row>
    <row r="10664" spans="2:11" x14ac:dyDescent="0.2">
      <c r="B10664" s="322" t="s">
        <v>581</v>
      </c>
      <c r="C10664" s="63" t="s">
        <v>20143</v>
      </c>
      <c r="D10664" s="64" t="s">
        <v>20144</v>
      </c>
      <c r="E10664" s="63" t="s">
        <v>589</v>
      </c>
      <c r="F10664" s="63" t="s">
        <v>584</v>
      </c>
      <c r="G10664" s="63" t="s">
        <v>143</v>
      </c>
      <c r="H10664" s="323" t="s">
        <v>587</v>
      </c>
      <c r="J10664" s="241"/>
      <c r="K10664" s="242"/>
    </row>
    <row r="10665" spans="2:11" x14ac:dyDescent="0.2">
      <c r="B10665" s="322" t="s">
        <v>817</v>
      </c>
      <c r="C10665" s="63" t="s">
        <v>20145</v>
      </c>
      <c r="D10665" s="64" t="s">
        <v>20146</v>
      </c>
      <c r="E10665" s="63" t="s">
        <v>3097</v>
      </c>
      <c r="F10665" s="63" t="s">
        <v>821</v>
      </c>
      <c r="G10665" s="63" t="s">
        <v>143</v>
      </c>
      <c r="H10665" s="323" t="s">
        <v>822</v>
      </c>
      <c r="J10665" s="241"/>
      <c r="K10665" s="242"/>
    </row>
    <row r="10666" spans="2:11" x14ac:dyDescent="0.2">
      <c r="B10666" s="322" t="s">
        <v>581</v>
      </c>
      <c r="C10666" s="63" t="s">
        <v>20147</v>
      </c>
      <c r="D10666" s="64" t="s">
        <v>20148</v>
      </c>
      <c r="E10666" s="63" t="s">
        <v>583</v>
      </c>
      <c r="F10666" s="63" t="s">
        <v>584</v>
      </c>
      <c r="G10666" s="63" t="s">
        <v>143</v>
      </c>
      <c r="H10666" s="323" t="s">
        <v>585</v>
      </c>
      <c r="J10666" s="241"/>
      <c r="K10666" s="242"/>
    </row>
    <row r="10667" spans="2:11" x14ac:dyDescent="0.2">
      <c r="B10667" s="322" t="s">
        <v>581</v>
      </c>
      <c r="C10667" s="63" t="s">
        <v>20147</v>
      </c>
      <c r="D10667" s="64" t="s">
        <v>20148</v>
      </c>
      <c r="E10667" s="63" t="s">
        <v>1256</v>
      </c>
      <c r="F10667" s="63" t="s">
        <v>584</v>
      </c>
      <c r="G10667" s="63" t="s">
        <v>143</v>
      </c>
      <c r="H10667" s="323" t="s">
        <v>585</v>
      </c>
      <c r="J10667" s="241"/>
      <c r="K10667" s="242"/>
    </row>
    <row r="10668" spans="2:11" x14ac:dyDescent="0.2">
      <c r="B10668" s="322" t="s">
        <v>594</v>
      </c>
      <c r="C10668" s="63" t="s">
        <v>20147</v>
      </c>
      <c r="D10668" s="64" t="s">
        <v>20148</v>
      </c>
      <c r="E10668" s="63" t="s">
        <v>583</v>
      </c>
      <c r="F10668" s="63" t="s">
        <v>584</v>
      </c>
      <c r="G10668" s="63" t="s">
        <v>143</v>
      </c>
      <c r="H10668" s="323" t="s">
        <v>585</v>
      </c>
      <c r="J10668" s="241"/>
      <c r="K10668" s="242"/>
    </row>
    <row r="10669" spans="2:11" x14ac:dyDescent="0.2">
      <c r="B10669" s="322" t="s">
        <v>581</v>
      </c>
      <c r="C10669" s="63" t="s">
        <v>20149</v>
      </c>
      <c r="D10669" s="64" t="s">
        <v>20150</v>
      </c>
      <c r="E10669" s="63" t="s">
        <v>591</v>
      </c>
      <c r="F10669" s="63" t="s">
        <v>584</v>
      </c>
      <c r="G10669" s="63" t="s">
        <v>143</v>
      </c>
      <c r="H10669" s="323" t="s">
        <v>587</v>
      </c>
      <c r="J10669" s="241"/>
      <c r="K10669" s="242"/>
    </row>
    <row r="10670" spans="2:11" x14ac:dyDescent="0.2">
      <c r="B10670" s="322" t="s">
        <v>20151</v>
      </c>
      <c r="C10670" s="63" t="s">
        <v>20152</v>
      </c>
      <c r="D10670" s="64" t="s">
        <v>20153</v>
      </c>
      <c r="E10670" s="63" t="s">
        <v>10927</v>
      </c>
      <c r="F10670" s="63" t="s">
        <v>584</v>
      </c>
      <c r="G10670" s="63" t="s">
        <v>143</v>
      </c>
      <c r="H10670" s="323" t="s">
        <v>662</v>
      </c>
      <c r="J10670" s="241"/>
      <c r="K10670" s="242"/>
    </row>
    <row r="10671" spans="2:11" x14ac:dyDescent="0.2">
      <c r="B10671" s="322" t="s">
        <v>1710</v>
      </c>
      <c r="C10671" s="63" t="s">
        <v>20154</v>
      </c>
      <c r="D10671" s="64" t="s">
        <v>20155</v>
      </c>
      <c r="E10671" s="63" t="s">
        <v>1713</v>
      </c>
      <c r="F10671" s="63" t="s">
        <v>584</v>
      </c>
      <c r="G10671" s="63" t="s">
        <v>143</v>
      </c>
      <c r="H10671" s="323" t="s">
        <v>609</v>
      </c>
      <c r="J10671" s="241"/>
      <c r="K10671" s="242"/>
    </row>
    <row r="10672" spans="2:11" x14ac:dyDescent="0.2">
      <c r="B10672" s="322" t="s">
        <v>1710</v>
      </c>
      <c r="C10672" s="63" t="s">
        <v>20154</v>
      </c>
      <c r="D10672" s="64" t="s">
        <v>20155</v>
      </c>
      <c r="E10672" s="63" t="s">
        <v>1713</v>
      </c>
      <c r="F10672" s="63" t="s">
        <v>584</v>
      </c>
      <c r="G10672" s="63" t="s">
        <v>143</v>
      </c>
      <c r="H10672" s="323" t="s">
        <v>609</v>
      </c>
      <c r="J10672" s="241"/>
      <c r="K10672" s="242"/>
    </row>
    <row r="10673" spans="2:11" x14ac:dyDescent="0.2">
      <c r="B10673" s="322" t="s">
        <v>1710</v>
      </c>
      <c r="C10673" s="63" t="s">
        <v>20154</v>
      </c>
      <c r="D10673" s="64" t="s">
        <v>20155</v>
      </c>
      <c r="E10673" s="63" t="s">
        <v>1713</v>
      </c>
      <c r="F10673" s="63" t="s">
        <v>584</v>
      </c>
      <c r="G10673" s="63" t="s">
        <v>143</v>
      </c>
      <c r="H10673" s="323" t="s">
        <v>609</v>
      </c>
      <c r="J10673" s="241"/>
      <c r="K10673" s="242"/>
    </row>
    <row r="10674" spans="2:11" x14ac:dyDescent="0.2">
      <c r="B10674" s="322" t="s">
        <v>1714</v>
      </c>
      <c r="C10674" s="63" t="s">
        <v>20154</v>
      </c>
      <c r="D10674" s="64" t="s">
        <v>20155</v>
      </c>
      <c r="E10674" s="63" t="s">
        <v>1715</v>
      </c>
      <c r="F10674" s="63" t="s">
        <v>584</v>
      </c>
      <c r="G10674" s="63" t="s">
        <v>143</v>
      </c>
      <c r="H10674" s="323" t="s">
        <v>609</v>
      </c>
      <c r="J10674" s="241"/>
      <c r="K10674" s="242"/>
    </row>
    <row r="10675" spans="2:11" x14ac:dyDescent="0.2">
      <c r="B10675" s="322" t="s">
        <v>1714</v>
      </c>
      <c r="C10675" s="63" t="s">
        <v>20154</v>
      </c>
      <c r="D10675" s="64" t="s">
        <v>20155</v>
      </c>
      <c r="E10675" s="63" t="s">
        <v>1715</v>
      </c>
      <c r="F10675" s="63" t="s">
        <v>584</v>
      </c>
      <c r="G10675" s="63" t="s">
        <v>143</v>
      </c>
      <c r="H10675" s="323" t="s">
        <v>609</v>
      </c>
      <c r="J10675" s="241"/>
      <c r="K10675" s="242"/>
    </row>
    <row r="10676" spans="2:11" x14ac:dyDescent="0.2">
      <c r="B10676" s="322" t="s">
        <v>1714</v>
      </c>
      <c r="C10676" s="63" t="s">
        <v>20154</v>
      </c>
      <c r="D10676" s="64" t="s">
        <v>20155</v>
      </c>
      <c r="E10676" s="63" t="s">
        <v>1715</v>
      </c>
      <c r="F10676" s="63" t="s">
        <v>584</v>
      </c>
      <c r="G10676" s="63" t="s">
        <v>143</v>
      </c>
      <c r="H10676" s="323" t="s">
        <v>609</v>
      </c>
      <c r="J10676" s="241"/>
      <c r="K10676" s="242"/>
    </row>
    <row r="10677" spans="2:11" x14ac:dyDescent="0.2">
      <c r="B10677" s="322" t="s">
        <v>20156</v>
      </c>
      <c r="C10677" s="63" t="s">
        <v>20157</v>
      </c>
      <c r="D10677" s="64" t="s">
        <v>20158</v>
      </c>
      <c r="E10677" s="63" t="s">
        <v>20159</v>
      </c>
      <c r="F10677" s="63" t="s">
        <v>132</v>
      </c>
      <c r="G10677" s="63" t="s">
        <v>143</v>
      </c>
      <c r="H10677" s="323" t="s">
        <v>676</v>
      </c>
      <c r="J10677" s="241"/>
      <c r="K10677" s="242"/>
    </row>
    <row r="10678" spans="2:11" x14ac:dyDescent="0.2">
      <c r="B10678" s="322" t="s">
        <v>20156</v>
      </c>
      <c r="C10678" s="63" t="s">
        <v>20157</v>
      </c>
      <c r="D10678" s="64" t="s">
        <v>20158</v>
      </c>
      <c r="E10678" s="63" t="s">
        <v>20159</v>
      </c>
      <c r="F10678" s="63" t="s">
        <v>132</v>
      </c>
      <c r="G10678" s="63" t="s">
        <v>143</v>
      </c>
      <c r="H10678" s="323" t="s">
        <v>676</v>
      </c>
      <c r="J10678" s="241"/>
      <c r="K10678" s="242"/>
    </row>
    <row r="10679" spans="2:11" x14ac:dyDescent="0.2">
      <c r="B10679" s="322" t="s">
        <v>7598</v>
      </c>
      <c r="C10679" s="63" t="s">
        <v>20160</v>
      </c>
      <c r="D10679" s="64" t="s">
        <v>20161</v>
      </c>
      <c r="E10679" s="63" t="s">
        <v>7601</v>
      </c>
      <c r="F10679" s="63" t="s">
        <v>1441</v>
      </c>
      <c r="G10679" s="63" t="s">
        <v>143</v>
      </c>
      <c r="H10679" s="323" t="s">
        <v>1433</v>
      </c>
      <c r="J10679" s="241"/>
      <c r="K10679" s="242"/>
    </row>
    <row r="10680" spans="2:11" x14ac:dyDescent="0.2">
      <c r="B10680" s="322" t="s">
        <v>581</v>
      </c>
      <c r="C10680" s="63" t="s">
        <v>20162</v>
      </c>
      <c r="D10680" s="64" t="s">
        <v>20163</v>
      </c>
      <c r="E10680" s="63" t="s">
        <v>1256</v>
      </c>
      <c r="F10680" s="63" t="s">
        <v>584</v>
      </c>
      <c r="G10680" s="63" t="s">
        <v>143</v>
      </c>
      <c r="H10680" s="323" t="s">
        <v>585</v>
      </c>
      <c r="J10680" s="241"/>
      <c r="K10680" s="242"/>
    </row>
    <row r="10681" spans="2:11" x14ac:dyDescent="0.2">
      <c r="B10681" s="322" t="s">
        <v>581</v>
      </c>
      <c r="C10681" s="63" t="s">
        <v>20162</v>
      </c>
      <c r="D10681" s="64" t="s">
        <v>20163</v>
      </c>
      <c r="E10681" s="63" t="s">
        <v>20164</v>
      </c>
      <c r="F10681" s="63" t="s">
        <v>20165</v>
      </c>
      <c r="G10681" s="63" t="s">
        <v>3901</v>
      </c>
      <c r="H10681" s="323" t="s">
        <v>20166</v>
      </c>
      <c r="J10681" s="241"/>
      <c r="K10681" s="242"/>
    </row>
    <row r="10682" spans="2:11" x14ac:dyDescent="0.2">
      <c r="B10682" s="322" t="s">
        <v>737</v>
      </c>
      <c r="C10682" s="63" t="s">
        <v>20167</v>
      </c>
      <c r="D10682" s="64" t="s">
        <v>20168</v>
      </c>
      <c r="E10682" s="63" t="s">
        <v>11222</v>
      </c>
      <c r="F10682" s="63" t="s">
        <v>741</v>
      </c>
      <c r="G10682" s="63" t="s">
        <v>143</v>
      </c>
      <c r="H10682" s="323" t="s">
        <v>742</v>
      </c>
      <c r="J10682" s="241"/>
      <c r="K10682" s="242"/>
    </row>
    <row r="10683" spans="2:11" x14ac:dyDescent="0.2">
      <c r="B10683" s="322" t="s">
        <v>20169</v>
      </c>
      <c r="C10683" s="63" t="s">
        <v>19502</v>
      </c>
      <c r="D10683" s="64" t="s">
        <v>20170</v>
      </c>
      <c r="E10683" s="63" t="s">
        <v>20171</v>
      </c>
      <c r="F10683" s="63" t="s">
        <v>15910</v>
      </c>
      <c r="G10683" s="63" t="s">
        <v>997</v>
      </c>
      <c r="H10683" s="323" t="s">
        <v>20172</v>
      </c>
      <c r="J10683" s="241"/>
      <c r="K10683" s="242"/>
    </row>
    <row r="10684" spans="2:11" x14ac:dyDescent="0.2">
      <c r="B10684" s="322" t="s">
        <v>6817</v>
      </c>
      <c r="C10684" s="63" t="s">
        <v>20173</v>
      </c>
      <c r="D10684" s="64" t="s">
        <v>20174</v>
      </c>
      <c r="E10684" s="63" t="s">
        <v>17271</v>
      </c>
      <c r="F10684" s="63" t="s">
        <v>17272</v>
      </c>
      <c r="G10684" s="63" t="s">
        <v>1480</v>
      </c>
      <c r="H10684" s="323" t="s">
        <v>17273</v>
      </c>
      <c r="J10684" s="241"/>
      <c r="K10684" s="242"/>
    </row>
    <row r="10685" spans="2:11" x14ac:dyDescent="0.2">
      <c r="B10685" s="322" t="s">
        <v>20175</v>
      </c>
      <c r="C10685" s="63" t="s">
        <v>20173</v>
      </c>
      <c r="D10685" s="64" t="s">
        <v>20174</v>
      </c>
      <c r="E10685" s="63" t="s">
        <v>17271</v>
      </c>
      <c r="F10685" s="63" t="s">
        <v>17272</v>
      </c>
      <c r="G10685" s="63" t="s">
        <v>1480</v>
      </c>
      <c r="H10685" s="323" t="s">
        <v>17273</v>
      </c>
      <c r="J10685" s="241"/>
      <c r="K10685" s="242"/>
    </row>
    <row r="10686" spans="2:11" x14ac:dyDescent="0.2">
      <c r="B10686" s="322" t="s">
        <v>655</v>
      </c>
      <c r="C10686" s="63" t="s">
        <v>20176</v>
      </c>
      <c r="D10686" s="64" t="s">
        <v>20177</v>
      </c>
      <c r="E10686" s="63" t="s">
        <v>1371</v>
      </c>
      <c r="F10686" s="63" t="s">
        <v>584</v>
      </c>
      <c r="G10686" s="63" t="s">
        <v>143</v>
      </c>
      <c r="H10686" s="323" t="s">
        <v>921</v>
      </c>
      <c r="J10686" s="241"/>
      <c r="K10686" s="242"/>
    </row>
    <row r="10687" spans="2:11" x14ac:dyDescent="0.2">
      <c r="B10687" s="322" t="s">
        <v>655</v>
      </c>
      <c r="C10687" s="63" t="s">
        <v>20176</v>
      </c>
      <c r="D10687" s="64" t="s">
        <v>20177</v>
      </c>
      <c r="E10687" s="63" t="s">
        <v>1566</v>
      </c>
      <c r="F10687" s="63" t="s">
        <v>584</v>
      </c>
      <c r="G10687" s="63" t="s">
        <v>143</v>
      </c>
      <c r="H10687" s="323" t="s">
        <v>921</v>
      </c>
      <c r="J10687" s="241"/>
      <c r="K10687" s="242"/>
    </row>
    <row r="10688" spans="2:11" x14ac:dyDescent="0.2">
      <c r="B10688" s="322" t="s">
        <v>1089</v>
      </c>
      <c r="C10688" s="63" t="s">
        <v>20178</v>
      </c>
      <c r="D10688" s="64" t="s">
        <v>20179</v>
      </c>
      <c r="E10688" s="63" t="s">
        <v>1092</v>
      </c>
      <c r="F10688" s="63" t="s">
        <v>741</v>
      </c>
      <c r="G10688" s="63" t="s">
        <v>143</v>
      </c>
      <c r="H10688" s="323" t="s">
        <v>1093</v>
      </c>
      <c r="J10688" s="241"/>
      <c r="K10688" s="242"/>
    </row>
    <row r="10689" spans="2:11" x14ac:dyDescent="0.2">
      <c r="B10689" s="322" t="s">
        <v>11621</v>
      </c>
      <c r="C10689" s="63" t="s">
        <v>20180</v>
      </c>
      <c r="D10689" s="64" t="s">
        <v>20181</v>
      </c>
      <c r="E10689" s="63" t="s">
        <v>11624</v>
      </c>
      <c r="F10689" s="63" t="s">
        <v>11625</v>
      </c>
      <c r="G10689" s="63" t="s">
        <v>984</v>
      </c>
      <c r="H10689" s="323" t="s">
        <v>11626</v>
      </c>
      <c r="J10689" s="241"/>
      <c r="K10689" s="242"/>
    </row>
    <row r="10690" spans="2:11" x14ac:dyDescent="0.2">
      <c r="B10690" s="322" t="s">
        <v>581</v>
      </c>
      <c r="C10690" s="63" t="s">
        <v>20182</v>
      </c>
      <c r="D10690" s="64" t="s">
        <v>20183</v>
      </c>
      <c r="E10690" s="63" t="s">
        <v>591</v>
      </c>
      <c r="F10690" s="63" t="s">
        <v>584</v>
      </c>
      <c r="G10690" s="63" t="s">
        <v>143</v>
      </c>
      <c r="H10690" s="323" t="s">
        <v>587</v>
      </c>
      <c r="J10690" s="241"/>
      <c r="K10690" s="242"/>
    </row>
    <row r="10691" spans="2:11" x14ac:dyDescent="0.2">
      <c r="B10691" s="322" t="s">
        <v>16367</v>
      </c>
      <c r="C10691" s="63" t="s">
        <v>20184</v>
      </c>
      <c r="D10691" s="64" t="s">
        <v>20185</v>
      </c>
      <c r="E10691" s="63" t="s">
        <v>11409</v>
      </c>
      <c r="F10691" s="63" t="s">
        <v>1818</v>
      </c>
      <c r="G10691" s="63" t="s">
        <v>143</v>
      </c>
      <c r="H10691" s="323" t="s">
        <v>6219</v>
      </c>
      <c r="J10691" s="241"/>
      <c r="K10691" s="242"/>
    </row>
    <row r="10692" spans="2:11" x14ac:dyDescent="0.2">
      <c r="B10692" s="322" t="s">
        <v>581</v>
      </c>
      <c r="C10692" s="63" t="s">
        <v>20186</v>
      </c>
      <c r="D10692" s="64" t="s">
        <v>20187</v>
      </c>
      <c r="E10692" s="63" t="s">
        <v>583</v>
      </c>
      <c r="F10692" s="63" t="s">
        <v>584</v>
      </c>
      <c r="G10692" s="63" t="s">
        <v>143</v>
      </c>
      <c r="H10692" s="323" t="s">
        <v>585</v>
      </c>
      <c r="J10692" s="241"/>
      <c r="K10692" s="242"/>
    </row>
    <row r="10693" spans="2:11" x14ac:dyDescent="0.2">
      <c r="B10693" s="322" t="s">
        <v>581</v>
      </c>
      <c r="C10693" s="63" t="s">
        <v>20186</v>
      </c>
      <c r="D10693" s="64" t="s">
        <v>20187</v>
      </c>
      <c r="E10693" s="63" t="s">
        <v>5002</v>
      </c>
      <c r="F10693" s="63" t="s">
        <v>584</v>
      </c>
      <c r="G10693" s="63" t="s">
        <v>143</v>
      </c>
      <c r="H10693" s="323" t="s">
        <v>587</v>
      </c>
      <c r="J10693" s="241"/>
      <c r="K10693" s="242"/>
    </row>
    <row r="10694" spans="2:11" x14ac:dyDescent="0.2">
      <c r="B10694" s="322" t="s">
        <v>6229</v>
      </c>
      <c r="C10694" s="63" t="s">
        <v>20188</v>
      </c>
      <c r="D10694" s="64" t="s">
        <v>20189</v>
      </c>
      <c r="E10694" s="63" t="s">
        <v>9638</v>
      </c>
      <c r="F10694" s="63" t="s">
        <v>584</v>
      </c>
      <c r="G10694" s="63" t="s">
        <v>143</v>
      </c>
      <c r="H10694" s="323" t="s">
        <v>587</v>
      </c>
      <c r="J10694" s="241"/>
      <c r="K10694" s="242"/>
    </row>
    <row r="10695" spans="2:11" x14ac:dyDescent="0.2">
      <c r="B10695" s="322" t="s">
        <v>7021</v>
      </c>
      <c r="C10695" s="63" t="s">
        <v>20190</v>
      </c>
      <c r="D10695" s="64" t="s">
        <v>20191</v>
      </c>
      <c r="E10695" s="63" t="s">
        <v>7026</v>
      </c>
      <c r="F10695" s="63" t="s">
        <v>632</v>
      </c>
      <c r="G10695" s="63" t="s">
        <v>143</v>
      </c>
      <c r="H10695" s="323" t="s">
        <v>633</v>
      </c>
      <c r="J10695" s="241"/>
      <c r="K10695" s="242"/>
    </row>
    <row r="10696" spans="2:11" x14ac:dyDescent="0.2">
      <c r="B10696" s="322" t="s">
        <v>7021</v>
      </c>
      <c r="C10696" s="63" t="s">
        <v>20190</v>
      </c>
      <c r="D10696" s="64" t="s">
        <v>20191</v>
      </c>
      <c r="E10696" s="63" t="s">
        <v>8563</v>
      </c>
      <c r="F10696" s="63" t="s">
        <v>584</v>
      </c>
      <c r="G10696" s="63" t="s">
        <v>143</v>
      </c>
      <c r="H10696" s="323" t="s">
        <v>609</v>
      </c>
      <c r="J10696" s="241"/>
      <c r="K10696" s="242"/>
    </row>
    <row r="10697" spans="2:11" x14ac:dyDescent="0.2">
      <c r="B10697" s="322" t="s">
        <v>594</v>
      </c>
      <c r="C10697" s="63" t="s">
        <v>20190</v>
      </c>
      <c r="D10697" s="64" t="s">
        <v>20191</v>
      </c>
      <c r="E10697" s="63" t="s">
        <v>583</v>
      </c>
      <c r="F10697" s="63" t="s">
        <v>595</v>
      </c>
      <c r="G10697" s="63" t="s">
        <v>143</v>
      </c>
      <c r="H10697" s="323" t="s">
        <v>585</v>
      </c>
      <c r="J10697" s="241"/>
      <c r="K10697" s="242"/>
    </row>
    <row r="10698" spans="2:11" x14ac:dyDescent="0.2">
      <c r="B10698" s="322" t="s">
        <v>6831</v>
      </c>
      <c r="C10698" s="63" t="s">
        <v>20192</v>
      </c>
      <c r="D10698" s="64" t="s">
        <v>20193</v>
      </c>
      <c r="E10698" s="63" t="s">
        <v>2048</v>
      </c>
      <c r="F10698" s="63" t="s">
        <v>584</v>
      </c>
      <c r="G10698" s="63" t="s">
        <v>143</v>
      </c>
      <c r="H10698" s="323" t="s">
        <v>921</v>
      </c>
      <c r="J10698" s="241"/>
      <c r="K10698" s="242"/>
    </row>
    <row r="10699" spans="2:11" x14ac:dyDescent="0.2">
      <c r="B10699" s="322" t="s">
        <v>792</v>
      </c>
      <c r="C10699" s="63" t="s">
        <v>20194</v>
      </c>
      <c r="D10699" s="64" t="s">
        <v>20195</v>
      </c>
      <c r="E10699" s="63" t="s">
        <v>2333</v>
      </c>
      <c r="F10699" s="63" t="s">
        <v>653</v>
      </c>
      <c r="G10699" s="63" t="s">
        <v>143</v>
      </c>
      <c r="H10699" s="323" t="s">
        <v>654</v>
      </c>
      <c r="J10699" s="241"/>
      <c r="K10699" s="242"/>
    </row>
    <row r="10700" spans="2:11" x14ac:dyDescent="0.2">
      <c r="B10700" s="322" t="s">
        <v>1203</v>
      </c>
      <c r="C10700" s="63" t="s">
        <v>20196</v>
      </c>
      <c r="D10700" s="64" t="s">
        <v>20197</v>
      </c>
      <c r="E10700" s="63" t="s">
        <v>13154</v>
      </c>
      <c r="F10700" s="63" t="s">
        <v>1207</v>
      </c>
      <c r="G10700" s="63" t="s">
        <v>143</v>
      </c>
      <c r="H10700" s="323" t="s">
        <v>8165</v>
      </c>
      <c r="J10700" s="241"/>
      <c r="K10700" s="242"/>
    </row>
    <row r="10701" spans="2:11" x14ac:dyDescent="0.2">
      <c r="B10701" s="322" t="s">
        <v>1203</v>
      </c>
      <c r="C10701" s="63" t="s">
        <v>20196</v>
      </c>
      <c r="D10701" s="64" t="s">
        <v>20197</v>
      </c>
      <c r="E10701" s="63" t="s">
        <v>5237</v>
      </c>
      <c r="F10701" s="63" t="s">
        <v>1818</v>
      </c>
      <c r="G10701" s="63" t="s">
        <v>143</v>
      </c>
      <c r="H10701" s="323" t="s">
        <v>5238</v>
      </c>
      <c r="J10701" s="241"/>
      <c r="K10701" s="242"/>
    </row>
    <row r="10702" spans="2:11" x14ac:dyDescent="0.2">
      <c r="B10702" s="322" t="s">
        <v>581</v>
      </c>
      <c r="C10702" s="63" t="s">
        <v>20198</v>
      </c>
      <c r="D10702" s="64" t="s">
        <v>20199</v>
      </c>
      <c r="E10702" s="63" t="s">
        <v>583</v>
      </c>
      <c r="F10702" s="63" t="s">
        <v>584</v>
      </c>
      <c r="G10702" s="63" t="s">
        <v>143</v>
      </c>
      <c r="H10702" s="323" t="s">
        <v>585</v>
      </c>
      <c r="J10702" s="241"/>
      <c r="K10702" s="242"/>
    </row>
    <row r="10703" spans="2:11" x14ac:dyDescent="0.2">
      <c r="B10703" s="322" t="s">
        <v>16502</v>
      </c>
      <c r="C10703" s="63" t="s">
        <v>20200</v>
      </c>
      <c r="D10703" s="64" t="s">
        <v>20201</v>
      </c>
      <c r="E10703" s="63" t="s">
        <v>20202</v>
      </c>
      <c r="F10703" s="63" t="s">
        <v>3303</v>
      </c>
      <c r="G10703" s="63" t="s">
        <v>717</v>
      </c>
      <c r="H10703" s="323" t="s">
        <v>3304</v>
      </c>
      <c r="J10703" s="241"/>
      <c r="K10703" s="242"/>
    </row>
    <row r="10704" spans="2:11" x14ac:dyDescent="0.2">
      <c r="B10704" s="322" t="s">
        <v>581</v>
      </c>
      <c r="C10704" s="63" t="s">
        <v>20203</v>
      </c>
      <c r="D10704" s="64" t="s">
        <v>20204</v>
      </c>
      <c r="E10704" s="63" t="s">
        <v>5926</v>
      </c>
      <c r="F10704" s="63" t="s">
        <v>584</v>
      </c>
      <c r="G10704" s="63" t="s">
        <v>143</v>
      </c>
      <c r="H10704" s="323" t="s">
        <v>587</v>
      </c>
      <c r="J10704" s="241"/>
      <c r="K10704" s="242"/>
    </row>
    <row r="10705" spans="2:11" x14ac:dyDescent="0.2">
      <c r="B10705" s="322" t="s">
        <v>6229</v>
      </c>
      <c r="C10705" s="63" t="s">
        <v>20205</v>
      </c>
      <c r="D10705" s="64" t="s">
        <v>20206</v>
      </c>
      <c r="E10705" s="63" t="s">
        <v>941</v>
      </c>
      <c r="F10705" s="63" t="s">
        <v>584</v>
      </c>
      <c r="G10705" s="63" t="s">
        <v>143</v>
      </c>
      <c r="H10705" s="323" t="s">
        <v>609</v>
      </c>
      <c r="J10705" s="241"/>
      <c r="K10705" s="242"/>
    </row>
    <row r="10706" spans="2:11" x14ac:dyDescent="0.2">
      <c r="B10706" s="322" t="s">
        <v>6229</v>
      </c>
      <c r="C10706" s="63" t="s">
        <v>20205</v>
      </c>
      <c r="D10706" s="64" t="s">
        <v>20206</v>
      </c>
      <c r="E10706" s="63" t="s">
        <v>941</v>
      </c>
      <c r="F10706" s="63" t="s">
        <v>584</v>
      </c>
      <c r="G10706" s="63" t="s">
        <v>143</v>
      </c>
      <c r="H10706" s="323" t="s">
        <v>609</v>
      </c>
      <c r="J10706" s="241"/>
      <c r="K10706" s="242"/>
    </row>
    <row r="10707" spans="2:11" x14ac:dyDescent="0.2">
      <c r="B10707" s="322" t="s">
        <v>800</v>
      </c>
      <c r="C10707" s="63" t="s">
        <v>20207</v>
      </c>
      <c r="D10707" s="64" t="s">
        <v>20208</v>
      </c>
      <c r="E10707" s="63" t="s">
        <v>803</v>
      </c>
      <c r="F10707" s="63" t="s">
        <v>804</v>
      </c>
      <c r="G10707" s="63" t="s">
        <v>805</v>
      </c>
      <c r="H10707" s="323" t="s">
        <v>806</v>
      </c>
      <c r="J10707" s="241"/>
      <c r="K10707" s="242"/>
    </row>
    <row r="10708" spans="2:11" x14ac:dyDescent="0.2">
      <c r="B10708" s="322" t="s">
        <v>581</v>
      </c>
      <c r="C10708" s="63" t="s">
        <v>20209</v>
      </c>
      <c r="D10708" s="64" t="s">
        <v>20210</v>
      </c>
      <c r="E10708" s="63" t="s">
        <v>586</v>
      </c>
      <c r="F10708" s="63" t="s">
        <v>584</v>
      </c>
      <c r="G10708" s="63" t="s">
        <v>143</v>
      </c>
      <c r="H10708" s="323" t="s">
        <v>587</v>
      </c>
      <c r="J10708" s="241"/>
      <c r="K10708" s="242"/>
    </row>
    <row r="10709" spans="2:11" x14ac:dyDescent="0.2">
      <c r="B10709" s="322" t="s">
        <v>594</v>
      </c>
      <c r="C10709" s="63" t="s">
        <v>20209</v>
      </c>
      <c r="D10709" s="64" t="s">
        <v>20210</v>
      </c>
      <c r="E10709" s="63" t="s">
        <v>583</v>
      </c>
      <c r="F10709" s="63" t="s">
        <v>584</v>
      </c>
      <c r="G10709" s="63" t="s">
        <v>143</v>
      </c>
      <c r="H10709" s="323" t="s">
        <v>585</v>
      </c>
      <c r="J10709" s="241"/>
      <c r="K10709" s="242"/>
    </row>
    <row r="10710" spans="2:11" x14ac:dyDescent="0.2">
      <c r="B10710" s="322" t="s">
        <v>4044</v>
      </c>
      <c r="C10710" s="63" t="s">
        <v>20211</v>
      </c>
      <c r="D10710" s="64" t="s">
        <v>20212</v>
      </c>
      <c r="E10710" s="63" t="s">
        <v>12235</v>
      </c>
      <c r="F10710" s="63" t="s">
        <v>12236</v>
      </c>
      <c r="G10710" s="63" t="s">
        <v>143</v>
      </c>
      <c r="H10710" s="323" t="s">
        <v>12237</v>
      </c>
      <c r="J10710" s="241"/>
      <c r="K10710" s="242"/>
    </row>
    <row r="10711" spans="2:11" x14ac:dyDescent="0.2">
      <c r="B10711" s="322" t="s">
        <v>4044</v>
      </c>
      <c r="C10711" s="63" t="s">
        <v>20211</v>
      </c>
      <c r="D10711" s="64" t="s">
        <v>20212</v>
      </c>
      <c r="E10711" s="63" t="s">
        <v>12235</v>
      </c>
      <c r="F10711" s="63" t="s">
        <v>12236</v>
      </c>
      <c r="G10711" s="63" t="s">
        <v>143</v>
      </c>
      <c r="H10711" s="323" t="s">
        <v>12237</v>
      </c>
      <c r="J10711" s="241"/>
      <c r="K10711" s="242"/>
    </row>
    <row r="10712" spans="2:11" x14ac:dyDescent="0.2">
      <c r="B10712" s="322" t="s">
        <v>2964</v>
      </c>
      <c r="C10712" s="63" t="s">
        <v>20213</v>
      </c>
      <c r="D10712" s="64" t="s">
        <v>20214</v>
      </c>
      <c r="E10712" s="63" t="s">
        <v>6850</v>
      </c>
      <c r="F10712" s="63" t="s">
        <v>821</v>
      </c>
      <c r="G10712" s="63" t="s">
        <v>143</v>
      </c>
      <c r="H10712" s="323" t="s">
        <v>2379</v>
      </c>
      <c r="J10712" s="241"/>
      <c r="K10712" s="242"/>
    </row>
    <row r="10713" spans="2:11" x14ac:dyDescent="0.2">
      <c r="B10713" s="322" t="s">
        <v>10804</v>
      </c>
      <c r="C10713" s="63" t="s">
        <v>20215</v>
      </c>
      <c r="D10713" s="64" t="s">
        <v>20216</v>
      </c>
      <c r="E10713" s="63" t="s">
        <v>10807</v>
      </c>
      <c r="F10713" s="63" t="s">
        <v>821</v>
      </c>
      <c r="G10713" s="63" t="s">
        <v>143</v>
      </c>
      <c r="H10713" s="323" t="s">
        <v>822</v>
      </c>
      <c r="J10713" s="241"/>
      <c r="K10713" s="242"/>
    </row>
    <row r="10714" spans="2:11" x14ac:dyDescent="0.2">
      <c r="B10714" s="322" t="s">
        <v>3268</v>
      </c>
      <c r="C10714" s="63" t="s">
        <v>20217</v>
      </c>
      <c r="D10714" s="64" t="s">
        <v>20218</v>
      </c>
      <c r="E10714" s="63" t="s">
        <v>3271</v>
      </c>
      <c r="F10714" s="63" t="s">
        <v>3272</v>
      </c>
      <c r="G10714" s="63" t="s">
        <v>615</v>
      </c>
      <c r="H10714" s="323" t="s">
        <v>3273</v>
      </c>
      <c r="J10714" s="241"/>
      <c r="K10714" s="242"/>
    </row>
    <row r="10715" spans="2:11" x14ac:dyDescent="0.2">
      <c r="B10715" s="322" t="s">
        <v>581</v>
      </c>
      <c r="C10715" s="63" t="s">
        <v>20219</v>
      </c>
      <c r="D10715" s="64" t="s">
        <v>20220</v>
      </c>
      <c r="E10715" s="63" t="s">
        <v>1949</v>
      </c>
      <c r="F10715" s="63" t="s">
        <v>584</v>
      </c>
      <c r="G10715" s="63" t="s">
        <v>143</v>
      </c>
      <c r="H10715" s="323" t="s">
        <v>587</v>
      </c>
      <c r="J10715" s="241"/>
      <c r="K10715" s="242"/>
    </row>
    <row r="10716" spans="2:11" x14ac:dyDescent="0.2">
      <c r="B10716" s="322" t="s">
        <v>581</v>
      </c>
      <c r="C10716" s="63" t="s">
        <v>20219</v>
      </c>
      <c r="D10716" s="64" t="s">
        <v>20220</v>
      </c>
      <c r="E10716" s="63" t="s">
        <v>1269</v>
      </c>
      <c r="F10716" s="63" t="s">
        <v>584</v>
      </c>
      <c r="G10716" s="63" t="s">
        <v>143</v>
      </c>
      <c r="H10716" s="323" t="s">
        <v>587</v>
      </c>
      <c r="J10716" s="241"/>
      <c r="K10716" s="242"/>
    </row>
    <row r="10717" spans="2:11" x14ac:dyDescent="0.2">
      <c r="B10717" s="322" t="s">
        <v>20221</v>
      </c>
      <c r="C10717" s="63" t="s">
        <v>20222</v>
      </c>
      <c r="D10717" s="64" t="s">
        <v>20223</v>
      </c>
      <c r="E10717" s="63" t="s">
        <v>20224</v>
      </c>
      <c r="F10717" s="63" t="s">
        <v>859</v>
      </c>
      <c r="G10717" s="63" t="s">
        <v>143</v>
      </c>
      <c r="H10717" s="323" t="s">
        <v>860</v>
      </c>
      <c r="J10717" s="241"/>
      <c r="K10717" s="242"/>
    </row>
    <row r="10718" spans="2:11" x14ac:dyDescent="0.2">
      <c r="B10718" s="322" t="s">
        <v>910</v>
      </c>
      <c r="C10718" s="63" t="s">
        <v>20225</v>
      </c>
      <c r="D10718" s="64" t="s">
        <v>20226</v>
      </c>
      <c r="E10718" s="63" t="s">
        <v>799</v>
      </c>
      <c r="F10718" s="63" t="s">
        <v>653</v>
      </c>
      <c r="G10718" s="63" t="s">
        <v>143</v>
      </c>
      <c r="H10718" s="323" t="s">
        <v>654</v>
      </c>
      <c r="J10718" s="241"/>
      <c r="K10718" s="242"/>
    </row>
    <row r="10719" spans="2:11" x14ac:dyDescent="0.2">
      <c r="B10719" s="322" t="s">
        <v>904</v>
      </c>
      <c r="C10719" s="63" t="s">
        <v>20227</v>
      </c>
      <c r="D10719" s="64" t="s">
        <v>20228</v>
      </c>
      <c r="E10719" s="63" t="s">
        <v>20229</v>
      </c>
      <c r="F10719" s="63" t="s">
        <v>626</v>
      </c>
      <c r="G10719" s="63" t="s">
        <v>143</v>
      </c>
      <c r="H10719" s="323" t="s">
        <v>1603</v>
      </c>
      <c r="J10719" s="241"/>
      <c r="K10719" s="242"/>
    </row>
    <row r="10720" spans="2:11" x14ac:dyDescent="0.2">
      <c r="B10720" s="322" t="s">
        <v>8824</v>
      </c>
      <c r="C10720" s="63" t="s">
        <v>20230</v>
      </c>
      <c r="D10720" s="64" t="s">
        <v>20231</v>
      </c>
      <c r="E10720" s="63" t="s">
        <v>20232</v>
      </c>
      <c r="F10720" s="63" t="s">
        <v>653</v>
      </c>
      <c r="G10720" s="63" t="s">
        <v>143</v>
      </c>
      <c r="H10720" s="323" t="s">
        <v>654</v>
      </c>
      <c r="J10720" s="241"/>
      <c r="K10720" s="242"/>
    </row>
    <row r="10721" spans="2:11" x14ac:dyDescent="0.2">
      <c r="B10721" s="322" t="s">
        <v>581</v>
      </c>
      <c r="C10721" s="63" t="s">
        <v>20233</v>
      </c>
      <c r="D10721" s="64" t="s">
        <v>20234</v>
      </c>
      <c r="E10721" s="63" t="s">
        <v>583</v>
      </c>
      <c r="F10721" s="63" t="s">
        <v>584</v>
      </c>
      <c r="G10721" s="63" t="s">
        <v>143</v>
      </c>
      <c r="H10721" s="323" t="s">
        <v>585</v>
      </c>
      <c r="J10721" s="241"/>
      <c r="K10721" s="242"/>
    </row>
    <row r="10722" spans="2:11" x14ac:dyDescent="0.2">
      <c r="B10722" s="322" t="s">
        <v>655</v>
      </c>
      <c r="C10722" s="63" t="s">
        <v>20235</v>
      </c>
      <c r="D10722" s="64" t="s">
        <v>20236</v>
      </c>
      <c r="E10722" s="63" t="s">
        <v>2595</v>
      </c>
      <c r="F10722" s="63" t="s">
        <v>584</v>
      </c>
      <c r="G10722" s="63" t="s">
        <v>143</v>
      </c>
      <c r="H10722" s="323" t="s">
        <v>921</v>
      </c>
      <c r="J10722" s="241"/>
      <c r="K10722" s="242"/>
    </row>
    <row r="10723" spans="2:11" x14ac:dyDescent="0.2">
      <c r="B10723" s="322" t="s">
        <v>9635</v>
      </c>
      <c r="C10723" s="63" t="s">
        <v>20237</v>
      </c>
      <c r="D10723" s="64" t="s">
        <v>20238</v>
      </c>
      <c r="E10723" s="63" t="s">
        <v>9638</v>
      </c>
      <c r="F10723" s="63" t="s">
        <v>584</v>
      </c>
      <c r="G10723" s="63" t="s">
        <v>143</v>
      </c>
      <c r="H10723" s="323" t="s">
        <v>587</v>
      </c>
      <c r="J10723" s="241"/>
      <c r="K10723" s="242"/>
    </row>
    <row r="10724" spans="2:11" x14ac:dyDescent="0.2">
      <c r="B10724" s="322" t="s">
        <v>581</v>
      </c>
      <c r="C10724" s="63" t="s">
        <v>20239</v>
      </c>
      <c r="D10724" s="64" t="s">
        <v>20240</v>
      </c>
      <c r="E10724" s="63" t="s">
        <v>619</v>
      </c>
      <c r="F10724" s="63" t="s">
        <v>620</v>
      </c>
      <c r="G10724" s="63" t="s">
        <v>143</v>
      </c>
      <c r="H10724" s="323" t="s">
        <v>621</v>
      </c>
      <c r="J10724" s="241"/>
      <c r="K10724" s="242"/>
    </row>
    <row r="10725" spans="2:11" x14ac:dyDescent="0.2">
      <c r="B10725" s="322" t="s">
        <v>581</v>
      </c>
      <c r="C10725" s="63" t="s">
        <v>20239</v>
      </c>
      <c r="D10725" s="64" t="s">
        <v>20240</v>
      </c>
      <c r="E10725" s="63" t="s">
        <v>593</v>
      </c>
      <c r="F10725" s="63" t="s">
        <v>584</v>
      </c>
      <c r="G10725" s="63" t="s">
        <v>143</v>
      </c>
      <c r="H10725" s="323" t="s">
        <v>585</v>
      </c>
      <c r="J10725" s="241"/>
      <c r="K10725" s="242"/>
    </row>
    <row r="10726" spans="2:11" x14ac:dyDescent="0.2">
      <c r="B10726" s="322" t="s">
        <v>20241</v>
      </c>
      <c r="C10726" s="63" t="s">
        <v>20242</v>
      </c>
      <c r="D10726" s="64" t="s">
        <v>20243</v>
      </c>
      <c r="E10726" s="63" t="s">
        <v>20244</v>
      </c>
      <c r="F10726" s="63" t="s">
        <v>1207</v>
      </c>
      <c r="G10726" s="63" t="s">
        <v>143</v>
      </c>
      <c r="H10726" s="323" t="s">
        <v>2208</v>
      </c>
      <c r="J10726" s="241"/>
      <c r="K10726" s="242"/>
    </row>
    <row r="10727" spans="2:11" x14ac:dyDescent="0.2">
      <c r="B10727" s="322" t="s">
        <v>581</v>
      </c>
      <c r="C10727" s="63" t="s">
        <v>20245</v>
      </c>
      <c r="D10727" s="64" t="s">
        <v>20246</v>
      </c>
      <c r="E10727" s="63" t="s">
        <v>583</v>
      </c>
      <c r="F10727" s="63" t="s">
        <v>584</v>
      </c>
      <c r="G10727" s="63" t="s">
        <v>143</v>
      </c>
      <c r="H10727" s="323" t="s">
        <v>585</v>
      </c>
      <c r="J10727" s="241"/>
      <c r="K10727" s="242"/>
    </row>
    <row r="10728" spans="2:11" x14ac:dyDescent="0.2">
      <c r="B10728" s="322" t="s">
        <v>581</v>
      </c>
      <c r="C10728" s="63" t="s">
        <v>20245</v>
      </c>
      <c r="D10728" s="64" t="s">
        <v>20246</v>
      </c>
      <c r="E10728" s="63" t="s">
        <v>5926</v>
      </c>
      <c r="F10728" s="63" t="s">
        <v>584</v>
      </c>
      <c r="G10728" s="63" t="s">
        <v>143</v>
      </c>
      <c r="H10728" s="323" t="s">
        <v>587</v>
      </c>
      <c r="J10728" s="241"/>
      <c r="K10728" s="242"/>
    </row>
    <row r="10729" spans="2:11" x14ac:dyDescent="0.2">
      <c r="B10729" s="322" t="s">
        <v>20247</v>
      </c>
      <c r="C10729" s="63" t="s">
        <v>20248</v>
      </c>
      <c r="D10729" s="64" t="s">
        <v>20249</v>
      </c>
      <c r="E10729" s="63" t="s">
        <v>20250</v>
      </c>
      <c r="F10729" s="63" t="s">
        <v>132</v>
      </c>
      <c r="G10729" s="63" t="s">
        <v>143</v>
      </c>
      <c r="H10729" s="323" t="s">
        <v>676</v>
      </c>
      <c r="J10729" s="241"/>
      <c r="K10729" s="242"/>
    </row>
    <row r="10730" spans="2:11" x14ac:dyDescent="0.2">
      <c r="B10730" s="322" t="s">
        <v>1089</v>
      </c>
      <c r="C10730" s="63" t="s">
        <v>20251</v>
      </c>
      <c r="D10730" s="64" t="s">
        <v>20252</v>
      </c>
      <c r="E10730" s="63" t="s">
        <v>7735</v>
      </c>
      <c r="F10730" s="63" t="s">
        <v>741</v>
      </c>
      <c r="G10730" s="63" t="s">
        <v>143</v>
      </c>
      <c r="H10730" s="323" t="s">
        <v>3624</v>
      </c>
      <c r="J10730" s="241"/>
      <c r="K10730" s="242"/>
    </row>
    <row r="10731" spans="2:11" x14ac:dyDescent="0.2">
      <c r="B10731" s="322" t="s">
        <v>8046</v>
      </c>
      <c r="C10731" s="63" t="s">
        <v>20253</v>
      </c>
      <c r="D10731" s="64" t="s">
        <v>20254</v>
      </c>
      <c r="E10731" s="63" t="s">
        <v>8049</v>
      </c>
      <c r="F10731" s="63" t="s">
        <v>741</v>
      </c>
      <c r="G10731" s="63" t="s">
        <v>143</v>
      </c>
      <c r="H10731" s="323" t="s">
        <v>878</v>
      </c>
      <c r="J10731" s="241"/>
      <c r="K10731" s="242"/>
    </row>
    <row r="10732" spans="2:11" x14ac:dyDescent="0.2">
      <c r="B10732" s="322" t="s">
        <v>581</v>
      </c>
      <c r="C10732" s="63" t="s">
        <v>20255</v>
      </c>
      <c r="D10732" s="64" t="s">
        <v>20256</v>
      </c>
      <c r="E10732" s="63" t="s">
        <v>619</v>
      </c>
      <c r="F10732" s="63" t="s">
        <v>620</v>
      </c>
      <c r="G10732" s="63" t="s">
        <v>143</v>
      </c>
      <c r="H10732" s="323" t="s">
        <v>621</v>
      </c>
      <c r="J10732" s="241"/>
      <c r="K10732" s="242"/>
    </row>
    <row r="10733" spans="2:11" x14ac:dyDescent="0.2">
      <c r="B10733" s="322" t="s">
        <v>581</v>
      </c>
      <c r="C10733" s="63" t="s">
        <v>20255</v>
      </c>
      <c r="D10733" s="64" t="s">
        <v>20256</v>
      </c>
      <c r="E10733" s="63" t="s">
        <v>4218</v>
      </c>
      <c r="F10733" s="63" t="s">
        <v>584</v>
      </c>
      <c r="G10733" s="63" t="s">
        <v>143</v>
      </c>
      <c r="H10733" s="323" t="s">
        <v>587</v>
      </c>
      <c r="J10733" s="241"/>
      <c r="K10733" s="242"/>
    </row>
    <row r="10734" spans="2:11" x14ac:dyDescent="0.2">
      <c r="B10734" s="322" t="s">
        <v>581</v>
      </c>
      <c r="C10734" s="63" t="s">
        <v>20255</v>
      </c>
      <c r="D10734" s="64" t="s">
        <v>20256</v>
      </c>
      <c r="E10734" s="63" t="s">
        <v>583</v>
      </c>
      <c r="F10734" s="63" t="s">
        <v>584</v>
      </c>
      <c r="G10734" s="63" t="s">
        <v>143</v>
      </c>
      <c r="H10734" s="323" t="s">
        <v>585</v>
      </c>
      <c r="J10734" s="241"/>
      <c r="K10734" s="242"/>
    </row>
    <row r="10735" spans="2:11" x14ac:dyDescent="0.2">
      <c r="B10735" s="322" t="s">
        <v>581</v>
      </c>
      <c r="C10735" s="63" t="s">
        <v>20255</v>
      </c>
      <c r="D10735" s="64" t="s">
        <v>20256</v>
      </c>
      <c r="E10735" s="63" t="s">
        <v>11060</v>
      </c>
      <c r="F10735" s="63" t="s">
        <v>584</v>
      </c>
      <c r="G10735" s="63" t="s">
        <v>143</v>
      </c>
      <c r="H10735" s="323" t="s">
        <v>585</v>
      </c>
      <c r="J10735" s="241"/>
      <c r="K10735" s="242"/>
    </row>
    <row r="10736" spans="2:11" x14ac:dyDescent="0.2">
      <c r="B10736" s="322" t="s">
        <v>581</v>
      </c>
      <c r="C10736" s="63" t="s">
        <v>20255</v>
      </c>
      <c r="D10736" s="64" t="s">
        <v>20256</v>
      </c>
      <c r="E10736" s="63" t="s">
        <v>593</v>
      </c>
      <c r="F10736" s="63" t="s">
        <v>584</v>
      </c>
      <c r="G10736" s="63" t="s">
        <v>143</v>
      </c>
      <c r="H10736" s="323" t="s">
        <v>585</v>
      </c>
      <c r="J10736" s="241"/>
      <c r="K10736" s="242"/>
    </row>
    <row r="10737" spans="2:11" x14ac:dyDescent="0.2">
      <c r="B10737" s="322" t="s">
        <v>581</v>
      </c>
      <c r="C10737" s="63" t="s">
        <v>20255</v>
      </c>
      <c r="D10737" s="64" t="s">
        <v>20256</v>
      </c>
      <c r="E10737" s="63" t="s">
        <v>881</v>
      </c>
      <c r="F10737" s="63" t="s">
        <v>584</v>
      </c>
      <c r="G10737" s="63" t="s">
        <v>143</v>
      </c>
      <c r="H10737" s="323" t="s">
        <v>587</v>
      </c>
      <c r="J10737" s="241"/>
      <c r="K10737" s="242"/>
    </row>
    <row r="10738" spans="2:11" x14ac:dyDescent="0.2">
      <c r="B10738" s="322" t="s">
        <v>581</v>
      </c>
      <c r="C10738" s="63" t="s">
        <v>20255</v>
      </c>
      <c r="D10738" s="64" t="s">
        <v>20256</v>
      </c>
      <c r="E10738" s="63" t="s">
        <v>7208</v>
      </c>
      <c r="F10738" s="63" t="s">
        <v>584</v>
      </c>
      <c r="G10738" s="63" t="s">
        <v>143</v>
      </c>
      <c r="H10738" s="323" t="s">
        <v>587</v>
      </c>
      <c r="J10738" s="241"/>
      <c r="K10738" s="242"/>
    </row>
    <row r="10739" spans="2:11" x14ac:dyDescent="0.2">
      <c r="B10739" s="322" t="s">
        <v>594</v>
      </c>
      <c r="C10739" s="63" t="s">
        <v>20255</v>
      </c>
      <c r="D10739" s="64" t="s">
        <v>20256</v>
      </c>
      <c r="E10739" s="63" t="s">
        <v>583</v>
      </c>
      <c r="F10739" s="63" t="s">
        <v>584</v>
      </c>
      <c r="G10739" s="63" t="s">
        <v>143</v>
      </c>
      <c r="H10739" s="323" t="s">
        <v>585</v>
      </c>
      <c r="J10739" s="241"/>
      <c r="K10739" s="242"/>
    </row>
    <row r="10740" spans="2:11" x14ac:dyDescent="0.2">
      <c r="B10740" s="322" t="s">
        <v>594</v>
      </c>
      <c r="C10740" s="63" t="s">
        <v>20255</v>
      </c>
      <c r="D10740" s="64" t="s">
        <v>20256</v>
      </c>
      <c r="E10740" s="63" t="s">
        <v>881</v>
      </c>
      <c r="F10740" s="63" t="s">
        <v>584</v>
      </c>
      <c r="G10740" s="63" t="s">
        <v>143</v>
      </c>
      <c r="H10740" s="323" t="s">
        <v>587</v>
      </c>
      <c r="J10740" s="241"/>
      <c r="K10740" s="242"/>
    </row>
    <row r="10741" spans="2:11" x14ac:dyDescent="0.2">
      <c r="B10741" s="322" t="s">
        <v>594</v>
      </c>
      <c r="C10741" s="63" t="s">
        <v>20255</v>
      </c>
      <c r="D10741" s="64" t="s">
        <v>20256</v>
      </c>
      <c r="E10741" s="63" t="s">
        <v>7208</v>
      </c>
      <c r="F10741" s="63" t="s">
        <v>595</v>
      </c>
      <c r="G10741" s="63" t="s">
        <v>143</v>
      </c>
      <c r="H10741" s="323" t="s">
        <v>587</v>
      </c>
      <c r="J10741" s="241"/>
      <c r="K10741" s="242"/>
    </row>
    <row r="10742" spans="2:11" x14ac:dyDescent="0.2">
      <c r="B10742" s="322" t="s">
        <v>5996</v>
      </c>
      <c r="C10742" s="63" t="s">
        <v>20257</v>
      </c>
      <c r="D10742" s="64" t="s">
        <v>20258</v>
      </c>
      <c r="E10742" s="63" t="s">
        <v>20259</v>
      </c>
      <c r="F10742" s="63" t="s">
        <v>600</v>
      </c>
      <c r="G10742" s="63" t="s">
        <v>143</v>
      </c>
      <c r="H10742" s="323" t="s">
        <v>601</v>
      </c>
      <c r="J10742" s="241"/>
      <c r="K10742" s="242"/>
    </row>
    <row r="10743" spans="2:11" x14ac:dyDescent="0.2">
      <c r="B10743" s="322" t="s">
        <v>20260</v>
      </c>
      <c r="C10743" s="63" t="s">
        <v>20261</v>
      </c>
      <c r="D10743" s="64" t="s">
        <v>20262</v>
      </c>
      <c r="E10743" s="63" t="s">
        <v>20263</v>
      </c>
      <c r="F10743" s="63" t="s">
        <v>741</v>
      </c>
      <c r="G10743" s="63" t="s">
        <v>143</v>
      </c>
      <c r="H10743" s="323" t="s">
        <v>6452</v>
      </c>
      <c r="J10743" s="241"/>
      <c r="K10743" s="242"/>
    </row>
    <row r="10744" spans="2:11" x14ac:dyDescent="0.2">
      <c r="B10744" s="322" t="s">
        <v>938</v>
      </c>
      <c r="C10744" s="63" t="s">
        <v>20264</v>
      </c>
      <c r="D10744" s="64" t="s">
        <v>20265</v>
      </c>
      <c r="E10744" s="63" t="s">
        <v>941</v>
      </c>
      <c r="F10744" s="63" t="s">
        <v>584</v>
      </c>
      <c r="G10744" s="63" t="s">
        <v>143</v>
      </c>
      <c r="H10744" s="323" t="s">
        <v>609</v>
      </c>
      <c r="J10744" s="241"/>
      <c r="K10744" s="242"/>
    </row>
    <row r="10745" spans="2:11" x14ac:dyDescent="0.2">
      <c r="B10745" s="322" t="s">
        <v>938</v>
      </c>
      <c r="C10745" s="63" t="s">
        <v>20264</v>
      </c>
      <c r="D10745" s="64" t="s">
        <v>20265</v>
      </c>
      <c r="E10745" s="63" t="s">
        <v>941</v>
      </c>
      <c r="F10745" s="63" t="s">
        <v>584</v>
      </c>
      <c r="G10745" s="63" t="s">
        <v>143</v>
      </c>
      <c r="H10745" s="323" t="s">
        <v>609</v>
      </c>
      <c r="J10745" s="241"/>
      <c r="K10745" s="242"/>
    </row>
    <row r="10746" spans="2:11" x14ac:dyDescent="0.2">
      <c r="B10746" s="322" t="s">
        <v>628</v>
      </c>
      <c r="C10746" s="63" t="s">
        <v>20266</v>
      </c>
      <c r="D10746" s="64" t="s">
        <v>20267</v>
      </c>
      <c r="E10746" s="63" t="s">
        <v>631</v>
      </c>
      <c r="F10746" s="63" t="s">
        <v>632</v>
      </c>
      <c r="G10746" s="63" t="s">
        <v>143</v>
      </c>
      <c r="H10746" s="323" t="s">
        <v>633</v>
      </c>
      <c r="J10746" s="241"/>
      <c r="K10746" s="242"/>
    </row>
    <row r="10747" spans="2:11" x14ac:dyDescent="0.2">
      <c r="B10747" s="322" t="s">
        <v>581</v>
      </c>
      <c r="C10747" s="63" t="s">
        <v>20268</v>
      </c>
      <c r="D10747" s="64" t="s">
        <v>20269</v>
      </c>
      <c r="E10747" s="63" t="s">
        <v>583</v>
      </c>
      <c r="F10747" s="63" t="s">
        <v>584</v>
      </c>
      <c r="G10747" s="63" t="s">
        <v>143</v>
      </c>
      <c r="H10747" s="323" t="s">
        <v>585</v>
      </c>
      <c r="J10747" s="241"/>
      <c r="K10747" s="242"/>
    </row>
    <row r="10748" spans="2:11" x14ac:dyDescent="0.2">
      <c r="B10748" s="322" t="s">
        <v>1089</v>
      </c>
      <c r="C10748" s="63" t="s">
        <v>20270</v>
      </c>
      <c r="D10748" s="64" t="s">
        <v>20271</v>
      </c>
      <c r="E10748" s="63" t="s">
        <v>4076</v>
      </c>
      <c r="F10748" s="63" t="s">
        <v>741</v>
      </c>
      <c r="G10748" s="63" t="s">
        <v>143</v>
      </c>
      <c r="H10748" s="323" t="s">
        <v>1093</v>
      </c>
      <c r="J10748" s="241"/>
      <c r="K10748" s="242"/>
    </row>
    <row r="10749" spans="2:11" x14ac:dyDescent="0.2">
      <c r="B10749" s="322" t="s">
        <v>581</v>
      </c>
      <c r="C10749" s="63" t="s">
        <v>20272</v>
      </c>
      <c r="D10749" s="64" t="s">
        <v>20273</v>
      </c>
      <c r="E10749" s="63" t="s">
        <v>583</v>
      </c>
      <c r="F10749" s="63" t="s">
        <v>584</v>
      </c>
      <c r="G10749" s="63" t="s">
        <v>143</v>
      </c>
      <c r="H10749" s="323" t="s">
        <v>585</v>
      </c>
      <c r="J10749" s="241"/>
      <c r="K10749" s="242"/>
    </row>
    <row r="10750" spans="2:11" x14ac:dyDescent="0.2">
      <c r="B10750" s="322" t="s">
        <v>6367</v>
      </c>
      <c r="C10750" s="63" t="s">
        <v>20274</v>
      </c>
      <c r="D10750" s="64" t="s">
        <v>20275</v>
      </c>
      <c r="E10750" s="63" t="s">
        <v>20276</v>
      </c>
      <c r="F10750" s="63" t="s">
        <v>774</v>
      </c>
      <c r="G10750" s="63" t="s">
        <v>143</v>
      </c>
      <c r="H10750" s="323" t="s">
        <v>775</v>
      </c>
      <c r="J10750" s="241"/>
      <c r="K10750" s="242"/>
    </row>
    <row r="10751" spans="2:11" x14ac:dyDescent="0.2">
      <c r="B10751" s="322" t="s">
        <v>6367</v>
      </c>
      <c r="C10751" s="63" t="s">
        <v>20274</v>
      </c>
      <c r="D10751" s="64" t="s">
        <v>20275</v>
      </c>
      <c r="E10751" s="63" t="s">
        <v>8855</v>
      </c>
      <c r="F10751" s="63" t="s">
        <v>821</v>
      </c>
      <c r="G10751" s="63" t="s">
        <v>143</v>
      </c>
      <c r="H10751" s="323" t="s">
        <v>822</v>
      </c>
      <c r="J10751" s="241"/>
      <c r="K10751" s="242"/>
    </row>
    <row r="10752" spans="2:11" x14ac:dyDescent="0.2">
      <c r="B10752" s="322" t="s">
        <v>938</v>
      </c>
      <c r="C10752" s="63" t="s">
        <v>20277</v>
      </c>
      <c r="D10752" s="64" t="s">
        <v>20278</v>
      </c>
      <c r="E10752" s="63" t="s">
        <v>941</v>
      </c>
      <c r="F10752" s="63" t="s">
        <v>584</v>
      </c>
      <c r="G10752" s="63" t="s">
        <v>143</v>
      </c>
      <c r="H10752" s="323" t="s">
        <v>609</v>
      </c>
      <c r="J10752" s="241"/>
      <c r="K10752" s="242"/>
    </row>
    <row r="10753" spans="2:11" x14ac:dyDescent="0.2">
      <c r="B10753" s="322" t="s">
        <v>1428</v>
      </c>
      <c r="C10753" s="63" t="s">
        <v>20279</v>
      </c>
      <c r="D10753" s="64" t="s">
        <v>20280</v>
      </c>
      <c r="E10753" s="63" t="s">
        <v>4118</v>
      </c>
      <c r="F10753" s="63" t="s">
        <v>1432</v>
      </c>
      <c r="G10753" s="63" t="s">
        <v>143</v>
      </c>
      <c r="H10753" s="323" t="s">
        <v>1433</v>
      </c>
      <c r="J10753" s="241"/>
      <c r="K10753" s="242"/>
    </row>
    <row r="10754" spans="2:11" x14ac:dyDescent="0.2">
      <c r="B10754" s="322" t="s">
        <v>20281</v>
      </c>
      <c r="C10754" s="63" t="s">
        <v>20282</v>
      </c>
      <c r="D10754" s="64" t="s">
        <v>20283</v>
      </c>
      <c r="E10754" s="63" t="s">
        <v>20284</v>
      </c>
      <c r="F10754" s="63" t="s">
        <v>1709</v>
      </c>
      <c r="G10754" s="63" t="s">
        <v>143</v>
      </c>
      <c r="H10754" s="323" t="s">
        <v>4184</v>
      </c>
      <c r="J10754" s="241"/>
      <c r="K10754" s="242"/>
    </row>
    <row r="10755" spans="2:11" x14ac:dyDescent="0.2">
      <c r="B10755" s="322" t="s">
        <v>20285</v>
      </c>
      <c r="C10755" s="63" t="s">
        <v>20286</v>
      </c>
      <c r="D10755" s="64" t="s">
        <v>20287</v>
      </c>
      <c r="E10755" s="63" t="s">
        <v>20288</v>
      </c>
      <c r="F10755" s="63" t="s">
        <v>640</v>
      </c>
      <c r="G10755" s="63" t="s">
        <v>641</v>
      </c>
      <c r="H10755" s="323" t="s">
        <v>20289</v>
      </c>
      <c r="J10755" s="241"/>
      <c r="K10755" s="242"/>
    </row>
    <row r="10756" spans="2:11" x14ac:dyDescent="0.2">
      <c r="B10756" s="322" t="s">
        <v>581</v>
      </c>
      <c r="C10756" s="63" t="s">
        <v>20290</v>
      </c>
      <c r="D10756" s="64" t="s">
        <v>20291</v>
      </c>
      <c r="E10756" s="63" t="s">
        <v>583</v>
      </c>
      <c r="F10756" s="63" t="s">
        <v>584</v>
      </c>
      <c r="G10756" s="63" t="s">
        <v>143</v>
      </c>
      <c r="H10756" s="323" t="s">
        <v>585</v>
      </c>
      <c r="J10756" s="241"/>
      <c r="K10756" s="242"/>
    </row>
    <row r="10757" spans="2:11" x14ac:dyDescent="0.2">
      <c r="B10757" s="322" t="s">
        <v>581</v>
      </c>
      <c r="C10757" s="63" t="s">
        <v>20290</v>
      </c>
      <c r="D10757" s="64" t="s">
        <v>20291</v>
      </c>
      <c r="E10757" s="63" t="s">
        <v>2371</v>
      </c>
      <c r="F10757" s="63" t="s">
        <v>584</v>
      </c>
      <c r="G10757" s="63" t="s">
        <v>143</v>
      </c>
      <c r="H10757" s="323" t="s">
        <v>587</v>
      </c>
      <c r="J10757" s="241"/>
      <c r="K10757" s="242"/>
    </row>
    <row r="10758" spans="2:11" x14ac:dyDescent="0.2">
      <c r="B10758" s="322" t="s">
        <v>594</v>
      </c>
      <c r="C10758" s="63" t="s">
        <v>20290</v>
      </c>
      <c r="D10758" s="64" t="s">
        <v>20291</v>
      </c>
      <c r="E10758" s="63" t="s">
        <v>583</v>
      </c>
      <c r="F10758" s="63" t="s">
        <v>584</v>
      </c>
      <c r="G10758" s="63" t="s">
        <v>143</v>
      </c>
      <c r="H10758" s="323" t="s">
        <v>585</v>
      </c>
      <c r="J10758" s="241"/>
      <c r="K10758" s="242"/>
    </row>
    <row r="10759" spans="2:11" x14ac:dyDescent="0.2">
      <c r="B10759" s="322" t="s">
        <v>15615</v>
      </c>
      <c r="C10759" s="63" t="s">
        <v>20292</v>
      </c>
      <c r="D10759" s="64" t="s">
        <v>20293</v>
      </c>
      <c r="E10759" s="63" t="s">
        <v>15618</v>
      </c>
      <c r="F10759" s="63" t="s">
        <v>137</v>
      </c>
      <c r="G10759" s="63" t="s">
        <v>143</v>
      </c>
      <c r="H10759" s="323" t="s">
        <v>1072</v>
      </c>
      <c r="J10759" s="241"/>
      <c r="K10759" s="242"/>
    </row>
    <row r="10760" spans="2:11" x14ac:dyDescent="0.2">
      <c r="B10760" s="322" t="s">
        <v>15615</v>
      </c>
      <c r="C10760" s="63" t="s">
        <v>20294</v>
      </c>
      <c r="D10760" s="64" t="s">
        <v>20295</v>
      </c>
      <c r="E10760" s="63" t="s">
        <v>15618</v>
      </c>
      <c r="F10760" s="63" t="s">
        <v>137</v>
      </c>
      <c r="G10760" s="63" t="s">
        <v>143</v>
      </c>
      <c r="H10760" s="323" t="s">
        <v>1072</v>
      </c>
      <c r="J10760" s="241"/>
      <c r="K10760" s="242"/>
    </row>
    <row r="10761" spans="2:11" x14ac:dyDescent="0.2">
      <c r="B10761" s="322" t="s">
        <v>9789</v>
      </c>
      <c r="C10761" s="63" t="s">
        <v>20296</v>
      </c>
      <c r="D10761" s="64" t="s">
        <v>20297</v>
      </c>
      <c r="E10761" s="63" t="s">
        <v>20298</v>
      </c>
      <c r="F10761" s="63" t="s">
        <v>20299</v>
      </c>
      <c r="G10761" s="63" t="s">
        <v>2478</v>
      </c>
      <c r="H10761" s="323" t="s">
        <v>20300</v>
      </c>
      <c r="J10761" s="241"/>
      <c r="K10761" s="242"/>
    </row>
    <row r="10762" spans="2:11" x14ac:dyDescent="0.2">
      <c r="B10762" s="322" t="s">
        <v>581</v>
      </c>
      <c r="C10762" s="63" t="s">
        <v>20301</v>
      </c>
      <c r="D10762" s="64" t="s">
        <v>20302</v>
      </c>
      <c r="E10762" s="63" t="s">
        <v>1137</v>
      </c>
      <c r="F10762" s="63" t="s">
        <v>584</v>
      </c>
      <c r="G10762" s="63" t="s">
        <v>143</v>
      </c>
      <c r="H10762" s="323" t="s">
        <v>609</v>
      </c>
      <c r="J10762" s="241"/>
      <c r="K10762" s="242"/>
    </row>
    <row r="10763" spans="2:11" x14ac:dyDescent="0.2">
      <c r="B10763" s="322" t="s">
        <v>594</v>
      </c>
      <c r="C10763" s="63" t="s">
        <v>20301</v>
      </c>
      <c r="D10763" s="64" t="s">
        <v>20302</v>
      </c>
      <c r="E10763" s="63" t="s">
        <v>1137</v>
      </c>
      <c r="F10763" s="63" t="s">
        <v>584</v>
      </c>
      <c r="G10763" s="63" t="s">
        <v>143</v>
      </c>
      <c r="H10763" s="323" t="s">
        <v>609</v>
      </c>
      <c r="J10763" s="241"/>
      <c r="K10763" s="242"/>
    </row>
    <row r="10764" spans="2:11" x14ac:dyDescent="0.2">
      <c r="B10764" s="322" t="s">
        <v>20303</v>
      </c>
      <c r="C10764" s="63" t="s">
        <v>20304</v>
      </c>
      <c r="D10764" s="64" t="s">
        <v>20305</v>
      </c>
      <c r="E10764" s="63" t="s">
        <v>20306</v>
      </c>
      <c r="F10764" s="63" t="s">
        <v>8843</v>
      </c>
      <c r="G10764" s="63" t="s">
        <v>641</v>
      </c>
      <c r="H10764" s="323" t="s">
        <v>8844</v>
      </c>
      <c r="J10764" s="241"/>
      <c r="K10764" s="242"/>
    </row>
    <row r="10765" spans="2:11" x14ac:dyDescent="0.2">
      <c r="B10765" s="322" t="s">
        <v>581</v>
      </c>
      <c r="C10765" s="63" t="s">
        <v>20307</v>
      </c>
      <c r="D10765" s="64" t="s">
        <v>20308</v>
      </c>
      <c r="E10765" s="63" t="s">
        <v>591</v>
      </c>
      <c r="F10765" s="63" t="s">
        <v>584</v>
      </c>
      <c r="G10765" s="63" t="s">
        <v>143</v>
      </c>
      <c r="H10765" s="323" t="s">
        <v>587</v>
      </c>
      <c r="J10765" s="241"/>
      <c r="K10765" s="242"/>
    </row>
    <row r="10766" spans="2:11" x14ac:dyDescent="0.2">
      <c r="B10766" s="322" t="s">
        <v>581</v>
      </c>
      <c r="C10766" s="63" t="s">
        <v>20307</v>
      </c>
      <c r="D10766" s="64" t="s">
        <v>20308</v>
      </c>
      <c r="E10766" s="63" t="s">
        <v>583</v>
      </c>
      <c r="F10766" s="63" t="s">
        <v>584</v>
      </c>
      <c r="G10766" s="63" t="s">
        <v>143</v>
      </c>
      <c r="H10766" s="323" t="s">
        <v>585</v>
      </c>
      <c r="J10766" s="241"/>
      <c r="K10766" s="242"/>
    </row>
    <row r="10767" spans="2:11" x14ac:dyDescent="0.2">
      <c r="B10767" s="322" t="s">
        <v>4370</v>
      </c>
      <c r="C10767" s="63" t="s">
        <v>20309</v>
      </c>
      <c r="D10767" s="64" t="s">
        <v>20310</v>
      </c>
      <c r="E10767" s="63" t="s">
        <v>20311</v>
      </c>
      <c r="F10767" s="63" t="s">
        <v>137</v>
      </c>
      <c r="G10767" s="63" t="s">
        <v>143</v>
      </c>
      <c r="H10767" s="323" t="s">
        <v>1072</v>
      </c>
      <c r="J10767" s="241"/>
      <c r="K10767" s="242"/>
    </row>
    <row r="10768" spans="2:11" x14ac:dyDescent="0.2">
      <c r="B10768" s="322" t="s">
        <v>4370</v>
      </c>
      <c r="C10768" s="63" t="s">
        <v>20309</v>
      </c>
      <c r="D10768" s="64" t="s">
        <v>20310</v>
      </c>
      <c r="E10768" s="63" t="s">
        <v>20311</v>
      </c>
      <c r="F10768" s="63" t="s">
        <v>137</v>
      </c>
      <c r="G10768" s="63" t="s">
        <v>143</v>
      </c>
      <c r="H10768" s="323" t="s">
        <v>1072</v>
      </c>
      <c r="J10768" s="241"/>
      <c r="K10768" s="242"/>
    </row>
    <row r="10769" spans="2:11" x14ac:dyDescent="0.2">
      <c r="B10769" s="322" t="s">
        <v>4370</v>
      </c>
      <c r="C10769" s="63" t="s">
        <v>20309</v>
      </c>
      <c r="D10769" s="64" t="s">
        <v>20310</v>
      </c>
      <c r="E10769" s="63" t="s">
        <v>4373</v>
      </c>
      <c r="F10769" s="63" t="s">
        <v>1818</v>
      </c>
      <c r="G10769" s="63" t="s">
        <v>143</v>
      </c>
      <c r="H10769" s="323" t="s">
        <v>4374</v>
      </c>
      <c r="J10769" s="241"/>
      <c r="K10769" s="242"/>
    </row>
    <row r="10770" spans="2:11" x14ac:dyDescent="0.2">
      <c r="B10770" s="322" t="s">
        <v>4370</v>
      </c>
      <c r="C10770" s="63" t="s">
        <v>20309</v>
      </c>
      <c r="D10770" s="64" t="s">
        <v>20310</v>
      </c>
      <c r="E10770" s="63" t="s">
        <v>4373</v>
      </c>
      <c r="F10770" s="63" t="s">
        <v>1818</v>
      </c>
      <c r="G10770" s="63" t="s">
        <v>143</v>
      </c>
      <c r="H10770" s="323" t="s">
        <v>4374</v>
      </c>
      <c r="J10770" s="241"/>
      <c r="K10770" s="242"/>
    </row>
    <row r="10771" spans="2:11" x14ac:dyDescent="0.2">
      <c r="B10771" s="322" t="s">
        <v>6229</v>
      </c>
      <c r="C10771" s="63" t="s">
        <v>20309</v>
      </c>
      <c r="D10771" s="64" t="s">
        <v>20310</v>
      </c>
      <c r="E10771" s="63" t="s">
        <v>20311</v>
      </c>
      <c r="F10771" s="63" t="s">
        <v>137</v>
      </c>
      <c r="G10771" s="63" t="s">
        <v>143</v>
      </c>
      <c r="H10771" s="323" t="s">
        <v>1072</v>
      </c>
      <c r="J10771" s="241"/>
      <c r="K10771" s="242"/>
    </row>
    <row r="10772" spans="2:11" x14ac:dyDescent="0.2">
      <c r="B10772" s="322" t="s">
        <v>6229</v>
      </c>
      <c r="C10772" s="63" t="s">
        <v>20309</v>
      </c>
      <c r="D10772" s="64" t="s">
        <v>20310</v>
      </c>
      <c r="E10772" s="63" t="s">
        <v>20312</v>
      </c>
      <c r="F10772" s="63" t="s">
        <v>667</v>
      </c>
      <c r="G10772" s="63" t="s">
        <v>143</v>
      </c>
      <c r="H10772" s="323" t="s">
        <v>988</v>
      </c>
      <c r="J10772" s="241"/>
      <c r="K10772" s="242"/>
    </row>
    <row r="10773" spans="2:11" x14ac:dyDescent="0.2">
      <c r="B10773" s="322" t="s">
        <v>6229</v>
      </c>
      <c r="C10773" s="63" t="s">
        <v>20309</v>
      </c>
      <c r="D10773" s="64" t="s">
        <v>20310</v>
      </c>
      <c r="E10773" s="63" t="s">
        <v>20312</v>
      </c>
      <c r="F10773" s="63" t="s">
        <v>667</v>
      </c>
      <c r="G10773" s="63" t="s">
        <v>143</v>
      </c>
      <c r="H10773" s="323" t="s">
        <v>988</v>
      </c>
      <c r="J10773" s="241"/>
      <c r="K10773" s="242"/>
    </row>
    <row r="10774" spans="2:11" x14ac:dyDescent="0.2">
      <c r="B10774" s="322" t="s">
        <v>1203</v>
      </c>
      <c r="C10774" s="63" t="s">
        <v>20313</v>
      </c>
      <c r="D10774" s="64" t="s">
        <v>20314</v>
      </c>
      <c r="E10774" s="63" t="s">
        <v>5237</v>
      </c>
      <c r="F10774" s="63" t="s">
        <v>1818</v>
      </c>
      <c r="G10774" s="63" t="s">
        <v>143</v>
      </c>
      <c r="H10774" s="323" t="s">
        <v>5238</v>
      </c>
      <c r="J10774" s="241"/>
      <c r="K10774" s="242"/>
    </row>
    <row r="10775" spans="2:11" x14ac:dyDescent="0.2">
      <c r="B10775" s="322" t="s">
        <v>20315</v>
      </c>
      <c r="C10775" s="63" t="s">
        <v>20316</v>
      </c>
      <c r="D10775" s="64" t="s">
        <v>20317</v>
      </c>
      <c r="E10775" s="63" t="s">
        <v>20318</v>
      </c>
      <c r="F10775" s="63" t="s">
        <v>6022</v>
      </c>
      <c r="G10775" s="63" t="s">
        <v>143</v>
      </c>
      <c r="H10775" s="323" t="s">
        <v>6023</v>
      </c>
      <c r="J10775" s="241"/>
      <c r="K10775" s="242"/>
    </row>
    <row r="10776" spans="2:11" x14ac:dyDescent="0.2">
      <c r="B10776" s="322" t="s">
        <v>8585</v>
      </c>
      <c r="C10776" s="63" t="s">
        <v>20319</v>
      </c>
      <c r="D10776" s="64" t="s">
        <v>20320</v>
      </c>
      <c r="E10776" s="63" t="s">
        <v>20321</v>
      </c>
      <c r="F10776" s="63" t="s">
        <v>20322</v>
      </c>
      <c r="G10776" s="63" t="s">
        <v>3493</v>
      </c>
      <c r="H10776" s="323" t="s">
        <v>20323</v>
      </c>
      <c r="J10776" s="241"/>
      <c r="K10776" s="242"/>
    </row>
    <row r="10777" spans="2:11" x14ac:dyDescent="0.2">
      <c r="B10777" s="322" t="s">
        <v>581</v>
      </c>
      <c r="C10777" s="63" t="s">
        <v>20324</v>
      </c>
      <c r="D10777" s="64" t="s">
        <v>20325</v>
      </c>
      <c r="E10777" s="63" t="s">
        <v>583</v>
      </c>
      <c r="F10777" s="63" t="s">
        <v>584</v>
      </c>
      <c r="G10777" s="63" t="s">
        <v>143</v>
      </c>
      <c r="H10777" s="323" t="s">
        <v>585</v>
      </c>
      <c r="J10777" s="241"/>
      <c r="K10777" s="242"/>
    </row>
    <row r="10778" spans="2:11" x14ac:dyDescent="0.2">
      <c r="B10778" s="322" t="s">
        <v>628</v>
      </c>
      <c r="C10778" s="63" t="s">
        <v>20326</v>
      </c>
      <c r="D10778" s="64" t="s">
        <v>20327</v>
      </c>
      <c r="E10778" s="63" t="s">
        <v>2733</v>
      </c>
      <c r="F10778" s="63" t="s">
        <v>632</v>
      </c>
      <c r="G10778" s="63" t="s">
        <v>143</v>
      </c>
      <c r="H10778" s="323" t="s">
        <v>633</v>
      </c>
      <c r="J10778" s="241"/>
      <c r="K10778" s="242"/>
    </row>
    <row r="10779" spans="2:11" x14ac:dyDescent="0.2">
      <c r="B10779" s="322" t="s">
        <v>5576</v>
      </c>
      <c r="C10779" s="63" t="s">
        <v>20326</v>
      </c>
      <c r="D10779" s="64" t="s">
        <v>20327</v>
      </c>
      <c r="E10779" s="63" t="s">
        <v>631</v>
      </c>
      <c r="F10779" s="63" t="s">
        <v>632</v>
      </c>
      <c r="G10779" s="63" t="s">
        <v>143</v>
      </c>
      <c r="H10779" s="323" t="s">
        <v>633</v>
      </c>
      <c r="J10779" s="241"/>
      <c r="K10779" s="242"/>
    </row>
    <row r="10780" spans="2:11" x14ac:dyDescent="0.2">
      <c r="B10780" s="322" t="s">
        <v>581</v>
      </c>
      <c r="C10780" s="63" t="s">
        <v>20328</v>
      </c>
      <c r="D10780" s="64" t="s">
        <v>20329</v>
      </c>
      <c r="E10780" s="63" t="s">
        <v>583</v>
      </c>
      <c r="F10780" s="63" t="s">
        <v>584</v>
      </c>
      <c r="G10780" s="63" t="s">
        <v>143</v>
      </c>
      <c r="H10780" s="323" t="s">
        <v>585</v>
      </c>
      <c r="J10780" s="241"/>
      <c r="K10780" s="242"/>
    </row>
    <row r="10781" spans="2:11" x14ac:dyDescent="0.2">
      <c r="B10781" s="322" t="s">
        <v>581</v>
      </c>
      <c r="C10781" s="63" t="s">
        <v>20328</v>
      </c>
      <c r="D10781" s="64" t="s">
        <v>20329</v>
      </c>
      <c r="E10781" s="63" t="s">
        <v>5002</v>
      </c>
      <c r="F10781" s="63" t="s">
        <v>584</v>
      </c>
      <c r="G10781" s="63" t="s">
        <v>143</v>
      </c>
      <c r="H10781" s="323" t="s">
        <v>587</v>
      </c>
      <c r="J10781" s="241"/>
      <c r="K10781" s="242"/>
    </row>
    <row r="10782" spans="2:11" x14ac:dyDescent="0.2">
      <c r="B10782" s="322" t="s">
        <v>594</v>
      </c>
      <c r="C10782" s="63" t="s">
        <v>20328</v>
      </c>
      <c r="D10782" s="64" t="s">
        <v>20329</v>
      </c>
      <c r="E10782" s="63" t="s">
        <v>583</v>
      </c>
      <c r="F10782" s="63" t="s">
        <v>584</v>
      </c>
      <c r="G10782" s="63" t="s">
        <v>143</v>
      </c>
      <c r="H10782" s="323" t="s">
        <v>585</v>
      </c>
      <c r="J10782" s="241"/>
      <c r="K10782" s="242"/>
    </row>
    <row r="10783" spans="2:11" x14ac:dyDescent="0.2">
      <c r="B10783" s="322" t="s">
        <v>581</v>
      </c>
      <c r="C10783" s="63" t="s">
        <v>20330</v>
      </c>
      <c r="D10783" s="64" t="s">
        <v>20331</v>
      </c>
      <c r="E10783" s="63" t="s">
        <v>591</v>
      </c>
      <c r="F10783" s="63" t="s">
        <v>584</v>
      </c>
      <c r="G10783" s="63" t="s">
        <v>143</v>
      </c>
      <c r="H10783" s="323" t="s">
        <v>587</v>
      </c>
      <c r="J10783" s="241"/>
      <c r="K10783" s="242"/>
    </row>
    <row r="10784" spans="2:11" x14ac:dyDescent="0.2">
      <c r="B10784" s="322" t="s">
        <v>581</v>
      </c>
      <c r="C10784" s="63" t="s">
        <v>20330</v>
      </c>
      <c r="D10784" s="64" t="s">
        <v>20331</v>
      </c>
      <c r="E10784" s="63" t="s">
        <v>583</v>
      </c>
      <c r="F10784" s="63" t="s">
        <v>584</v>
      </c>
      <c r="G10784" s="63" t="s">
        <v>143</v>
      </c>
      <c r="H10784" s="323" t="s">
        <v>585</v>
      </c>
      <c r="J10784" s="241"/>
      <c r="K10784" s="242"/>
    </row>
    <row r="10785" spans="2:11" x14ac:dyDescent="0.2">
      <c r="B10785" s="322" t="s">
        <v>581</v>
      </c>
      <c r="C10785" s="63" t="s">
        <v>20330</v>
      </c>
      <c r="D10785" s="64" t="s">
        <v>20331</v>
      </c>
      <c r="E10785" s="63" t="s">
        <v>2371</v>
      </c>
      <c r="F10785" s="63" t="s">
        <v>584</v>
      </c>
      <c r="G10785" s="63" t="s">
        <v>143</v>
      </c>
      <c r="H10785" s="323" t="s">
        <v>587</v>
      </c>
      <c r="J10785" s="241"/>
      <c r="K10785" s="242"/>
    </row>
    <row r="10786" spans="2:11" x14ac:dyDescent="0.2">
      <c r="B10786" s="322" t="s">
        <v>20332</v>
      </c>
      <c r="C10786" s="63" t="s">
        <v>20333</v>
      </c>
      <c r="D10786" s="64" t="s">
        <v>20334</v>
      </c>
      <c r="E10786" s="63" t="s">
        <v>20335</v>
      </c>
      <c r="F10786" s="63" t="s">
        <v>1207</v>
      </c>
      <c r="G10786" s="63" t="s">
        <v>143</v>
      </c>
      <c r="H10786" s="323" t="s">
        <v>19668</v>
      </c>
      <c r="J10786" s="241"/>
      <c r="K10786" s="242"/>
    </row>
    <row r="10787" spans="2:11" x14ac:dyDescent="0.2">
      <c r="B10787" s="322" t="s">
        <v>20336</v>
      </c>
      <c r="C10787" s="63" t="s">
        <v>20337</v>
      </c>
      <c r="D10787" s="64" t="s">
        <v>20338</v>
      </c>
      <c r="E10787" s="63" t="s">
        <v>20339</v>
      </c>
      <c r="F10787" s="63" t="s">
        <v>1818</v>
      </c>
      <c r="G10787" s="63" t="s">
        <v>143</v>
      </c>
      <c r="H10787" s="323" t="s">
        <v>4374</v>
      </c>
      <c r="J10787" s="241"/>
      <c r="K10787" s="242"/>
    </row>
    <row r="10788" spans="2:11" x14ac:dyDescent="0.2">
      <c r="B10788" s="322" t="s">
        <v>6229</v>
      </c>
      <c r="C10788" s="63" t="s">
        <v>20337</v>
      </c>
      <c r="D10788" s="64" t="s">
        <v>20338</v>
      </c>
      <c r="E10788" s="63" t="s">
        <v>20339</v>
      </c>
      <c r="F10788" s="63" t="s">
        <v>1818</v>
      </c>
      <c r="G10788" s="63" t="s">
        <v>143</v>
      </c>
      <c r="H10788" s="323" t="s">
        <v>4374</v>
      </c>
      <c r="J10788" s="241"/>
      <c r="K10788" s="242"/>
    </row>
    <row r="10789" spans="2:11" x14ac:dyDescent="0.2">
      <c r="B10789" s="322" t="s">
        <v>20340</v>
      </c>
      <c r="C10789" s="63" t="s">
        <v>20341</v>
      </c>
      <c r="D10789" s="64" t="s">
        <v>20342</v>
      </c>
      <c r="E10789" s="63" t="s">
        <v>20343</v>
      </c>
      <c r="F10789" s="63" t="s">
        <v>821</v>
      </c>
      <c r="G10789" s="63" t="s">
        <v>143</v>
      </c>
      <c r="H10789" s="323" t="s">
        <v>1945</v>
      </c>
      <c r="J10789" s="241"/>
      <c r="K10789" s="242"/>
    </row>
    <row r="10790" spans="2:11" x14ac:dyDescent="0.2">
      <c r="B10790" s="322" t="s">
        <v>581</v>
      </c>
      <c r="C10790" s="63" t="s">
        <v>20344</v>
      </c>
      <c r="D10790" s="64" t="s">
        <v>20345</v>
      </c>
      <c r="E10790" s="63" t="s">
        <v>583</v>
      </c>
      <c r="F10790" s="63" t="s">
        <v>584</v>
      </c>
      <c r="G10790" s="63" t="s">
        <v>143</v>
      </c>
      <c r="H10790" s="323" t="s">
        <v>585</v>
      </c>
      <c r="J10790" s="241"/>
      <c r="K10790" s="242"/>
    </row>
    <row r="10791" spans="2:11" x14ac:dyDescent="0.2">
      <c r="B10791" s="322" t="s">
        <v>4044</v>
      </c>
      <c r="C10791" s="63" t="s">
        <v>20346</v>
      </c>
      <c r="D10791" s="64" t="s">
        <v>20347</v>
      </c>
      <c r="E10791" s="63" t="s">
        <v>7123</v>
      </c>
      <c r="F10791" s="63" t="s">
        <v>920</v>
      </c>
      <c r="G10791" s="63" t="s">
        <v>143</v>
      </c>
      <c r="H10791" s="323" t="s">
        <v>587</v>
      </c>
      <c r="J10791" s="241"/>
      <c r="K10791" s="242"/>
    </row>
    <row r="10792" spans="2:11" x14ac:dyDescent="0.2">
      <c r="B10792" s="322" t="s">
        <v>20348</v>
      </c>
      <c r="C10792" s="63" t="s">
        <v>20349</v>
      </c>
      <c r="D10792" s="64" t="s">
        <v>20350</v>
      </c>
      <c r="E10792" s="63" t="s">
        <v>20351</v>
      </c>
      <c r="F10792" s="63" t="s">
        <v>1384</v>
      </c>
      <c r="G10792" s="63" t="s">
        <v>143</v>
      </c>
      <c r="H10792" s="323" t="s">
        <v>1726</v>
      </c>
      <c r="J10792" s="241"/>
      <c r="K10792" s="242"/>
    </row>
    <row r="10793" spans="2:11" x14ac:dyDescent="0.2">
      <c r="B10793" s="322" t="s">
        <v>18003</v>
      </c>
      <c r="C10793" s="63" t="s">
        <v>20352</v>
      </c>
      <c r="D10793" s="64" t="s">
        <v>20353</v>
      </c>
      <c r="E10793" s="63" t="s">
        <v>20354</v>
      </c>
      <c r="F10793" s="63" t="s">
        <v>20355</v>
      </c>
      <c r="G10793" s="63" t="s">
        <v>805</v>
      </c>
      <c r="H10793" s="323" t="s">
        <v>20356</v>
      </c>
      <c r="J10793" s="241"/>
      <c r="K10793" s="242"/>
    </row>
    <row r="10794" spans="2:11" x14ac:dyDescent="0.2">
      <c r="B10794" s="322" t="s">
        <v>1063</v>
      </c>
      <c r="C10794" s="63" t="s">
        <v>20357</v>
      </c>
      <c r="D10794" s="64" t="s">
        <v>20358</v>
      </c>
      <c r="E10794" s="63" t="s">
        <v>20359</v>
      </c>
      <c r="F10794" s="63" t="s">
        <v>741</v>
      </c>
      <c r="G10794" s="63" t="s">
        <v>143</v>
      </c>
      <c r="H10794" s="323" t="s">
        <v>742</v>
      </c>
      <c r="J10794" s="241"/>
      <c r="K10794" s="242"/>
    </row>
    <row r="10795" spans="2:11" x14ac:dyDescent="0.2">
      <c r="B10795" s="322" t="s">
        <v>4049</v>
      </c>
      <c r="C10795" s="63" t="s">
        <v>20360</v>
      </c>
      <c r="D10795" s="64" t="s">
        <v>20361</v>
      </c>
      <c r="E10795" s="63" t="s">
        <v>20362</v>
      </c>
      <c r="F10795" s="63" t="s">
        <v>15910</v>
      </c>
      <c r="G10795" s="63" t="s">
        <v>997</v>
      </c>
      <c r="H10795" s="323" t="s">
        <v>20172</v>
      </c>
      <c r="J10795" s="241"/>
      <c r="K10795" s="242"/>
    </row>
    <row r="10796" spans="2:11" x14ac:dyDescent="0.2">
      <c r="B10796" s="322" t="s">
        <v>20363</v>
      </c>
      <c r="C10796" s="63" t="s">
        <v>20364</v>
      </c>
      <c r="D10796" s="64" t="s">
        <v>20365</v>
      </c>
      <c r="E10796" s="63" t="s">
        <v>20366</v>
      </c>
      <c r="F10796" s="63" t="s">
        <v>139</v>
      </c>
      <c r="G10796" s="63" t="s">
        <v>143</v>
      </c>
      <c r="H10796" s="323" t="s">
        <v>6647</v>
      </c>
      <c r="J10796" s="241"/>
      <c r="K10796" s="242"/>
    </row>
    <row r="10797" spans="2:11" x14ac:dyDescent="0.2">
      <c r="B10797" s="322" t="s">
        <v>20367</v>
      </c>
      <c r="C10797" s="63" t="s">
        <v>20368</v>
      </c>
      <c r="D10797" s="64" t="s">
        <v>20369</v>
      </c>
      <c r="E10797" s="63" t="s">
        <v>20370</v>
      </c>
      <c r="F10797" s="63" t="s">
        <v>20371</v>
      </c>
      <c r="G10797" s="63" t="s">
        <v>1680</v>
      </c>
      <c r="H10797" s="323" t="s">
        <v>20372</v>
      </c>
      <c r="J10797" s="241"/>
      <c r="K10797" s="242"/>
    </row>
    <row r="10798" spans="2:11" x14ac:dyDescent="0.2">
      <c r="B10798" s="322" t="s">
        <v>20367</v>
      </c>
      <c r="C10798" s="63" t="s">
        <v>20368</v>
      </c>
      <c r="D10798" s="64" t="s">
        <v>20369</v>
      </c>
      <c r="E10798" s="63" t="s">
        <v>20373</v>
      </c>
      <c r="F10798" s="63" t="s">
        <v>20374</v>
      </c>
      <c r="G10798" s="63" t="s">
        <v>1680</v>
      </c>
      <c r="H10798" s="323" t="s">
        <v>20375</v>
      </c>
      <c r="J10798" s="241"/>
      <c r="K10798" s="242"/>
    </row>
    <row r="10799" spans="2:11" x14ac:dyDescent="0.2">
      <c r="B10799" s="322" t="s">
        <v>3098</v>
      </c>
      <c r="C10799" s="63" t="s">
        <v>20376</v>
      </c>
      <c r="D10799" s="64" t="s">
        <v>20377</v>
      </c>
      <c r="E10799" s="63" t="s">
        <v>20378</v>
      </c>
      <c r="F10799" s="63" t="s">
        <v>821</v>
      </c>
      <c r="G10799" s="63" t="s">
        <v>143</v>
      </c>
      <c r="H10799" s="323" t="s">
        <v>1945</v>
      </c>
      <c r="J10799" s="241"/>
      <c r="K10799" s="242"/>
    </row>
    <row r="10800" spans="2:11" x14ac:dyDescent="0.2">
      <c r="B10800" s="322" t="s">
        <v>20379</v>
      </c>
      <c r="C10800" s="63" t="s">
        <v>20380</v>
      </c>
      <c r="D10800" s="64" t="s">
        <v>20381</v>
      </c>
      <c r="E10800" s="63" t="s">
        <v>20382</v>
      </c>
      <c r="F10800" s="63" t="s">
        <v>741</v>
      </c>
      <c r="G10800" s="63" t="s">
        <v>143</v>
      </c>
      <c r="H10800" s="323" t="s">
        <v>2755</v>
      </c>
      <c r="J10800" s="241"/>
      <c r="K10800" s="242"/>
    </row>
    <row r="10801" spans="2:11" x14ac:dyDescent="0.2">
      <c r="B10801" s="322" t="s">
        <v>20383</v>
      </c>
      <c r="C10801" s="63" t="s">
        <v>20384</v>
      </c>
      <c r="D10801" s="64" t="s">
        <v>20385</v>
      </c>
      <c r="E10801" s="63" t="s">
        <v>17122</v>
      </c>
      <c r="F10801" s="63" t="s">
        <v>827</v>
      </c>
      <c r="G10801" s="63" t="s">
        <v>143</v>
      </c>
      <c r="H10801" s="323" t="s">
        <v>1580</v>
      </c>
      <c r="J10801" s="241"/>
      <c r="K10801" s="242"/>
    </row>
    <row r="10802" spans="2:11" x14ac:dyDescent="0.2">
      <c r="B10802" s="322" t="s">
        <v>581</v>
      </c>
      <c r="C10802" s="63" t="s">
        <v>20386</v>
      </c>
      <c r="D10802" s="64" t="s">
        <v>20387</v>
      </c>
      <c r="E10802" s="63" t="s">
        <v>591</v>
      </c>
      <c r="F10802" s="63" t="s">
        <v>584</v>
      </c>
      <c r="G10802" s="63" t="s">
        <v>143</v>
      </c>
      <c r="H10802" s="323" t="s">
        <v>587</v>
      </c>
      <c r="J10802" s="241"/>
      <c r="K10802" s="242"/>
    </row>
    <row r="10803" spans="2:11" x14ac:dyDescent="0.2">
      <c r="B10803" s="322" t="s">
        <v>581</v>
      </c>
      <c r="C10803" s="63" t="s">
        <v>20388</v>
      </c>
      <c r="D10803" s="64" t="s">
        <v>20389</v>
      </c>
      <c r="E10803" s="63" t="s">
        <v>591</v>
      </c>
      <c r="F10803" s="63" t="s">
        <v>584</v>
      </c>
      <c r="G10803" s="63" t="s">
        <v>143</v>
      </c>
      <c r="H10803" s="323" t="s">
        <v>587</v>
      </c>
      <c r="J10803" s="241"/>
      <c r="K10803" s="242"/>
    </row>
    <row r="10804" spans="2:11" x14ac:dyDescent="0.2">
      <c r="B10804" s="322" t="s">
        <v>20390</v>
      </c>
      <c r="C10804" s="63" t="s">
        <v>20391</v>
      </c>
      <c r="D10804" s="64" t="s">
        <v>20392</v>
      </c>
      <c r="E10804" s="63" t="s">
        <v>6409</v>
      </c>
      <c r="F10804" s="63" t="s">
        <v>584</v>
      </c>
      <c r="G10804" s="63" t="s">
        <v>143</v>
      </c>
      <c r="H10804" s="323" t="s">
        <v>662</v>
      </c>
      <c r="J10804" s="241"/>
      <c r="K10804" s="242"/>
    </row>
    <row r="10805" spans="2:11" x14ac:dyDescent="0.2">
      <c r="B10805" s="322" t="s">
        <v>798</v>
      </c>
      <c r="C10805" s="63" t="s">
        <v>20393</v>
      </c>
      <c r="D10805" s="64" t="s">
        <v>20394</v>
      </c>
      <c r="E10805" s="63" t="s">
        <v>799</v>
      </c>
      <c r="F10805" s="63" t="s">
        <v>653</v>
      </c>
      <c r="G10805" s="63" t="s">
        <v>143</v>
      </c>
      <c r="H10805" s="323" t="s">
        <v>654</v>
      </c>
      <c r="J10805" s="241"/>
      <c r="K10805" s="242"/>
    </row>
    <row r="10806" spans="2:11" x14ac:dyDescent="0.2">
      <c r="B10806" s="322" t="s">
        <v>581</v>
      </c>
      <c r="C10806" s="63" t="s">
        <v>20393</v>
      </c>
      <c r="D10806" s="64" t="s">
        <v>20394</v>
      </c>
      <c r="E10806" s="63" t="s">
        <v>831</v>
      </c>
      <c r="F10806" s="63" t="s">
        <v>832</v>
      </c>
      <c r="G10806" s="63" t="s">
        <v>143</v>
      </c>
      <c r="H10806" s="323" t="s">
        <v>833</v>
      </c>
      <c r="J10806" s="241"/>
      <c r="K10806" s="242"/>
    </row>
    <row r="10807" spans="2:11" x14ac:dyDescent="0.2">
      <c r="B10807" s="322" t="s">
        <v>581</v>
      </c>
      <c r="C10807" s="63" t="s">
        <v>20395</v>
      </c>
      <c r="D10807" s="64" t="s">
        <v>20396</v>
      </c>
      <c r="E10807" s="63" t="s">
        <v>583</v>
      </c>
      <c r="F10807" s="63" t="s">
        <v>584</v>
      </c>
      <c r="G10807" s="63" t="s">
        <v>143</v>
      </c>
      <c r="H10807" s="323" t="s">
        <v>585</v>
      </c>
      <c r="J10807" s="241"/>
      <c r="K10807" s="242"/>
    </row>
    <row r="10808" spans="2:11" x14ac:dyDescent="0.2">
      <c r="B10808" s="322" t="s">
        <v>581</v>
      </c>
      <c r="C10808" s="63" t="s">
        <v>20395</v>
      </c>
      <c r="D10808" s="64" t="s">
        <v>20396</v>
      </c>
      <c r="E10808" s="63" t="s">
        <v>2371</v>
      </c>
      <c r="F10808" s="63" t="s">
        <v>584</v>
      </c>
      <c r="G10808" s="63" t="s">
        <v>143</v>
      </c>
      <c r="H10808" s="323" t="s">
        <v>587</v>
      </c>
      <c r="J10808" s="241"/>
      <c r="K10808" s="242"/>
    </row>
    <row r="10809" spans="2:11" x14ac:dyDescent="0.2">
      <c r="B10809" s="322" t="s">
        <v>20397</v>
      </c>
      <c r="C10809" s="63" t="s">
        <v>20398</v>
      </c>
      <c r="D10809" s="64" t="s">
        <v>20399</v>
      </c>
      <c r="E10809" s="63" t="s">
        <v>17073</v>
      </c>
      <c r="F10809" s="63" t="s">
        <v>1441</v>
      </c>
      <c r="G10809" s="63" t="s">
        <v>143</v>
      </c>
      <c r="H10809" s="323" t="s">
        <v>1433</v>
      </c>
      <c r="J10809" s="241"/>
      <c r="K10809" s="242"/>
    </row>
    <row r="10810" spans="2:11" x14ac:dyDescent="0.2">
      <c r="B10810" s="322" t="s">
        <v>20397</v>
      </c>
      <c r="C10810" s="63" t="s">
        <v>20398</v>
      </c>
      <c r="D10810" s="64" t="s">
        <v>20399</v>
      </c>
      <c r="E10810" s="63" t="s">
        <v>20400</v>
      </c>
      <c r="F10810" s="63" t="s">
        <v>1441</v>
      </c>
      <c r="G10810" s="63" t="s">
        <v>143</v>
      </c>
      <c r="H10810" s="323" t="s">
        <v>1433</v>
      </c>
      <c r="J10810" s="241"/>
      <c r="K10810" s="242"/>
    </row>
    <row r="10811" spans="2:11" x14ac:dyDescent="0.2">
      <c r="B10811" s="322" t="s">
        <v>20401</v>
      </c>
      <c r="C10811" s="63" t="s">
        <v>20402</v>
      </c>
      <c r="D10811" s="64" t="s">
        <v>20403</v>
      </c>
      <c r="E10811" s="63" t="s">
        <v>20404</v>
      </c>
      <c r="F10811" s="63" t="s">
        <v>584</v>
      </c>
      <c r="G10811" s="63" t="s">
        <v>143</v>
      </c>
      <c r="H10811" s="323" t="s">
        <v>609</v>
      </c>
      <c r="J10811" s="241"/>
      <c r="K10811" s="242"/>
    </row>
    <row r="10812" spans="2:11" x14ac:dyDescent="0.2">
      <c r="B10812" s="322" t="s">
        <v>1881</v>
      </c>
      <c r="C10812" s="63" t="s">
        <v>20405</v>
      </c>
      <c r="D10812" s="64" t="s">
        <v>20406</v>
      </c>
      <c r="E10812" s="63" t="s">
        <v>1884</v>
      </c>
      <c r="F10812" s="63" t="s">
        <v>132</v>
      </c>
      <c r="G10812" s="63" t="s">
        <v>143</v>
      </c>
      <c r="H10812" s="323" t="s">
        <v>676</v>
      </c>
      <c r="J10812" s="241"/>
      <c r="K10812" s="242"/>
    </row>
    <row r="10813" spans="2:11" x14ac:dyDescent="0.2">
      <c r="B10813" s="322" t="s">
        <v>9655</v>
      </c>
      <c r="C10813" s="63" t="s">
        <v>20407</v>
      </c>
      <c r="D10813" s="64" t="s">
        <v>20408</v>
      </c>
      <c r="E10813" s="63" t="s">
        <v>19420</v>
      </c>
      <c r="F10813" s="63" t="s">
        <v>626</v>
      </c>
      <c r="G10813" s="63" t="s">
        <v>143</v>
      </c>
      <c r="H10813" s="323" t="s">
        <v>2021</v>
      </c>
      <c r="J10813" s="241"/>
      <c r="K10813" s="242"/>
    </row>
    <row r="10814" spans="2:11" x14ac:dyDescent="0.2">
      <c r="B10814" s="322" t="s">
        <v>13950</v>
      </c>
      <c r="C10814" s="63" t="s">
        <v>20409</v>
      </c>
      <c r="D10814" s="64" t="s">
        <v>20410</v>
      </c>
      <c r="E10814" s="63" t="s">
        <v>16572</v>
      </c>
      <c r="F10814" s="63" t="s">
        <v>595</v>
      </c>
      <c r="G10814" s="63" t="s">
        <v>143</v>
      </c>
      <c r="H10814" s="323" t="s">
        <v>609</v>
      </c>
      <c r="J10814" s="241"/>
      <c r="K10814" s="242"/>
    </row>
    <row r="10815" spans="2:11" x14ac:dyDescent="0.2">
      <c r="B10815" s="322" t="s">
        <v>581</v>
      </c>
      <c r="C10815" s="63" t="s">
        <v>20411</v>
      </c>
      <c r="D10815" s="64" t="s">
        <v>20412</v>
      </c>
      <c r="E10815" s="63" t="s">
        <v>2371</v>
      </c>
      <c r="F10815" s="63" t="s">
        <v>584</v>
      </c>
      <c r="G10815" s="63" t="s">
        <v>143</v>
      </c>
      <c r="H10815" s="323" t="s">
        <v>587</v>
      </c>
      <c r="J10815" s="241"/>
      <c r="K10815" s="242"/>
    </row>
    <row r="10816" spans="2:11" x14ac:dyDescent="0.2">
      <c r="B10816" s="322" t="s">
        <v>1305</v>
      </c>
      <c r="C10816" s="63" t="s">
        <v>20413</v>
      </c>
      <c r="D10816" s="64" t="s">
        <v>20414</v>
      </c>
      <c r="E10816" s="63" t="s">
        <v>20415</v>
      </c>
      <c r="F10816" s="63" t="s">
        <v>1207</v>
      </c>
      <c r="G10816" s="63" t="s">
        <v>143</v>
      </c>
      <c r="H10816" s="323" t="s">
        <v>1346</v>
      </c>
      <c r="J10816" s="241"/>
      <c r="K10816" s="242"/>
    </row>
    <row r="10817" spans="2:11" x14ac:dyDescent="0.2">
      <c r="B10817" s="322" t="s">
        <v>581</v>
      </c>
      <c r="C10817" s="63" t="s">
        <v>20416</v>
      </c>
      <c r="D10817" s="64" t="s">
        <v>20417</v>
      </c>
      <c r="E10817" s="63" t="s">
        <v>591</v>
      </c>
      <c r="F10817" s="63" t="s">
        <v>584</v>
      </c>
      <c r="G10817" s="63" t="s">
        <v>143</v>
      </c>
      <c r="H10817" s="323" t="s">
        <v>587</v>
      </c>
      <c r="J10817" s="241"/>
      <c r="K10817" s="242"/>
    </row>
    <row r="10818" spans="2:11" x14ac:dyDescent="0.2">
      <c r="B10818" s="322" t="s">
        <v>6351</v>
      </c>
      <c r="C10818" s="63" t="s">
        <v>20418</v>
      </c>
      <c r="D10818" s="64" t="s">
        <v>20419</v>
      </c>
      <c r="E10818" s="63" t="s">
        <v>7601</v>
      </c>
      <c r="F10818" s="63" t="s">
        <v>1441</v>
      </c>
      <c r="G10818" s="63" t="s">
        <v>143</v>
      </c>
      <c r="H10818" s="323" t="s">
        <v>1433</v>
      </c>
      <c r="J10818" s="241"/>
      <c r="K10818" s="242"/>
    </row>
    <row r="10819" spans="2:11" x14ac:dyDescent="0.2">
      <c r="B10819" s="322" t="s">
        <v>7754</v>
      </c>
      <c r="C10819" s="63" t="s">
        <v>20420</v>
      </c>
      <c r="D10819" s="64" t="s">
        <v>20421</v>
      </c>
      <c r="E10819" s="63" t="s">
        <v>7757</v>
      </c>
      <c r="F10819" s="63" t="s">
        <v>1083</v>
      </c>
      <c r="G10819" s="63" t="s">
        <v>143</v>
      </c>
      <c r="H10819" s="323" t="s">
        <v>2860</v>
      </c>
      <c r="J10819" s="241"/>
      <c r="K10819" s="242"/>
    </row>
    <row r="10820" spans="2:11" x14ac:dyDescent="0.2">
      <c r="B10820" s="322" t="s">
        <v>7754</v>
      </c>
      <c r="C10820" s="63" t="s">
        <v>20420</v>
      </c>
      <c r="D10820" s="64" t="s">
        <v>20421</v>
      </c>
      <c r="E10820" s="63" t="s">
        <v>7757</v>
      </c>
      <c r="F10820" s="63" t="s">
        <v>1083</v>
      </c>
      <c r="G10820" s="63" t="s">
        <v>143</v>
      </c>
      <c r="H10820" s="323" t="s">
        <v>2860</v>
      </c>
      <c r="J10820" s="241"/>
      <c r="K10820" s="242"/>
    </row>
    <row r="10821" spans="2:11" x14ac:dyDescent="0.2">
      <c r="B10821" s="322" t="s">
        <v>7754</v>
      </c>
      <c r="C10821" s="63" t="s">
        <v>20420</v>
      </c>
      <c r="D10821" s="64" t="s">
        <v>20421</v>
      </c>
      <c r="E10821" s="63" t="s">
        <v>7757</v>
      </c>
      <c r="F10821" s="63" t="s">
        <v>1083</v>
      </c>
      <c r="G10821" s="63" t="s">
        <v>143</v>
      </c>
      <c r="H10821" s="323" t="s">
        <v>2860</v>
      </c>
      <c r="J10821" s="241"/>
      <c r="K10821" s="242"/>
    </row>
    <row r="10822" spans="2:11" x14ac:dyDescent="0.2">
      <c r="B10822" s="322" t="s">
        <v>655</v>
      </c>
      <c r="C10822" s="63" t="s">
        <v>20422</v>
      </c>
      <c r="D10822" s="64" t="s">
        <v>20423</v>
      </c>
      <c r="E10822" s="63" t="s">
        <v>2595</v>
      </c>
      <c r="F10822" s="63" t="s">
        <v>584</v>
      </c>
      <c r="G10822" s="63" t="s">
        <v>143</v>
      </c>
      <c r="H10822" s="323" t="s">
        <v>921</v>
      </c>
      <c r="J10822" s="241"/>
      <c r="K10822" s="242"/>
    </row>
    <row r="10823" spans="2:11" x14ac:dyDescent="0.2">
      <c r="B10823" s="322" t="s">
        <v>655</v>
      </c>
      <c r="C10823" s="63" t="s">
        <v>20422</v>
      </c>
      <c r="D10823" s="64" t="s">
        <v>20423</v>
      </c>
      <c r="E10823" s="63" t="s">
        <v>2595</v>
      </c>
      <c r="F10823" s="63" t="s">
        <v>584</v>
      </c>
      <c r="G10823" s="63" t="s">
        <v>143</v>
      </c>
      <c r="H10823" s="323" t="s">
        <v>921</v>
      </c>
      <c r="J10823" s="241"/>
      <c r="K10823" s="242"/>
    </row>
    <row r="10824" spans="2:11" x14ac:dyDescent="0.2">
      <c r="B10824" s="322" t="s">
        <v>1063</v>
      </c>
      <c r="C10824" s="63" t="s">
        <v>20422</v>
      </c>
      <c r="D10824" s="64" t="s">
        <v>20423</v>
      </c>
      <c r="E10824" s="63" t="s">
        <v>6356</v>
      </c>
      <c r="F10824" s="63" t="s">
        <v>584</v>
      </c>
      <c r="G10824" s="63" t="s">
        <v>143</v>
      </c>
      <c r="H10824" s="323" t="s">
        <v>921</v>
      </c>
      <c r="J10824" s="241"/>
      <c r="K10824" s="242"/>
    </row>
    <row r="10825" spans="2:11" x14ac:dyDescent="0.2">
      <c r="B10825" s="322" t="s">
        <v>581</v>
      </c>
      <c r="C10825" s="63" t="s">
        <v>20424</v>
      </c>
      <c r="D10825" s="64" t="s">
        <v>20425</v>
      </c>
      <c r="E10825" s="63" t="s">
        <v>583</v>
      </c>
      <c r="F10825" s="63" t="s">
        <v>584</v>
      </c>
      <c r="G10825" s="63" t="s">
        <v>143</v>
      </c>
      <c r="H10825" s="323" t="s">
        <v>585</v>
      </c>
      <c r="J10825" s="241"/>
      <c r="K10825" s="242"/>
    </row>
    <row r="10826" spans="2:11" x14ac:dyDescent="0.2">
      <c r="B10826" s="322" t="s">
        <v>6229</v>
      </c>
      <c r="C10826" s="63" t="s">
        <v>20426</v>
      </c>
      <c r="D10826" s="64" t="s">
        <v>20427</v>
      </c>
      <c r="E10826" s="63" t="s">
        <v>20428</v>
      </c>
      <c r="F10826" s="63" t="s">
        <v>859</v>
      </c>
      <c r="G10826" s="63" t="s">
        <v>143</v>
      </c>
      <c r="H10826" s="323" t="s">
        <v>860</v>
      </c>
      <c r="J10826" s="241"/>
      <c r="K10826" s="242"/>
    </row>
    <row r="10827" spans="2:11" x14ac:dyDescent="0.2">
      <c r="B10827" s="322" t="s">
        <v>1089</v>
      </c>
      <c r="C10827" s="63" t="s">
        <v>20429</v>
      </c>
      <c r="D10827" s="64" t="s">
        <v>20430</v>
      </c>
      <c r="E10827" s="63" t="s">
        <v>7735</v>
      </c>
      <c r="F10827" s="63" t="s">
        <v>741</v>
      </c>
      <c r="G10827" s="63" t="s">
        <v>143</v>
      </c>
      <c r="H10827" s="323" t="s">
        <v>3624</v>
      </c>
      <c r="J10827" s="241"/>
      <c r="K10827" s="242"/>
    </row>
    <row r="10828" spans="2:11" x14ac:dyDescent="0.2">
      <c r="B10828" s="322" t="s">
        <v>7598</v>
      </c>
      <c r="C10828" s="63" t="s">
        <v>20431</v>
      </c>
      <c r="D10828" s="64" t="s">
        <v>20432</v>
      </c>
      <c r="E10828" s="63" t="s">
        <v>7601</v>
      </c>
      <c r="F10828" s="63" t="s">
        <v>1441</v>
      </c>
      <c r="G10828" s="63" t="s">
        <v>143</v>
      </c>
      <c r="H10828" s="323" t="s">
        <v>1433</v>
      </c>
      <c r="J10828" s="241"/>
      <c r="K10828" s="242"/>
    </row>
    <row r="10829" spans="2:11" x14ac:dyDescent="0.2">
      <c r="B10829" s="322" t="s">
        <v>20433</v>
      </c>
      <c r="C10829" s="63" t="s">
        <v>20434</v>
      </c>
      <c r="D10829" s="64" t="s">
        <v>20435</v>
      </c>
      <c r="E10829" s="63" t="s">
        <v>8256</v>
      </c>
      <c r="F10829" s="63" t="s">
        <v>584</v>
      </c>
      <c r="G10829" s="63" t="s">
        <v>143</v>
      </c>
      <c r="H10829" s="323" t="s">
        <v>662</v>
      </c>
      <c r="J10829" s="241"/>
      <c r="K10829" s="242"/>
    </row>
    <row r="10830" spans="2:11" x14ac:dyDescent="0.2">
      <c r="B10830" s="322" t="s">
        <v>20436</v>
      </c>
      <c r="C10830" s="63" t="s">
        <v>20437</v>
      </c>
      <c r="D10830" s="64" t="s">
        <v>20438</v>
      </c>
      <c r="E10830" s="63" t="s">
        <v>10674</v>
      </c>
      <c r="F10830" s="63" t="s">
        <v>1277</v>
      </c>
      <c r="G10830" s="63" t="s">
        <v>143</v>
      </c>
      <c r="H10830" s="323" t="s">
        <v>1278</v>
      </c>
      <c r="J10830" s="241"/>
      <c r="K10830" s="242"/>
    </row>
    <row r="10831" spans="2:11" x14ac:dyDescent="0.2">
      <c r="B10831" s="322" t="s">
        <v>8404</v>
      </c>
      <c r="C10831" s="63" t="s">
        <v>20437</v>
      </c>
      <c r="D10831" s="64" t="s">
        <v>20438</v>
      </c>
      <c r="E10831" s="63" t="s">
        <v>10674</v>
      </c>
      <c r="F10831" s="63" t="s">
        <v>1277</v>
      </c>
      <c r="G10831" s="63" t="s">
        <v>143</v>
      </c>
      <c r="H10831" s="323" t="s">
        <v>1278</v>
      </c>
      <c r="J10831" s="241"/>
      <c r="K10831" s="242"/>
    </row>
    <row r="10832" spans="2:11" x14ac:dyDescent="0.2">
      <c r="B10832" s="322" t="s">
        <v>581</v>
      </c>
      <c r="C10832" s="63" t="s">
        <v>20439</v>
      </c>
      <c r="D10832" s="64" t="s">
        <v>20440</v>
      </c>
      <c r="E10832" s="63" t="s">
        <v>2371</v>
      </c>
      <c r="F10832" s="63" t="s">
        <v>584</v>
      </c>
      <c r="G10832" s="63" t="s">
        <v>143</v>
      </c>
      <c r="H10832" s="323" t="s">
        <v>587</v>
      </c>
      <c r="J10832" s="241"/>
      <c r="K10832" s="242"/>
    </row>
    <row r="10833" spans="2:11" x14ac:dyDescent="0.2">
      <c r="B10833" s="322" t="s">
        <v>594</v>
      </c>
      <c r="C10833" s="63" t="s">
        <v>20439</v>
      </c>
      <c r="D10833" s="64" t="s">
        <v>20440</v>
      </c>
      <c r="E10833" s="63" t="s">
        <v>583</v>
      </c>
      <c r="F10833" s="63" t="s">
        <v>595</v>
      </c>
      <c r="G10833" s="63" t="s">
        <v>143</v>
      </c>
      <c r="H10833" s="323" t="s">
        <v>585</v>
      </c>
      <c r="J10833" s="241"/>
      <c r="K10833" s="242"/>
    </row>
    <row r="10834" spans="2:11" x14ac:dyDescent="0.2">
      <c r="B10834" s="322" t="s">
        <v>20441</v>
      </c>
      <c r="C10834" s="63" t="s">
        <v>20442</v>
      </c>
      <c r="D10834" s="64" t="s">
        <v>20443</v>
      </c>
      <c r="E10834" s="63" t="s">
        <v>2509</v>
      </c>
      <c r="F10834" s="63" t="s">
        <v>2510</v>
      </c>
      <c r="G10834" s="63" t="s">
        <v>143</v>
      </c>
      <c r="H10834" s="323" t="s">
        <v>2511</v>
      </c>
      <c r="J10834" s="241"/>
      <c r="K10834" s="242"/>
    </row>
    <row r="10835" spans="2:11" x14ac:dyDescent="0.2">
      <c r="B10835" s="322" t="s">
        <v>20444</v>
      </c>
      <c r="C10835" s="63" t="s">
        <v>20445</v>
      </c>
      <c r="D10835" s="64" t="s">
        <v>20446</v>
      </c>
      <c r="E10835" s="63" t="s">
        <v>9468</v>
      </c>
      <c r="F10835" s="63" t="s">
        <v>584</v>
      </c>
      <c r="G10835" s="63" t="s">
        <v>143</v>
      </c>
      <c r="H10835" s="323" t="s">
        <v>921</v>
      </c>
      <c r="J10835" s="241"/>
      <c r="K10835" s="242"/>
    </row>
    <row r="10836" spans="2:11" x14ac:dyDescent="0.2">
      <c r="B10836" s="322" t="s">
        <v>581</v>
      </c>
      <c r="C10836" s="63" t="s">
        <v>20447</v>
      </c>
      <c r="D10836" s="64" t="s">
        <v>20448</v>
      </c>
      <c r="E10836" s="63" t="s">
        <v>583</v>
      </c>
      <c r="F10836" s="63" t="s">
        <v>584</v>
      </c>
      <c r="G10836" s="63" t="s">
        <v>143</v>
      </c>
      <c r="H10836" s="323" t="s">
        <v>585</v>
      </c>
      <c r="J10836" s="241"/>
      <c r="K10836" s="242"/>
    </row>
    <row r="10837" spans="2:11" x14ac:dyDescent="0.2">
      <c r="B10837" s="322" t="s">
        <v>581</v>
      </c>
      <c r="C10837" s="63" t="s">
        <v>20447</v>
      </c>
      <c r="D10837" s="64" t="s">
        <v>20448</v>
      </c>
      <c r="E10837" s="63" t="s">
        <v>881</v>
      </c>
      <c r="F10837" s="63" t="s">
        <v>584</v>
      </c>
      <c r="G10837" s="63" t="s">
        <v>143</v>
      </c>
      <c r="H10837" s="323" t="s">
        <v>587</v>
      </c>
      <c r="J10837" s="241"/>
      <c r="K10837" s="242"/>
    </row>
    <row r="10838" spans="2:11" x14ac:dyDescent="0.2">
      <c r="B10838" s="322" t="s">
        <v>605</v>
      </c>
      <c r="C10838" s="63" t="s">
        <v>20449</v>
      </c>
      <c r="D10838" s="64" t="s">
        <v>20450</v>
      </c>
      <c r="E10838" s="63" t="s">
        <v>1606</v>
      </c>
      <c r="F10838" s="63" t="s">
        <v>584</v>
      </c>
      <c r="G10838" s="63" t="s">
        <v>143</v>
      </c>
      <c r="H10838" s="323" t="s">
        <v>609</v>
      </c>
      <c r="J10838" s="241"/>
      <c r="K10838" s="242"/>
    </row>
    <row r="10839" spans="2:11" x14ac:dyDescent="0.2">
      <c r="B10839" s="322" t="s">
        <v>20451</v>
      </c>
      <c r="C10839" s="63" t="s">
        <v>20452</v>
      </c>
      <c r="D10839" s="64" t="s">
        <v>20453</v>
      </c>
      <c r="E10839" s="63" t="s">
        <v>1491</v>
      </c>
      <c r="F10839" s="63" t="s">
        <v>584</v>
      </c>
      <c r="G10839" s="63" t="s">
        <v>143</v>
      </c>
      <c r="H10839" s="323" t="s">
        <v>609</v>
      </c>
      <c r="J10839" s="241"/>
      <c r="K10839" s="242"/>
    </row>
    <row r="10840" spans="2:11" x14ac:dyDescent="0.2">
      <c r="B10840" s="322" t="s">
        <v>20451</v>
      </c>
      <c r="C10840" s="63" t="s">
        <v>20452</v>
      </c>
      <c r="D10840" s="64" t="s">
        <v>20453</v>
      </c>
      <c r="E10840" s="63" t="s">
        <v>2048</v>
      </c>
      <c r="F10840" s="63" t="s">
        <v>584</v>
      </c>
      <c r="G10840" s="63" t="s">
        <v>143</v>
      </c>
      <c r="H10840" s="323" t="s">
        <v>921</v>
      </c>
      <c r="J10840" s="241"/>
      <c r="K10840" s="242"/>
    </row>
    <row r="10841" spans="2:11" x14ac:dyDescent="0.2">
      <c r="B10841" s="322" t="s">
        <v>20454</v>
      </c>
      <c r="C10841" s="63" t="s">
        <v>20455</v>
      </c>
      <c r="D10841" s="64" t="s">
        <v>20456</v>
      </c>
      <c r="E10841" s="63" t="s">
        <v>20457</v>
      </c>
      <c r="F10841" s="63" t="s">
        <v>865</v>
      </c>
      <c r="G10841" s="63" t="s">
        <v>143</v>
      </c>
      <c r="H10841" s="323" t="s">
        <v>2004</v>
      </c>
      <c r="J10841" s="241"/>
      <c r="K10841" s="242"/>
    </row>
    <row r="10842" spans="2:11" x14ac:dyDescent="0.2">
      <c r="B10842" s="322" t="s">
        <v>20454</v>
      </c>
      <c r="C10842" s="63" t="s">
        <v>20458</v>
      </c>
      <c r="D10842" s="64" t="s">
        <v>20459</v>
      </c>
      <c r="E10842" s="63" t="s">
        <v>15002</v>
      </c>
      <c r="F10842" s="63" t="s">
        <v>865</v>
      </c>
      <c r="G10842" s="63" t="s">
        <v>143</v>
      </c>
      <c r="H10842" s="323" t="s">
        <v>2004</v>
      </c>
      <c r="J10842" s="241"/>
      <c r="K10842" s="242"/>
    </row>
    <row r="10843" spans="2:11" x14ac:dyDescent="0.2">
      <c r="B10843" s="322" t="s">
        <v>20460</v>
      </c>
      <c r="C10843" s="63" t="s">
        <v>20461</v>
      </c>
      <c r="D10843" s="64" t="s">
        <v>20462</v>
      </c>
      <c r="E10843" s="63" t="s">
        <v>14086</v>
      </c>
      <c r="F10843" s="63" t="s">
        <v>584</v>
      </c>
      <c r="G10843" s="63" t="s">
        <v>143</v>
      </c>
      <c r="H10843" s="323" t="s">
        <v>921</v>
      </c>
      <c r="J10843" s="241"/>
      <c r="K10843" s="242"/>
    </row>
    <row r="10844" spans="2:11" x14ac:dyDescent="0.2">
      <c r="B10844" s="322" t="s">
        <v>20460</v>
      </c>
      <c r="C10844" s="63" t="s">
        <v>20461</v>
      </c>
      <c r="D10844" s="64" t="s">
        <v>20462</v>
      </c>
      <c r="E10844" s="63" t="s">
        <v>14086</v>
      </c>
      <c r="F10844" s="63" t="s">
        <v>920</v>
      </c>
      <c r="G10844" s="63" t="s">
        <v>143</v>
      </c>
      <c r="H10844" s="323" t="s">
        <v>921</v>
      </c>
      <c r="J10844" s="241"/>
      <c r="K10844" s="242"/>
    </row>
    <row r="10845" spans="2:11" x14ac:dyDescent="0.2">
      <c r="B10845" s="322" t="s">
        <v>11171</v>
      </c>
      <c r="C10845" s="63" t="s">
        <v>20463</v>
      </c>
      <c r="D10845" s="64" t="s">
        <v>20464</v>
      </c>
      <c r="E10845" s="63" t="s">
        <v>6553</v>
      </c>
      <c r="F10845" s="63" t="s">
        <v>584</v>
      </c>
      <c r="G10845" s="63" t="s">
        <v>143</v>
      </c>
      <c r="H10845" s="323" t="s">
        <v>921</v>
      </c>
      <c r="J10845" s="241"/>
      <c r="K10845" s="242"/>
    </row>
    <row r="10846" spans="2:11" x14ac:dyDescent="0.2">
      <c r="B10846" s="322" t="s">
        <v>1063</v>
      </c>
      <c r="C10846" s="63" t="s">
        <v>20463</v>
      </c>
      <c r="D10846" s="64" t="s">
        <v>20464</v>
      </c>
      <c r="E10846" s="63" t="s">
        <v>6553</v>
      </c>
      <c r="F10846" s="63" t="s">
        <v>584</v>
      </c>
      <c r="G10846" s="63" t="s">
        <v>143</v>
      </c>
      <c r="H10846" s="323" t="s">
        <v>921</v>
      </c>
      <c r="J10846" s="241"/>
      <c r="K10846" s="242"/>
    </row>
    <row r="10847" spans="2:11" x14ac:dyDescent="0.2">
      <c r="B10847" s="322" t="s">
        <v>581</v>
      </c>
      <c r="C10847" s="63" t="s">
        <v>20463</v>
      </c>
      <c r="D10847" s="64" t="s">
        <v>20464</v>
      </c>
      <c r="E10847" s="63" t="s">
        <v>593</v>
      </c>
      <c r="F10847" s="63" t="s">
        <v>584</v>
      </c>
      <c r="G10847" s="63" t="s">
        <v>143</v>
      </c>
      <c r="H10847" s="323" t="s">
        <v>585</v>
      </c>
      <c r="J10847" s="241"/>
      <c r="K10847" s="242"/>
    </row>
    <row r="10848" spans="2:11" x14ac:dyDescent="0.2">
      <c r="B10848" s="322" t="s">
        <v>581</v>
      </c>
      <c r="C10848" s="63" t="s">
        <v>20465</v>
      </c>
      <c r="D10848" s="64" t="s">
        <v>20466</v>
      </c>
      <c r="E10848" s="63" t="s">
        <v>593</v>
      </c>
      <c r="F10848" s="63" t="s">
        <v>584</v>
      </c>
      <c r="G10848" s="63" t="s">
        <v>143</v>
      </c>
      <c r="H10848" s="323" t="s">
        <v>585</v>
      </c>
      <c r="J10848" s="241"/>
      <c r="K10848" s="242"/>
    </row>
    <row r="10849" spans="2:11" x14ac:dyDescent="0.2">
      <c r="B10849" s="322" t="s">
        <v>594</v>
      </c>
      <c r="C10849" s="63" t="s">
        <v>20465</v>
      </c>
      <c r="D10849" s="64" t="s">
        <v>20466</v>
      </c>
      <c r="E10849" s="63" t="s">
        <v>1436</v>
      </c>
      <c r="F10849" s="63" t="s">
        <v>1437</v>
      </c>
      <c r="G10849" s="63" t="s">
        <v>143</v>
      </c>
      <c r="H10849" s="323" t="s">
        <v>621</v>
      </c>
      <c r="J10849" s="241"/>
      <c r="K10849" s="242"/>
    </row>
    <row r="10850" spans="2:11" x14ac:dyDescent="0.2">
      <c r="B10850" s="322" t="s">
        <v>594</v>
      </c>
      <c r="C10850" s="63" t="s">
        <v>20465</v>
      </c>
      <c r="D10850" s="64" t="s">
        <v>20466</v>
      </c>
      <c r="E10850" s="63" t="s">
        <v>583</v>
      </c>
      <c r="F10850" s="63" t="s">
        <v>584</v>
      </c>
      <c r="G10850" s="63" t="s">
        <v>143</v>
      </c>
      <c r="H10850" s="323" t="s">
        <v>585</v>
      </c>
      <c r="J10850" s="241"/>
      <c r="K10850" s="242"/>
    </row>
    <row r="10851" spans="2:11" x14ac:dyDescent="0.2">
      <c r="B10851" s="322" t="s">
        <v>594</v>
      </c>
      <c r="C10851" s="63" t="s">
        <v>20467</v>
      </c>
      <c r="D10851" s="64" t="s">
        <v>20468</v>
      </c>
      <c r="E10851" s="63" t="s">
        <v>583</v>
      </c>
      <c r="F10851" s="63" t="s">
        <v>584</v>
      </c>
      <c r="G10851" s="63" t="s">
        <v>143</v>
      </c>
      <c r="H10851" s="323" t="s">
        <v>585</v>
      </c>
      <c r="J10851" s="241"/>
      <c r="K10851" s="242"/>
    </row>
    <row r="10852" spans="2:11" x14ac:dyDescent="0.2">
      <c r="B10852" s="322" t="s">
        <v>2156</v>
      </c>
      <c r="C10852" s="63" t="s">
        <v>20469</v>
      </c>
      <c r="D10852" s="64" t="s">
        <v>20470</v>
      </c>
      <c r="E10852" s="63" t="s">
        <v>20471</v>
      </c>
      <c r="F10852" s="63" t="s">
        <v>20472</v>
      </c>
      <c r="G10852" s="63" t="s">
        <v>717</v>
      </c>
      <c r="H10852" s="323" t="s">
        <v>20473</v>
      </c>
      <c r="J10852" s="241"/>
      <c r="K10852" s="242"/>
    </row>
    <row r="10853" spans="2:11" x14ac:dyDescent="0.2">
      <c r="B10853" s="322" t="s">
        <v>5074</v>
      </c>
      <c r="C10853" s="63" t="s">
        <v>20474</v>
      </c>
      <c r="D10853" s="64" t="s">
        <v>20475</v>
      </c>
      <c r="E10853" s="63" t="s">
        <v>10728</v>
      </c>
      <c r="F10853" s="63" t="s">
        <v>640</v>
      </c>
      <c r="G10853" s="63" t="s">
        <v>641</v>
      </c>
      <c r="H10853" s="323" t="s">
        <v>8770</v>
      </c>
      <c r="J10853" s="241"/>
      <c r="K10853" s="242"/>
    </row>
    <row r="10854" spans="2:11" x14ac:dyDescent="0.2">
      <c r="B10854" s="322" t="s">
        <v>649</v>
      </c>
      <c r="C10854" s="63" t="s">
        <v>20476</v>
      </c>
      <c r="D10854" s="64" t="s">
        <v>20477</v>
      </c>
      <c r="E10854" s="63" t="s">
        <v>2684</v>
      </c>
      <c r="F10854" s="63" t="s">
        <v>1432</v>
      </c>
      <c r="G10854" s="63" t="s">
        <v>143</v>
      </c>
      <c r="H10854" s="323" t="s">
        <v>1433</v>
      </c>
      <c r="J10854" s="241"/>
      <c r="K10854" s="242"/>
    </row>
    <row r="10855" spans="2:11" x14ac:dyDescent="0.2">
      <c r="B10855" s="322" t="s">
        <v>4794</v>
      </c>
      <c r="C10855" s="63" t="s">
        <v>20478</v>
      </c>
      <c r="D10855" s="64" t="s">
        <v>20479</v>
      </c>
      <c r="E10855" s="63" t="s">
        <v>3418</v>
      </c>
      <c r="F10855" s="63" t="s">
        <v>584</v>
      </c>
      <c r="G10855" s="63" t="s">
        <v>143</v>
      </c>
      <c r="H10855" s="323" t="s">
        <v>921</v>
      </c>
      <c r="J10855" s="241"/>
      <c r="K10855" s="242"/>
    </row>
    <row r="10856" spans="2:11" x14ac:dyDescent="0.2">
      <c r="B10856" s="322" t="s">
        <v>5996</v>
      </c>
      <c r="C10856" s="63" t="s">
        <v>20480</v>
      </c>
      <c r="D10856" s="64" t="s">
        <v>20481</v>
      </c>
      <c r="E10856" s="63" t="s">
        <v>5999</v>
      </c>
      <c r="F10856" s="63" t="s">
        <v>977</v>
      </c>
      <c r="G10856" s="63" t="s">
        <v>143</v>
      </c>
      <c r="H10856" s="323" t="s">
        <v>978</v>
      </c>
      <c r="J10856" s="241"/>
      <c r="K10856" s="242"/>
    </row>
    <row r="10857" spans="2:11" x14ac:dyDescent="0.2">
      <c r="B10857" s="322" t="s">
        <v>5996</v>
      </c>
      <c r="C10857" s="63" t="s">
        <v>20480</v>
      </c>
      <c r="D10857" s="64" t="s">
        <v>20481</v>
      </c>
      <c r="E10857" s="63" t="s">
        <v>17391</v>
      </c>
      <c r="F10857" s="63" t="s">
        <v>584</v>
      </c>
      <c r="G10857" s="63" t="s">
        <v>143</v>
      </c>
      <c r="H10857" s="323" t="s">
        <v>609</v>
      </c>
      <c r="J10857" s="241"/>
      <c r="K10857" s="242"/>
    </row>
    <row r="10858" spans="2:11" x14ac:dyDescent="0.2">
      <c r="B10858" s="322" t="s">
        <v>5316</v>
      </c>
      <c r="C10858" s="63" t="s">
        <v>20482</v>
      </c>
      <c r="D10858" s="64" t="s">
        <v>20483</v>
      </c>
      <c r="E10858" s="63" t="s">
        <v>1611</v>
      </c>
      <c r="F10858" s="63" t="s">
        <v>584</v>
      </c>
      <c r="G10858" s="63" t="s">
        <v>143</v>
      </c>
      <c r="H10858" s="323" t="s">
        <v>921</v>
      </c>
      <c r="J10858" s="241"/>
      <c r="K10858" s="242"/>
    </row>
    <row r="10859" spans="2:11" x14ac:dyDescent="0.2">
      <c r="B10859" s="322" t="s">
        <v>655</v>
      </c>
      <c r="C10859" s="63" t="s">
        <v>20482</v>
      </c>
      <c r="D10859" s="64" t="s">
        <v>20483</v>
      </c>
      <c r="E10859" s="63" t="s">
        <v>1611</v>
      </c>
      <c r="F10859" s="63" t="s">
        <v>584</v>
      </c>
      <c r="G10859" s="63" t="s">
        <v>143</v>
      </c>
      <c r="H10859" s="323" t="s">
        <v>921</v>
      </c>
      <c r="J10859" s="241"/>
      <c r="K10859" s="242"/>
    </row>
    <row r="10860" spans="2:11" x14ac:dyDescent="0.2">
      <c r="B10860" s="322" t="s">
        <v>7730</v>
      </c>
      <c r="C10860" s="63" t="s">
        <v>20484</v>
      </c>
      <c r="D10860" s="64" t="s">
        <v>20485</v>
      </c>
      <c r="E10860" s="63" t="s">
        <v>1708</v>
      </c>
      <c r="F10860" s="63" t="s">
        <v>1709</v>
      </c>
      <c r="G10860" s="63" t="s">
        <v>143</v>
      </c>
      <c r="H10860" s="323" t="s">
        <v>1097</v>
      </c>
      <c r="J10860" s="241"/>
      <c r="K10860" s="242"/>
    </row>
    <row r="10861" spans="2:11" x14ac:dyDescent="0.2">
      <c r="B10861" s="322" t="s">
        <v>6229</v>
      </c>
      <c r="C10861" s="63" t="s">
        <v>20486</v>
      </c>
      <c r="D10861" s="64" t="s">
        <v>20487</v>
      </c>
      <c r="E10861" s="63" t="s">
        <v>6532</v>
      </c>
      <c r="F10861" s="63" t="s">
        <v>871</v>
      </c>
      <c r="G10861" s="63" t="s">
        <v>143</v>
      </c>
      <c r="H10861" s="323" t="s">
        <v>6533</v>
      </c>
      <c r="J10861" s="241"/>
      <c r="K10861" s="242"/>
    </row>
    <row r="10862" spans="2:11" x14ac:dyDescent="0.2">
      <c r="B10862" s="322" t="s">
        <v>20488</v>
      </c>
      <c r="C10862" s="63" t="s">
        <v>20486</v>
      </c>
      <c r="D10862" s="64" t="s">
        <v>20487</v>
      </c>
      <c r="E10862" s="63" t="s">
        <v>20489</v>
      </c>
      <c r="F10862" s="63" t="s">
        <v>784</v>
      </c>
      <c r="G10862" s="63" t="s">
        <v>143</v>
      </c>
      <c r="H10862" s="323" t="s">
        <v>785</v>
      </c>
      <c r="J10862" s="241"/>
      <c r="K10862" s="242"/>
    </row>
    <row r="10863" spans="2:11" x14ac:dyDescent="0.2">
      <c r="B10863" s="322" t="s">
        <v>1089</v>
      </c>
      <c r="C10863" s="63" t="s">
        <v>20490</v>
      </c>
      <c r="D10863" s="64" t="s">
        <v>20491</v>
      </c>
      <c r="E10863" s="63" t="s">
        <v>4076</v>
      </c>
      <c r="F10863" s="63" t="s">
        <v>741</v>
      </c>
      <c r="G10863" s="63" t="s">
        <v>143</v>
      </c>
      <c r="H10863" s="323" t="s">
        <v>1093</v>
      </c>
      <c r="J10863" s="241"/>
      <c r="K10863" s="242"/>
    </row>
    <row r="10864" spans="2:11" x14ac:dyDescent="0.2">
      <c r="B10864" s="322" t="s">
        <v>581</v>
      </c>
      <c r="C10864" s="63" t="s">
        <v>20492</v>
      </c>
      <c r="D10864" s="64" t="s">
        <v>20493</v>
      </c>
      <c r="E10864" s="63" t="s">
        <v>583</v>
      </c>
      <c r="F10864" s="63" t="s">
        <v>584</v>
      </c>
      <c r="G10864" s="63" t="s">
        <v>143</v>
      </c>
      <c r="H10864" s="323" t="s">
        <v>585</v>
      </c>
      <c r="J10864" s="241"/>
      <c r="K10864" s="242"/>
    </row>
    <row r="10865" spans="2:11" x14ac:dyDescent="0.2">
      <c r="B10865" s="322" t="s">
        <v>605</v>
      </c>
      <c r="C10865" s="63" t="s">
        <v>5747</v>
      </c>
      <c r="D10865" s="64" t="s">
        <v>5748</v>
      </c>
      <c r="E10865" s="63" t="s">
        <v>3800</v>
      </c>
      <c r="F10865" s="63" t="s">
        <v>584</v>
      </c>
      <c r="G10865" s="63" t="s">
        <v>143</v>
      </c>
      <c r="H10865" s="323" t="s">
        <v>921</v>
      </c>
      <c r="J10865" s="241"/>
      <c r="K10865" s="242"/>
    </row>
    <row r="10866" spans="2:11" x14ac:dyDescent="0.2">
      <c r="B10866" s="322" t="s">
        <v>581</v>
      </c>
      <c r="C10866" s="63" t="s">
        <v>20494</v>
      </c>
      <c r="D10866" s="64" t="s">
        <v>20495</v>
      </c>
      <c r="E10866" s="63" t="s">
        <v>583</v>
      </c>
      <c r="F10866" s="63" t="s">
        <v>584</v>
      </c>
      <c r="G10866" s="63" t="s">
        <v>143</v>
      </c>
      <c r="H10866" s="323" t="s">
        <v>585</v>
      </c>
      <c r="J10866" s="241"/>
      <c r="K10866" s="242"/>
    </row>
    <row r="10867" spans="2:11" x14ac:dyDescent="0.2">
      <c r="B10867" s="322" t="s">
        <v>20496</v>
      </c>
      <c r="C10867" s="63" t="s">
        <v>20497</v>
      </c>
      <c r="D10867" s="64" t="s">
        <v>20498</v>
      </c>
      <c r="E10867" s="63" t="s">
        <v>11970</v>
      </c>
      <c r="F10867" s="63" t="s">
        <v>584</v>
      </c>
      <c r="G10867" s="63" t="s">
        <v>143</v>
      </c>
      <c r="H10867" s="323" t="s">
        <v>662</v>
      </c>
      <c r="J10867" s="241"/>
      <c r="K10867" s="242"/>
    </row>
    <row r="10868" spans="2:11" x14ac:dyDescent="0.2">
      <c r="B10868" s="322" t="s">
        <v>581</v>
      </c>
      <c r="C10868" s="63" t="s">
        <v>20499</v>
      </c>
      <c r="D10868" s="64" t="s">
        <v>20500</v>
      </c>
      <c r="E10868" s="63" t="s">
        <v>593</v>
      </c>
      <c r="F10868" s="63" t="s">
        <v>584</v>
      </c>
      <c r="G10868" s="63" t="s">
        <v>143</v>
      </c>
      <c r="H10868" s="323" t="s">
        <v>585</v>
      </c>
      <c r="J10868" s="241"/>
      <c r="K10868" s="242"/>
    </row>
    <row r="10869" spans="2:11" x14ac:dyDescent="0.2">
      <c r="B10869" s="322" t="s">
        <v>20501</v>
      </c>
      <c r="C10869" s="63" t="s">
        <v>20502</v>
      </c>
      <c r="D10869" s="64" t="s">
        <v>20503</v>
      </c>
      <c r="E10869" s="63" t="s">
        <v>20504</v>
      </c>
      <c r="F10869" s="63" t="s">
        <v>1009</v>
      </c>
      <c r="G10869" s="63" t="s">
        <v>997</v>
      </c>
      <c r="H10869" s="323" t="s">
        <v>20505</v>
      </c>
      <c r="J10869" s="241"/>
      <c r="K10869" s="242"/>
    </row>
    <row r="10870" spans="2:11" x14ac:dyDescent="0.2">
      <c r="B10870" s="322" t="s">
        <v>581</v>
      </c>
      <c r="C10870" s="63" t="s">
        <v>20506</v>
      </c>
      <c r="D10870" s="64" t="s">
        <v>20507</v>
      </c>
      <c r="E10870" s="63" t="s">
        <v>583</v>
      </c>
      <c r="F10870" s="63" t="s">
        <v>584</v>
      </c>
      <c r="G10870" s="63" t="s">
        <v>143</v>
      </c>
      <c r="H10870" s="323" t="s">
        <v>585</v>
      </c>
      <c r="J10870" s="241"/>
      <c r="K10870" s="242"/>
    </row>
    <row r="10871" spans="2:11" x14ac:dyDescent="0.2">
      <c r="B10871" s="322" t="s">
        <v>581</v>
      </c>
      <c r="C10871" s="63" t="s">
        <v>20506</v>
      </c>
      <c r="D10871" s="64" t="s">
        <v>20507</v>
      </c>
      <c r="E10871" s="63" t="s">
        <v>660</v>
      </c>
      <c r="F10871" s="63" t="s">
        <v>584</v>
      </c>
      <c r="G10871" s="63" t="s">
        <v>143</v>
      </c>
      <c r="H10871" s="323" t="s">
        <v>587</v>
      </c>
      <c r="J10871" s="241"/>
      <c r="K10871" s="242"/>
    </row>
    <row r="10872" spans="2:11" x14ac:dyDescent="0.2">
      <c r="B10872" s="322" t="s">
        <v>594</v>
      </c>
      <c r="C10872" s="63" t="s">
        <v>20506</v>
      </c>
      <c r="D10872" s="64" t="s">
        <v>20507</v>
      </c>
      <c r="E10872" s="63" t="s">
        <v>583</v>
      </c>
      <c r="F10872" s="63" t="s">
        <v>584</v>
      </c>
      <c r="G10872" s="63" t="s">
        <v>143</v>
      </c>
      <c r="H10872" s="323" t="s">
        <v>585</v>
      </c>
      <c r="J10872" s="241"/>
      <c r="K10872" s="242"/>
    </row>
    <row r="10873" spans="2:11" x14ac:dyDescent="0.2">
      <c r="B10873" s="322" t="s">
        <v>581</v>
      </c>
      <c r="C10873" s="63" t="s">
        <v>20508</v>
      </c>
      <c r="D10873" s="64" t="s">
        <v>20509</v>
      </c>
      <c r="E10873" s="63" t="s">
        <v>583</v>
      </c>
      <c r="F10873" s="63" t="s">
        <v>584</v>
      </c>
      <c r="G10873" s="63" t="s">
        <v>143</v>
      </c>
      <c r="H10873" s="323" t="s">
        <v>585</v>
      </c>
      <c r="J10873" s="241"/>
      <c r="K10873" s="242"/>
    </row>
    <row r="10874" spans="2:11" x14ac:dyDescent="0.2">
      <c r="B10874" s="322" t="s">
        <v>581</v>
      </c>
      <c r="C10874" s="63" t="s">
        <v>20510</v>
      </c>
      <c r="D10874" s="64" t="s">
        <v>20511</v>
      </c>
      <c r="E10874" s="63" t="s">
        <v>2371</v>
      </c>
      <c r="F10874" s="63" t="s">
        <v>584</v>
      </c>
      <c r="G10874" s="63" t="s">
        <v>143</v>
      </c>
      <c r="H10874" s="323" t="s">
        <v>587</v>
      </c>
      <c r="J10874" s="241"/>
      <c r="K10874" s="242"/>
    </row>
    <row r="10875" spans="2:11" x14ac:dyDescent="0.2">
      <c r="B10875" s="322" t="s">
        <v>581</v>
      </c>
      <c r="C10875" s="63" t="s">
        <v>20512</v>
      </c>
      <c r="D10875" s="64" t="s">
        <v>20513</v>
      </c>
      <c r="E10875" s="63" t="s">
        <v>2371</v>
      </c>
      <c r="F10875" s="63" t="s">
        <v>584</v>
      </c>
      <c r="G10875" s="63" t="s">
        <v>143</v>
      </c>
      <c r="H10875" s="323" t="s">
        <v>587</v>
      </c>
      <c r="J10875" s="241"/>
      <c r="K10875" s="242"/>
    </row>
    <row r="10876" spans="2:11" x14ac:dyDescent="0.2">
      <c r="B10876" s="322" t="s">
        <v>2075</v>
      </c>
      <c r="C10876" s="63" t="s">
        <v>20514</v>
      </c>
      <c r="D10876" s="64" t="s">
        <v>20515</v>
      </c>
      <c r="E10876" s="63" t="s">
        <v>20516</v>
      </c>
      <c r="F10876" s="63" t="s">
        <v>1207</v>
      </c>
      <c r="G10876" s="63" t="s">
        <v>143</v>
      </c>
      <c r="H10876" s="323" t="s">
        <v>11806</v>
      </c>
      <c r="J10876" s="241"/>
      <c r="K10876" s="242"/>
    </row>
    <row r="10877" spans="2:11" x14ac:dyDescent="0.2">
      <c r="B10877" s="322" t="s">
        <v>20517</v>
      </c>
      <c r="C10877" s="63" t="s">
        <v>20518</v>
      </c>
      <c r="D10877" s="64" t="s">
        <v>20519</v>
      </c>
      <c r="E10877" s="63" t="s">
        <v>20520</v>
      </c>
      <c r="F10877" s="63" t="s">
        <v>821</v>
      </c>
      <c r="G10877" s="63" t="s">
        <v>143</v>
      </c>
      <c r="H10877" s="323" t="s">
        <v>1945</v>
      </c>
      <c r="J10877" s="241"/>
      <c r="K10877" s="242"/>
    </row>
    <row r="10878" spans="2:11" x14ac:dyDescent="0.2">
      <c r="B10878" s="322" t="s">
        <v>6229</v>
      </c>
      <c r="C10878" s="63" t="s">
        <v>20521</v>
      </c>
      <c r="D10878" s="64" t="s">
        <v>20522</v>
      </c>
      <c r="E10878" s="63" t="s">
        <v>11267</v>
      </c>
      <c r="F10878" s="63" t="s">
        <v>584</v>
      </c>
      <c r="G10878" s="63" t="s">
        <v>143</v>
      </c>
      <c r="H10878" s="323" t="s">
        <v>921</v>
      </c>
      <c r="J10878" s="241"/>
      <c r="K10878" s="242"/>
    </row>
    <row r="10879" spans="2:11" x14ac:dyDescent="0.2">
      <c r="B10879" s="322" t="s">
        <v>6229</v>
      </c>
      <c r="C10879" s="63" t="s">
        <v>20521</v>
      </c>
      <c r="D10879" s="64" t="s">
        <v>20522</v>
      </c>
      <c r="E10879" s="63" t="s">
        <v>11267</v>
      </c>
      <c r="F10879" s="63" t="s">
        <v>920</v>
      </c>
      <c r="G10879" s="63" t="s">
        <v>143</v>
      </c>
      <c r="H10879" s="323" t="s">
        <v>921</v>
      </c>
      <c r="J10879" s="241"/>
      <c r="K10879" s="242"/>
    </row>
    <row r="10880" spans="2:11" x14ac:dyDescent="0.2">
      <c r="B10880" s="322" t="s">
        <v>20523</v>
      </c>
      <c r="C10880" s="63" t="s">
        <v>20524</v>
      </c>
      <c r="D10880" s="64" t="s">
        <v>20525</v>
      </c>
      <c r="E10880" s="63" t="s">
        <v>20526</v>
      </c>
      <c r="F10880" s="63" t="s">
        <v>20527</v>
      </c>
      <c r="G10880" s="63" t="s">
        <v>1021</v>
      </c>
      <c r="H10880" s="323" t="s">
        <v>20528</v>
      </c>
      <c r="J10880" s="241"/>
      <c r="K10880" s="242"/>
    </row>
    <row r="10881" spans="2:11" x14ac:dyDescent="0.2">
      <c r="B10881" s="322" t="s">
        <v>2959</v>
      </c>
      <c r="C10881" s="63" t="s">
        <v>20529</v>
      </c>
      <c r="D10881" s="64" t="s">
        <v>20530</v>
      </c>
      <c r="E10881" s="63" t="s">
        <v>12945</v>
      </c>
      <c r="F10881" s="63" t="s">
        <v>584</v>
      </c>
      <c r="G10881" s="63" t="s">
        <v>143</v>
      </c>
      <c r="H10881" s="323" t="s">
        <v>921</v>
      </c>
      <c r="J10881" s="241"/>
      <c r="K10881" s="242"/>
    </row>
    <row r="10882" spans="2:11" x14ac:dyDescent="0.2">
      <c r="B10882" s="322" t="s">
        <v>2959</v>
      </c>
      <c r="C10882" s="63" t="s">
        <v>20529</v>
      </c>
      <c r="D10882" s="64" t="s">
        <v>20530</v>
      </c>
      <c r="E10882" s="63" t="s">
        <v>11247</v>
      </c>
      <c r="F10882" s="63" t="s">
        <v>1108</v>
      </c>
      <c r="G10882" s="63" t="s">
        <v>143</v>
      </c>
      <c r="H10882" s="323" t="s">
        <v>2062</v>
      </c>
      <c r="J10882" s="241"/>
      <c r="K10882" s="242"/>
    </row>
    <row r="10883" spans="2:11" x14ac:dyDescent="0.2">
      <c r="B10883" s="322" t="s">
        <v>6282</v>
      </c>
      <c r="C10883" s="63" t="s">
        <v>20531</v>
      </c>
      <c r="D10883" s="64" t="s">
        <v>20532</v>
      </c>
      <c r="E10883" s="63" t="s">
        <v>6285</v>
      </c>
      <c r="F10883" s="63" t="s">
        <v>6286</v>
      </c>
      <c r="G10883" s="63" t="s">
        <v>143</v>
      </c>
      <c r="H10883" s="323" t="s">
        <v>6287</v>
      </c>
      <c r="J10883" s="241"/>
      <c r="K10883" s="242"/>
    </row>
    <row r="10884" spans="2:11" x14ac:dyDescent="0.2">
      <c r="B10884" s="322" t="s">
        <v>581</v>
      </c>
      <c r="C10884" s="63" t="s">
        <v>20533</v>
      </c>
      <c r="D10884" s="64" t="s">
        <v>20534</v>
      </c>
      <c r="E10884" s="63" t="s">
        <v>881</v>
      </c>
      <c r="F10884" s="63" t="s">
        <v>584</v>
      </c>
      <c r="G10884" s="63" t="s">
        <v>143</v>
      </c>
      <c r="H10884" s="323" t="s">
        <v>587</v>
      </c>
      <c r="J10884" s="241"/>
      <c r="K10884" s="242"/>
    </row>
    <row r="10885" spans="2:11" x14ac:dyDescent="0.2">
      <c r="B10885" s="322" t="s">
        <v>594</v>
      </c>
      <c r="C10885" s="63" t="s">
        <v>20533</v>
      </c>
      <c r="D10885" s="64" t="s">
        <v>20534</v>
      </c>
      <c r="E10885" s="63" t="s">
        <v>881</v>
      </c>
      <c r="F10885" s="63" t="s">
        <v>584</v>
      </c>
      <c r="G10885" s="63" t="s">
        <v>143</v>
      </c>
      <c r="H10885" s="323" t="s">
        <v>587</v>
      </c>
      <c r="J10885" s="241"/>
      <c r="K10885" s="242"/>
    </row>
    <row r="10886" spans="2:11" x14ac:dyDescent="0.2">
      <c r="B10886" s="322" t="s">
        <v>1154</v>
      </c>
      <c r="C10886" s="63" t="s">
        <v>20535</v>
      </c>
      <c r="D10886" s="64" t="s">
        <v>20536</v>
      </c>
      <c r="E10886" s="63" t="s">
        <v>20537</v>
      </c>
      <c r="F10886" s="63" t="s">
        <v>2485</v>
      </c>
      <c r="G10886" s="63" t="s">
        <v>143</v>
      </c>
      <c r="H10886" s="323" t="s">
        <v>2486</v>
      </c>
      <c r="J10886" s="241"/>
      <c r="K10886" s="242"/>
    </row>
    <row r="10887" spans="2:11" x14ac:dyDescent="0.2">
      <c r="B10887" s="322" t="s">
        <v>581</v>
      </c>
      <c r="C10887" s="63" t="s">
        <v>20538</v>
      </c>
      <c r="D10887" s="64" t="s">
        <v>20539</v>
      </c>
      <c r="E10887" s="63" t="s">
        <v>619</v>
      </c>
      <c r="F10887" s="63" t="s">
        <v>620</v>
      </c>
      <c r="G10887" s="63" t="s">
        <v>143</v>
      </c>
      <c r="H10887" s="323" t="s">
        <v>621</v>
      </c>
      <c r="J10887" s="241"/>
      <c r="K10887" s="242"/>
    </row>
    <row r="10888" spans="2:11" x14ac:dyDescent="0.2">
      <c r="B10888" s="322" t="s">
        <v>581</v>
      </c>
      <c r="C10888" s="63" t="s">
        <v>20538</v>
      </c>
      <c r="D10888" s="64" t="s">
        <v>20539</v>
      </c>
      <c r="E10888" s="63" t="s">
        <v>2371</v>
      </c>
      <c r="F10888" s="63" t="s">
        <v>584</v>
      </c>
      <c r="G10888" s="63" t="s">
        <v>143</v>
      </c>
      <c r="H10888" s="323" t="s">
        <v>587</v>
      </c>
      <c r="J10888" s="241"/>
      <c r="K10888" s="242"/>
    </row>
    <row r="10889" spans="2:11" x14ac:dyDescent="0.2">
      <c r="B10889" s="322" t="s">
        <v>817</v>
      </c>
      <c r="C10889" s="63" t="s">
        <v>20540</v>
      </c>
      <c r="D10889" s="64" t="s">
        <v>20541</v>
      </c>
      <c r="E10889" s="63" t="s">
        <v>2599</v>
      </c>
      <c r="F10889" s="63" t="s">
        <v>687</v>
      </c>
      <c r="G10889" s="63" t="s">
        <v>143</v>
      </c>
      <c r="H10889" s="323" t="s">
        <v>688</v>
      </c>
      <c r="J10889" s="241"/>
      <c r="K10889" s="242"/>
    </row>
    <row r="10890" spans="2:11" x14ac:dyDescent="0.2">
      <c r="B10890" s="322" t="s">
        <v>1428</v>
      </c>
      <c r="C10890" s="63" t="s">
        <v>20542</v>
      </c>
      <c r="D10890" s="64" t="s">
        <v>20543</v>
      </c>
      <c r="E10890" s="63" t="s">
        <v>4927</v>
      </c>
      <c r="F10890" s="63" t="s">
        <v>1432</v>
      </c>
      <c r="G10890" s="63" t="s">
        <v>143</v>
      </c>
      <c r="H10890" s="323" t="s">
        <v>1433</v>
      </c>
      <c r="J10890" s="241"/>
      <c r="K10890" s="242"/>
    </row>
    <row r="10891" spans="2:11" x14ac:dyDescent="0.2">
      <c r="B10891" s="322" t="s">
        <v>1305</v>
      </c>
      <c r="C10891" s="63" t="s">
        <v>20542</v>
      </c>
      <c r="D10891" s="64" t="s">
        <v>20543</v>
      </c>
      <c r="E10891" s="63" t="s">
        <v>4845</v>
      </c>
      <c r="F10891" s="63" t="s">
        <v>1207</v>
      </c>
      <c r="G10891" s="63" t="s">
        <v>143</v>
      </c>
      <c r="H10891" s="323" t="s">
        <v>1208</v>
      </c>
      <c r="J10891" s="241"/>
      <c r="K10891" s="242"/>
    </row>
    <row r="10892" spans="2:11" x14ac:dyDescent="0.2">
      <c r="B10892" s="322" t="s">
        <v>1297</v>
      </c>
      <c r="C10892" s="63" t="s">
        <v>20544</v>
      </c>
      <c r="D10892" s="64" t="s">
        <v>20545</v>
      </c>
      <c r="E10892" s="63" t="s">
        <v>1300</v>
      </c>
      <c r="F10892" s="63" t="s">
        <v>584</v>
      </c>
      <c r="G10892" s="63" t="s">
        <v>143</v>
      </c>
      <c r="H10892" s="323" t="s">
        <v>609</v>
      </c>
      <c r="J10892" s="241"/>
      <c r="K10892" s="242"/>
    </row>
    <row r="10893" spans="2:11" x14ac:dyDescent="0.2">
      <c r="B10893" s="322" t="s">
        <v>3561</v>
      </c>
      <c r="C10893" s="63" t="s">
        <v>20546</v>
      </c>
      <c r="D10893" s="64" t="s">
        <v>20547</v>
      </c>
      <c r="E10893" s="63" t="s">
        <v>14293</v>
      </c>
      <c r="F10893" s="63" t="s">
        <v>14294</v>
      </c>
      <c r="G10893" s="63" t="s">
        <v>1133</v>
      </c>
      <c r="H10893" s="323" t="s">
        <v>14295</v>
      </c>
      <c r="J10893" s="241"/>
      <c r="K10893" s="242"/>
    </row>
    <row r="10894" spans="2:11" x14ac:dyDescent="0.2">
      <c r="B10894" s="322" t="s">
        <v>7754</v>
      </c>
      <c r="C10894" s="63" t="s">
        <v>20548</v>
      </c>
      <c r="D10894" s="64" t="s">
        <v>20549</v>
      </c>
      <c r="E10894" s="63" t="s">
        <v>7757</v>
      </c>
      <c r="F10894" s="63" t="s">
        <v>1083</v>
      </c>
      <c r="G10894" s="63" t="s">
        <v>143</v>
      </c>
      <c r="H10894" s="323" t="s">
        <v>2860</v>
      </c>
      <c r="J10894" s="241"/>
      <c r="K10894" s="242"/>
    </row>
    <row r="10895" spans="2:11" x14ac:dyDescent="0.2">
      <c r="B10895" s="322" t="s">
        <v>13248</v>
      </c>
      <c r="C10895" s="63" t="s">
        <v>20550</v>
      </c>
      <c r="D10895" s="64" t="s">
        <v>20551</v>
      </c>
      <c r="E10895" s="63" t="s">
        <v>10824</v>
      </c>
      <c r="F10895" s="63" t="s">
        <v>1047</v>
      </c>
      <c r="G10895" s="63" t="s">
        <v>143</v>
      </c>
      <c r="H10895" s="323" t="s">
        <v>1048</v>
      </c>
      <c r="J10895" s="241"/>
      <c r="K10895" s="242"/>
    </row>
    <row r="10896" spans="2:11" x14ac:dyDescent="0.2">
      <c r="B10896" s="322" t="s">
        <v>20552</v>
      </c>
      <c r="C10896" s="63" t="s">
        <v>20553</v>
      </c>
      <c r="D10896" s="64" t="s">
        <v>20554</v>
      </c>
      <c r="E10896" s="63" t="s">
        <v>20555</v>
      </c>
      <c r="F10896" s="63" t="s">
        <v>5109</v>
      </c>
      <c r="G10896" s="63" t="s">
        <v>1021</v>
      </c>
      <c r="H10896" s="323" t="s">
        <v>17697</v>
      </c>
      <c r="J10896" s="241"/>
      <c r="K10896" s="242"/>
    </row>
    <row r="10897" spans="2:11" x14ac:dyDescent="0.2">
      <c r="B10897" s="322" t="s">
        <v>20556</v>
      </c>
      <c r="C10897" s="63" t="s">
        <v>20557</v>
      </c>
      <c r="D10897" s="64" t="s">
        <v>20558</v>
      </c>
      <c r="E10897" s="63" t="s">
        <v>9160</v>
      </c>
      <c r="F10897" s="63" t="s">
        <v>584</v>
      </c>
      <c r="G10897" s="63" t="s">
        <v>143</v>
      </c>
      <c r="H10897" s="323" t="s">
        <v>662</v>
      </c>
      <c r="J10897" s="241"/>
      <c r="K10897" s="242"/>
    </row>
    <row r="10898" spans="2:11" x14ac:dyDescent="0.2">
      <c r="B10898" s="322" t="s">
        <v>20556</v>
      </c>
      <c r="C10898" s="63" t="s">
        <v>20557</v>
      </c>
      <c r="D10898" s="64" t="s">
        <v>20558</v>
      </c>
      <c r="E10898" s="63" t="s">
        <v>9160</v>
      </c>
      <c r="F10898" s="63" t="s">
        <v>584</v>
      </c>
      <c r="G10898" s="63" t="s">
        <v>143</v>
      </c>
      <c r="H10898" s="323" t="s">
        <v>662</v>
      </c>
      <c r="J10898" s="241"/>
      <c r="K10898" s="242"/>
    </row>
    <row r="10899" spans="2:11" x14ac:dyDescent="0.2">
      <c r="B10899" s="322" t="s">
        <v>581</v>
      </c>
      <c r="C10899" s="63" t="s">
        <v>20559</v>
      </c>
      <c r="D10899" s="64" t="s">
        <v>20560</v>
      </c>
      <c r="E10899" s="63" t="s">
        <v>583</v>
      </c>
      <c r="F10899" s="63" t="s">
        <v>584</v>
      </c>
      <c r="G10899" s="63" t="s">
        <v>143</v>
      </c>
      <c r="H10899" s="323" t="s">
        <v>585</v>
      </c>
      <c r="J10899" s="241"/>
      <c r="K10899" s="242"/>
    </row>
    <row r="10900" spans="2:11" x14ac:dyDescent="0.2">
      <c r="B10900" s="322" t="s">
        <v>594</v>
      </c>
      <c r="C10900" s="63" t="s">
        <v>20559</v>
      </c>
      <c r="D10900" s="64" t="s">
        <v>20560</v>
      </c>
      <c r="E10900" s="63" t="s">
        <v>583</v>
      </c>
      <c r="F10900" s="63" t="s">
        <v>584</v>
      </c>
      <c r="G10900" s="63" t="s">
        <v>143</v>
      </c>
      <c r="H10900" s="323" t="s">
        <v>585</v>
      </c>
      <c r="J10900" s="241"/>
      <c r="K10900" s="242"/>
    </row>
    <row r="10901" spans="2:11" x14ac:dyDescent="0.2">
      <c r="B10901" s="322" t="s">
        <v>628</v>
      </c>
      <c r="C10901" s="63" t="s">
        <v>20561</v>
      </c>
      <c r="D10901" s="64" t="s">
        <v>20562</v>
      </c>
      <c r="E10901" s="63" t="s">
        <v>631</v>
      </c>
      <c r="F10901" s="63" t="s">
        <v>632</v>
      </c>
      <c r="G10901" s="63" t="s">
        <v>143</v>
      </c>
      <c r="H10901" s="323" t="s">
        <v>633</v>
      </c>
      <c r="J10901" s="241"/>
      <c r="K10901" s="242"/>
    </row>
    <row r="10902" spans="2:11" x14ac:dyDescent="0.2">
      <c r="B10902" s="322" t="s">
        <v>581</v>
      </c>
      <c r="C10902" s="63" t="s">
        <v>20563</v>
      </c>
      <c r="D10902" s="64" t="s">
        <v>20564</v>
      </c>
      <c r="E10902" s="63" t="s">
        <v>583</v>
      </c>
      <c r="F10902" s="63" t="s">
        <v>584</v>
      </c>
      <c r="G10902" s="63" t="s">
        <v>143</v>
      </c>
      <c r="H10902" s="323" t="s">
        <v>585</v>
      </c>
      <c r="J10902" s="241"/>
      <c r="K10902" s="242"/>
    </row>
    <row r="10903" spans="2:11" x14ac:dyDescent="0.2">
      <c r="B10903" s="322" t="s">
        <v>581</v>
      </c>
      <c r="C10903" s="63" t="s">
        <v>20563</v>
      </c>
      <c r="D10903" s="64" t="s">
        <v>20564</v>
      </c>
      <c r="E10903" s="63" t="s">
        <v>586</v>
      </c>
      <c r="F10903" s="63" t="s">
        <v>584</v>
      </c>
      <c r="G10903" s="63" t="s">
        <v>143</v>
      </c>
      <c r="H10903" s="323" t="s">
        <v>587</v>
      </c>
      <c r="J10903" s="241"/>
      <c r="K10903" s="242"/>
    </row>
    <row r="10904" spans="2:11" x14ac:dyDescent="0.2">
      <c r="B10904" s="322" t="s">
        <v>594</v>
      </c>
      <c r="C10904" s="63" t="s">
        <v>20563</v>
      </c>
      <c r="D10904" s="64" t="s">
        <v>20564</v>
      </c>
      <c r="E10904" s="63" t="s">
        <v>583</v>
      </c>
      <c r="F10904" s="63" t="s">
        <v>584</v>
      </c>
      <c r="G10904" s="63" t="s">
        <v>143</v>
      </c>
      <c r="H10904" s="323" t="s">
        <v>585</v>
      </c>
      <c r="J10904" s="241"/>
      <c r="K10904" s="242"/>
    </row>
    <row r="10905" spans="2:11" x14ac:dyDescent="0.2">
      <c r="B10905" s="322" t="s">
        <v>910</v>
      </c>
      <c r="C10905" s="63" t="s">
        <v>20565</v>
      </c>
      <c r="D10905" s="64" t="s">
        <v>20566</v>
      </c>
      <c r="E10905" s="63" t="s">
        <v>799</v>
      </c>
      <c r="F10905" s="63" t="s">
        <v>653</v>
      </c>
      <c r="G10905" s="63" t="s">
        <v>143</v>
      </c>
      <c r="H10905" s="323" t="s">
        <v>654</v>
      </c>
      <c r="J10905" s="241"/>
      <c r="K10905" s="242"/>
    </row>
    <row r="10906" spans="2:11" x14ac:dyDescent="0.2">
      <c r="B10906" s="322" t="s">
        <v>910</v>
      </c>
      <c r="C10906" s="63" t="s">
        <v>20565</v>
      </c>
      <c r="D10906" s="64" t="s">
        <v>20566</v>
      </c>
      <c r="E10906" s="63" t="s">
        <v>5940</v>
      </c>
      <c r="F10906" s="63" t="s">
        <v>653</v>
      </c>
      <c r="G10906" s="63" t="s">
        <v>143</v>
      </c>
      <c r="H10906" s="323" t="s">
        <v>654</v>
      </c>
      <c r="J10906" s="241"/>
      <c r="K10906" s="242"/>
    </row>
    <row r="10907" spans="2:11" x14ac:dyDescent="0.2">
      <c r="B10907" s="322" t="s">
        <v>8601</v>
      </c>
      <c r="C10907" s="63" t="s">
        <v>20567</v>
      </c>
      <c r="D10907" s="64" t="s">
        <v>20568</v>
      </c>
      <c r="E10907" s="63" t="s">
        <v>8604</v>
      </c>
      <c r="F10907" s="63" t="s">
        <v>595</v>
      </c>
      <c r="G10907" s="63" t="s">
        <v>143</v>
      </c>
      <c r="H10907" s="323" t="s">
        <v>921</v>
      </c>
      <c r="J10907" s="241"/>
      <c r="K10907" s="242"/>
    </row>
    <row r="10908" spans="2:11" x14ac:dyDescent="0.2">
      <c r="B10908" s="322" t="s">
        <v>8601</v>
      </c>
      <c r="C10908" s="63" t="s">
        <v>20567</v>
      </c>
      <c r="D10908" s="64" t="s">
        <v>20568</v>
      </c>
      <c r="E10908" s="63" t="s">
        <v>20569</v>
      </c>
      <c r="F10908" s="63" t="s">
        <v>595</v>
      </c>
      <c r="G10908" s="63" t="s">
        <v>143</v>
      </c>
      <c r="H10908" s="323" t="s">
        <v>921</v>
      </c>
      <c r="J10908" s="241"/>
      <c r="K10908" s="242"/>
    </row>
    <row r="10909" spans="2:11" x14ac:dyDescent="0.2">
      <c r="B10909" s="322" t="s">
        <v>7072</v>
      </c>
      <c r="C10909" s="63" t="s">
        <v>20570</v>
      </c>
      <c r="D10909" s="64" t="s">
        <v>20571</v>
      </c>
      <c r="E10909" s="63" t="s">
        <v>7076</v>
      </c>
      <c r="F10909" s="63" t="s">
        <v>584</v>
      </c>
      <c r="G10909" s="63" t="s">
        <v>143</v>
      </c>
      <c r="H10909" s="323" t="s">
        <v>587</v>
      </c>
      <c r="J10909" s="241"/>
      <c r="K10909" s="242"/>
    </row>
    <row r="10910" spans="2:11" x14ac:dyDescent="0.2">
      <c r="B10910" s="322" t="s">
        <v>7299</v>
      </c>
      <c r="C10910" s="63" t="s">
        <v>20572</v>
      </c>
      <c r="D10910" s="64" t="s">
        <v>20573</v>
      </c>
      <c r="E10910" s="63" t="s">
        <v>639</v>
      </c>
      <c r="F10910" s="63" t="s">
        <v>640</v>
      </c>
      <c r="G10910" s="63" t="s">
        <v>641</v>
      </c>
      <c r="H10910" s="323" t="s">
        <v>642</v>
      </c>
      <c r="J10910" s="241"/>
      <c r="K10910" s="242"/>
    </row>
    <row r="10911" spans="2:11" x14ac:dyDescent="0.2">
      <c r="B10911" s="322" t="s">
        <v>5784</v>
      </c>
      <c r="C10911" s="63" t="s">
        <v>20574</v>
      </c>
      <c r="D10911" s="64" t="s">
        <v>20575</v>
      </c>
      <c r="E10911" s="63" t="s">
        <v>1629</v>
      </c>
      <c r="F10911" s="63" t="s">
        <v>741</v>
      </c>
      <c r="G10911" s="63" t="s">
        <v>143</v>
      </c>
      <c r="H10911" s="323" t="s">
        <v>742</v>
      </c>
      <c r="J10911" s="241"/>
      <c r="K10911" s="242"/>
    </row>
    <row r="10912" spans="2:11" x14ac:dyDescent="0.2">
      <c r="B10912" s="322" t="s">
        <v>5784</v>
      </c>
      <c r="C10912" s="63" t="s">
        <v>20574</v>
      </c>
      <c r="D10912" s="64" t="s">
        <v>20575</v>
      </c>
      <c r="E10912" s="63" t="s">
        <v>20576</v>
      </c>
      <c r="F10912" s="63" t="s">
        <v>20577</v>
      </c>
      <c r="G10912" s="63" t="s">
        <v>143</v>
      </c>
      <c r="H10912" s="323" t="s">
        <v>20578</v>
      </c>
      <c r="J10912" s="241"/>
      <c r="K10912" s="242"/>
    </row>
    <row r="10913" spans="2:11" x14ac:dyDescent="0.2">
      <c r="B10913" s="322" t="s">
        <v>581</v>
      </c>
      <c r="C10913" s="63" t="s">
        <v>20579</v>
      </c>
      <c r="D10913" s="64" t="s">
        <v>20580</v>
      </c>
      <c r="E10913" s="63" t="s">
        <v>583</v>
      </c>
      <c r="F10913" s="63" t="s">
        <v>584</v>
      </c>
      <c r="G10913" s="63" t="s">
        <v>143</v>
      </c>
      <c r="H10913" s="323" t="s">
        <v>585</v>
      </c>
      <c r="J10913" s="241"/>
      <c r="K10913" s="242"/>
    </row>
    <row r="10914" spans="2:11" x14ac:dyDescent="0.2">
      <c r="B10914" s="322" t="s">
        <v>581</v>
      </c>
      <c r="C10914" s="63" t="s">
        <v>20581</v>
      </c>
      <c r="D10914" s="64" t="s">
        <v>20582</v>
      </c>
      <c r="E10914" s="63" t="s">
        <v>589</v>
      </c>
      <c r="F10914" s="63" t="s">
        <v>584</v>
      </c>
      <c r="G10914" s="63" t="s">
        <v>143</v>
      </c>
      <c r="H10914" s="323" t="s">
        <v>587</v>
      </c>
      <c r="J10914" s="241"/>
      <c r="K10914" s="242"/>
    </row>
    <row r="10915" spans="2:11" x14ac:dyDescent="0.2">
      <c r="B10915" s="322" t="s">
        <v>581</v>
      </c>
      <c r="C10915" s="63" t="s">
        <v>20583</v>
      </c>
      <c r="D10915" s="64" t="s">
        <v>20584</v>
      </c>
      <c r="E10915" s="63" t="s">
        <v>1256</v>
      </c>
      <c r="F10915" s="63" t="s">
        <v>584</v>
      </c>
      <c r="G10915" s="63" t="s">
        <v>143</v>
      </c>
      <c r="H10915" s="323" t="s">
        <v>585</v>
      </c>
      <c r="J10915" s="241"/>
      <c r="K10915" s="242"/>
    </row>
    <row r="10916" spans="2:11" x14ac:dyDescent="0.2">
      <c r="B10916" s="322" t="s">
        <v>20585</v>
      </c>
      <c r="C10916" s="63" t="s">
        <v>20586</v>
      </c>
      <c r="D10916" s="64" t="s">
        <v>20587</v>
      </c>
      <c r="E10916" s="63" t="s">
        <v>20588</v>
      </c>
      <c r="F10916" s="63" t="s">
        <v>16081</v>
      </c>
      <c r="G10916" s="63" t="s">
        <v>997</v>
      </c>
      <c r="H10916" s="323" t="s">
        <v>16082</v>
      </c>
      <c r="J10916" s="241"/>
      <c r="K10916" s="242"/>
    </row>
    <row r="10917" spans="2:11" x14ac:dyDescent="0.2">
      <c r="B10917" s="322" t="s">
        <v>655</v>
      </c>
      <c r="C10917" s="63" t="s">
        <v>20589</v>
      </c>
      <c r="D10917" s="64" t="s">
        <v>20590</v>
      </c>
      <c r="E10917" s="63" t="s">
        <v>1567</v>
      </c>
      <c r="F10917" s="63" t="s">
        <v>584</v>
      </c>
      <c r="G10917" s="63" t="s">
        <v>143</v>
      </c>
      <c r="H10917" s="323" t="s">
        <v>662</v>
      </c>
      <c r="J10917" s="241"/>
      <c r="K10917" s="242"/>
    </row>
    <row r="10918" spans="2:11" x14ac:dyDescent="0.2">
      <c r="B10918" s="322" t="s">
        <v>20591</v>
      </c>
      <c r="C10918" s="63" t="s">
        <v>20589</v>
      </c>
      <c r="D10918" s="64" t="s">
        <v>20590</v>
      </c>
      <c r="E10918" s="63" t="s">
        <v>2048</v>
      </c>
      <c r="F10918" s="63" t="s">
        <v>584</v>
      </c>
      <c r="G10918" s="63" t="s">
        <v>143</v>
      </c>
      <c r="H10918" s="323" t="s">
        <v>921</v>
      </c>
      <c r="J10918" s="241"/>
      <c r="K10918" s="242"/>
    </row>
    <row r="10919" spans="2:11" x14ac:dyDescent="0.2">
      <c r="B10919" s="322" t="s">
        <v>594</v>
      </c>
      <c r="C10919" s="63" t="s">
        <v>20589</v>
      </c>
      <c r="D10919" s="64" t="s">
        <v>20590</v>
      </c>
      <c r="E10919" s="63" t="s">
        <v>2048</v>
      </c>
      <c r="F10919" s="63" t="s">
        <v>584</v>
      </c>
      <c r="G10919" s="63" t="s">
        <v>143</v>
      </c>
      <c r="H10919" s="323" t="s">
        <v>921</v>
      </c>
      <c r="J10919" s="241"/>
      <c r="K10919" s="242"/>
    </row>
    <row r="10920" spans="2:11" x14ac:dyDescent="0.2">
      <c r="B10920" s="322" t="s">
        <v>581</v>
      </c>
      <c r="C10920" s="63" t="s">
        <v>20592</v>
      </c>
      <c r="D10920" s="64" t="s">
        <v>20593</v>
      </c>
      <c r="E10920" s="63" t="s">
        <v>583</v>
      </c>
      <c r="F10920" s="63" t="s">
        <v>584</v>
      </c>
      <c r="G10920" s="63" t="s">
        <v>143</v>
      </c>
      <c r="H10920" s="323" t="s">
        <v>585</v>
      </c>
      <c r="J10920" s="241"/>
      <c r="K10920" s="242"/>
    </row>
    <row r="10921" spans="2:11" x14ac:dyDescent="0.2">
      <c r="B10921" s="322" t="s">
        <v>581</v>
      </c>
      <c r="C10921" s="63" t="s">
        <v>20592</v>
      </c>
      <c r="D10921" s="64" t="s">
        <v>20593</v>
      </c>
      <c r="E10921" s="63" t="s">
        <v>586</v>
      </c>
      <c r="F10921" s="63" t="s">
        <v>584</v>
      </c>
      <c r="G10921" s="63" t="s">
        <v>143</v>
      </c>
      <c r="H10921" s="323" t="s">
        <v>587</v>
      </c>
      <c r="J10921" s="241"/>
      <c r="K10921" s="242"/>
    </row>
    <row r="10922" spans="2:11" x14ac:dyDescent="0.2">
      <c r="B10922" s="322" t="s">
        <v>594</v>
      </c>
      <c r="C10922" s="63" t="s">
        <v>20592</v>
      </c>
      <c r="D10922" s="64" t="s">
        <v>20593</v>
      </c>
      <c r="E10922" s="63" t="s">
        <v>583</v>
      </c>
      <c r="F10922" s="63" t="s">
        <v>584</v>
      </c>
      <c r="G10922" s="63" t="s">
        <v>143</v>
      </c>
      <c r="H10922" s="323" t="s">
        <v>585</v>
      </c>
      <c r="J10922" s="241"/>
      <c r="K10922" s="242"/>
    </row>
    <row r="10923" spans="2:11" x14ac:dyDescent="0.2">
      <c r="B10923" s="322" t="s">
        <v>6229</v>
      </c>
      <c r="C10923" s="63" t="s">
        <v>20594</v>
      </c>
      <c r="D10923" s="64" t="s">
        <v>20595</v>
      </c>
      <c r="E10923" s="63" t="s">
        <v>2937</v>
      </c>
      <c r="F10923" s="63" t="s">
        <v>584</v>
      </c>
      <c r="G10923" s="63" t="s">
        <v>143</v>
      </c>
      <c r="H10923" s="323" t="s">
        <v>587</v>
      </c>
      <c r="J10923" s="241"/>
      <c r="K10923" s="242"/>
    </row>
    <row r="10924" spans="2:11" x14ac:dyDescent="0.2">
      <c r="B10924" s="322" t="s">
        <v>20596</v>
      </c>
      <c r="C10924" s="63" t="s">
        <v>20594</v>
      </c>
      <c r="D10924" s="64" t="s">
        <v>20595</v>
      </c>
      <c r="E10924" s="63" t="s">
        <v>19469</v>
      </c>
      <c r="F10924" s="63" t="s">
        <v>741</v>
      </c>
      <c r="G10924" s="63" t="s">
        <v>143</v>
      </c>
      <c r="H10924" s="323" t="s">
        <v>4037</v>
      </c>
      <c r="J10924" s="241"/>
      <c r="K10924" s="242"/>
    </row>
    <row r="10925" spans="2:11" x14ac:dyDescent="0.2">
      <c r="B10925" s="322" t="s">
        <v>20596</v>
      </c>
      <c r="C10925" s="63" t="s">
        <v>20594</v>
      </c>
      <c r="D10925" s="64" t="s">
        <v>20595</v>
      </c>
      <c r="E10925" s="63" t="s">
        <v>20597</v>
      </c>
      <c r="F10925" s="63" t="s">
        <v>741</v>
      </c>
      <c r="G10925" s="63" t="s">
        <v>143</v>
      </c>
      <c r="H10925" s="323" t="s">
        <v>1097</v>
      </c>
      <c r="J10925" s="241"/>
      <c r="K10925" s="242"/>
    </row>
    <row r="10926" spans="2:11" x14ac:dyDescent="0.2">
      <c r="B10926" s="322" t="s">
        <v>7398</v>
      </c>
      <c r="C10926" s="63" t="s">
        <v>20598</v>
      </c>
      <c r="D10926" s="64" t="s">
        <v>20599</v>
      </c>
      <c r="E10926" s="63" t="s">
        <v>7401</v>
      </c>
      <c r="F10926" s="63" t="s">
        <v>584</v>
      </c>
      <c r="G10926" s="63" t="s">
        <v>143</v>
      </c>
      <c r="H10926" s="323" t="s">
        <v>921</v>
      </c>
      <c r="J10926" s="241"/>
      <c r="K10926" s="242"/>
    </row>
    <row r="10927" spans="2:11" x14ac:dyDescent="0.2">
      <c r="B10927" s="322" t="s">
        <v>7398</v>
      </c>
      <c r="C10927" s="63" t="s">
        <v>20598</v>
      </c>
      <c r="D10927" s="64" t="s">
        <v>20599</v>
      </c>
      <c r="E10927" s="63" t="s">
        <v>7401</v>
      </c>
      <c r="F10927" s="63" t="s">
        <v>920</v>
      </c>
      <c r="G10927" s="63" t="s">
        <v>143</v>
      </c>
      <c r="H10927" s="323" t="s">
        <v>921</v>
      </c>
      <c r="J10927" s="241"/>
      <c r="K10927" s="242"/>
    </row>
    <row r="10928" spans="2:11" x14ac:dyDescent="0.2">
      <c r="B10928" s="322" t="s">
        <v>1568</v>
      </c>
      <c r="C10928" s="63" t="s">
        <v>20600</v>
      </c>
      <c r="D10928" s="64" t="s">
        <v>20601</v>
      </c>
      <c r="E10928" s="63" t="s">
        <v>20602</v>
      </c>
      <c r="F10928" s="63" t="s">
        <v>5221</v>
      </c>
      <c r="G10928" s="63" t="s">
        <v>615</v>
      </c>
      <c r="H10928" s="323" t="s">
        <v>20603</v>
      </c>
      <c r="J10928" s="241"/>
      <c r="K10928" s="242"/>
    </row>
    <row r="10929" spans="2:11" x14ac:dyDescent="0.2">
      <c r="B10929" s="322" t="s">
        <v>1919</v>
      </c>
      <c r="C10929" s="63" t="s">
        <v>20604</v>
      </c>
      <c r="D10929" s="64" t="s">
        <v>20605</v>
      </c>
      <c r="E10929" s="63" t="s">
        <v>6027</v>
      </c>
      <c r="F10929" s="63" t="s">
        <v>584</v>
      </c>
      <c r="G10929" s="63" t="s">
        <v>143</v>
      </c>
      <c r="H10929" s="323" t="s">
        <v>587</v>
      </c>
      <c r="J10929" s="241"/>
      <c r="K10929" s="242"/>
    </row>
    <row r="10930" spans="2:11" x14ac:dyDescent="0.2">
      <c r="B10930" s="322" t="s">
        <v>20606</v>
      </c>
      <c r="C10930" s="63" t="s">
        <v>20607</v>
      </c>
      <c r="D10930" s="64" t="s">
        <v>20608</v>
      </c>
      <c r="E10930" s="63" t="s">
        <v>1884</v>
      </c>
      <c r="F10930" s="63" t="s">
        <v>132</v>
      </c>
      <c r="G10930" s="63" t="s">
        <v>143</v>
      </c>
      <c r="H10930" s="323" t="s">
        <v>676</v>
      </c>
      <c r="J10930" s="241"/>
      <c r="K10930" s="242"/>
    </row>
    <row r="10931" spans="2:11" x14ac:dyDescent="0.2">
      <c r="B10931" s="322" t="s">
        <v>2959</v>
      </c>
      <c r="C10931" s="63" t="s">
        <v>20609</v>
      </c>
      <c r="D10931" s="64" t="s">
        <v>20610</v>
      </c>
      <c r="E10931" s="63" t="s">
        <v>2962</v>
      </c>
      <c r="F10931" s="63" t="s">
        <v>647</v>
      </c>
      <c r="G10931" s="63" t="s">
        <v>143</v>
      </c>
      <c r="H10931" s="323" t="s">
        <v>2963</v>
      </c>
      <c r="J10931" s="241"/>
      <c r="K10931" s="242"/>
    </row>
    <row r="10932" spans="2:11" x14ac:dyDescent="0.2">
      <c r="B10932" s="322" t="s">
        <v>20611</v>
      </c>
      <c r="C10932" s="63" t="s">
        <v>20612</v>
      </c>
      <c r="D10932" s="64" t="s">
        <v>20613</v>
      </c>
      <c r="E10932" s="63" t="s">
        <v>5868</v>
      </c>
      <c r="F10932" s="63" t="s">
        <v>687</v>
      </c>
      <c r="G10932" s="63" t="s">
        <v>143</v>
      </c>
      <c r="H10932" s="323" t="s">
        <v>688</v>
      </c>
      <c r="J10932" s="241"/>
      <c r="K10932" s="242"/>
    </row>
    <row r="10933" spans="2:11" x14ac:dyDescent="0.2">
      <c r="B10933" s="322" t="s">
        <v>628</v>
      </c>
      <c r="C10933" s="63" t="s">
        <v>20614</v>
      </c>
      <c r="D10933" s="64" t="s">
        <v>20615</v>
      </c>
      <c r="E10933" s="63" t="s">
        <v>631</v>
      </c>
      <c r="F10933" s="63" t="s">
        <v>632</v>
      </c>
      <c r="G10933" s="63" t="s">
        <v>143</v>
      </c>
      <c r="H10933" s="323" t="s">
        <v>633</v>
      </c>
      <c r="J10933" s="241"/>
      <c r="K10933" s="242"/>
    </row>
    <row r="10934" spans="2:11" x14ac:dyDescent="0.2">
      <c r="B10934" s="322" t="s">
        <v>581</v>
      </c>
      <c r="C10934" s="63" t="s">
        <v>20616</v>
      </c>
      <c r="D10934" s="64" t="s">
        <v>20617</v>
      </c>
      <c r="E10934" s="63" t="s">
        <v>583</v>
      </c>
      <c r="F10934" s="63" t="s">
        <v>584</v>
      </c>
      <c r="G10934" s="63" t="s">
        <v>143</v>
      </c>
      <c r="H10934" s="323" t="s">
        <v>585</v>
      </c>
      <c r="J10934" s="241"/>
      <c r="K10934" s="242"/>
    </row>
    <row r="10935" spans="2:11" x14ac:dyDescent="0.2">
      <c r="B10935" s="322" t="s">
        <v>581</v>
      </c>
      <c r="C10935" s="63" t="s">
        <v>20616</v>
      </c>
      <c r="D10935" s="64" t="s">
        <v>20617</v>
      </c>
      <c r="E10935" s="63" t="s">
        <v>593</v>
      </c>
      <c r="F10935" s="63" t="s">
        <v>584</v>
      </c>
      <c r="G10935" s="63" t="s">
        <v>143</v>
      </c>
      <c r="H10935" s="323" t="s">
        <v>585</v>
      </c>
      <c r="J10935" s="241"/>
      <c r="K10935" s="242"/>
    </row>
    <row r="10936" spans="2:11" x14ac:dyDescent="0.2">
      <c r="B10936" s="322" t="s">
        <v>910</v>
      </c>
      <c r="C10936" s="63" t="s">
        <v>20618</v>
      </c>
      <c r="D10936" s="64" t="s">
        <v>20619</v>
      </c>
      <c r="E10936" s="63" t="s">
        <v>799</v>
      </c>
      <c r="F10936" s="63" t="s">
        <v>653</v>
      </c>
      <c r="G10936" s="63" t="s">
        <v>143</v>
      </c>
      <c r="H10936" s="323" t="s">
        <v>654</v>
      </c>
      <c r="J10936" s="241"/>
      <c r="K10936" s="242"/>
    </row>
    <row r="10937" spans="2:11" x14ac:dyDescent="0.2">
      <c r="B10937" s="322" t="s">
        <v>1089</v>
      </c>
      <c r="C10937" s="63" t="s">
        <v>20620</v>
      </c>
      <c r="D10937" s="64" t="s">
        <v>20621</v>
      </c>
      <c r="E10937" s="63" t="s">
        <v>4076</v>
      </c>
      <c r="F10937" s="63" t="s">
        <v>741</v>
      </c>
      <c r="G10937" s="63" t="s">
        <v>143</v>
      </c>
      <c r="H10937" s="323" t="s">
        <v>1093</v>
      </c>
      <c r="J10937" s="241"/>
      <c r="K10937" s="242"/>
    </row>
    <row r="10938" spans="2:11" x14ac:dyDescent="0.2">
      <c r="B10938" s="322" t="s">
        <v>1079</v>
      </c>
      <c r="C10938" s="63" t="s">
        <v>20622</v>
      </c>
      <c r="D10938" s="64" t="s">
        <v>20623</v>
      </c>
      <c r="E10938" s="63" t="s">
        <v>1082</v>
      </c>
      <c r="F10938" s="63" t="s">
        <v>1083</v>
      </c>
      <c r="G10938" s="63" t="s">
        <v>143</v>
      </c>
      <c r="H10938" s="323" t="s">
        <v>1084</v>
      </c>
      <c r="J10938" s="241"/>
      <c r="K10938" s="242"/>
    </row>
    <row r="10939" spans="2:11" x14ac:dyDescent="0.2">
      <c r="B10939" s="322" t="s">
        <v>6229</v>
      </c>
      <c r="C10939" s="63" t="s">
        <v>20624</v>
      </c>
      <c r="D10939" s="64" t="s">
        <v>20625</v>
      </c>
      <c r="E10939" s="63" t="s">
        <v>5683</v>
      </c>
      <c r="F10939" s="63" t="s">
        <v>584</v>
      </c>
      <c r="G10939" s="63" t="s">
        <v>143</v>
      </c>
      <c r="H10939" s="323" t="s">
        <v>921</v>
      </c>
      <c r="J10939" s="241"/>
      <c r="K10939" s="242"/>
    </row>
    <row r="10940" spans="2:11" x14ac:dyDescent="0.2">
      <c r="B10940" s="322" t="s">
        <v>628</v>
      </c>
      <c r="C10940" s="63" t="s">
        <v>20626</v>
      </c>
      <c r="D10940" s="64" t="s">
        <v>20627</v>
      </c>
      <c r="E10940" s="63" t="s">
        <v>1967</v>
      </c>
      <c r="F10940" s="63" t="s">
        <v>632</v>
      </c>
      <c r="G10940" s="63" t="s">
        <v>143</v>
      </c>
      <c r="H10940" s="323" t="s">
        <v>633</v>
      </c>
      <c r="J10940" s="241"/>
      <c r="K10940" s="242"/>
    </row>
    <row r="10941" spans="2:11" x14ac:dyDescent="0.2">
      <c r="B10941" s="322" t="s">
        <v>20628</v>
      </c>
      <c r="C10941" s="63" t="s">
        <v>20629</v>
      </c>
      <c r="D10941" s="64" t="s">
        <v>20630</v>
      </c>
      <c r="E10941" s="63" t="s">
        <v>20631</v>
      </c>
      <c r="F10941" s="63" t="s">
        <v>1009</v>
      </c>
      <c r="G10941" s="63" t="s">
        <v>997</v>
      </c>
      <c r="H10941" s="323" t="s">
        <v>1010</v>
      </c>
      <c r="J10941" s="241"/>
      <c r="K10941" s="242"/>
    </row>
    <row r="10942" spans="2:11" x14ac:dyDescent="0.2">
      <c r="B10942" s="322" t="s">
        <v>581</v>
      </c>
      <c r="C10942" s="63" t="s">
        <v>20632</v>
      </c>
      <c r="D10942" s="64" t="s">
        <v>20633</v>
      </c>
      <c r="E10942" s="63" t="s">
        <v>593</v>
      </c>
      <c r="F10942" s="63" t="s">
        <v>584</v>
      </c>
      <c r="G10942" s="63" t="s">
        <v>143</v>
      </c>
      <c r="H10942" s="323" t="s">
        <v>585</v>
      </c>
      <c r="J10942" s="241"/>
      <c r="K10942" s="242"/>
    </row>
    <row r="10943" spans="2:11" x14ac:dyDescent="0.2">
      <c r="B10943" s="322" t="s">
        <v>581</v>
      </c>
      <c r="C10943" s="63" t="s">
        <v>20632</v>
      </c>
      <c r="D10943" s="64" t="s">
        <v>20633</v>
      </c>
      <c r="E10943" s="63" t="s">
        <v>6257</v>
      </c>
      <c r="F10943" s="63" t="s">
        <v>584</v>
      </c>
      <c r="G10943" s="63" t="s">
        <v>143</v>
      </c>
      <c r="H10943" s="323" t="s">
        <v>585</v>
      </c>
      <c r="J10943" s="241"/>
      <c r="K10943" s="242"/>
    </row>
    <row r="10944" spans="2:11" x14ac:dyDescent="0.2">
      <c r="B10944" s="322" t="s">
        <v>8213</v>
      </c>
      <c r="C10944" s="63" t="s">
        <v>20634</v>
      </c>
      <c r="D10944" s="64" t="s">
        <v>20635</v>
      </c>
      <c r="E10944" s="63" t="s">
        <v>14324</v>
      </c>
      <c r="F10944" s="63" t="s">
        <v>1384</v>
      </c>
      <c r="G10944" s="63" t="s">
        <v>143</v>
      </c>
      <c r="H10944" s="323" t="s">
        <v>1385</v>
      </c>
      <c r="J10944" s="241"/>
      <c r="K10944" s="242"/>
    </row>
    <row r="10945" spans="2:11" x14ac:dyDescent="0.2">
      <c r="B10945" s="322" t="s">
        <v>2241</v>
      </c>
      <c r="C10945" s="63" t="s">
        <v>20636</v>
      </c>
      <c r="D10945" s="64" t="s">
        <v>20637</v>
      </c>
      <c r="E10945" s="63" t="s">
        <v>18285</v>
      </c>
      <c r="F10945" s="63" t="s">
        <v>753</v>
      </c>
      <c r="G10945" s="63" t="s">
        <v>143</v>
      </c>
      <c r="H10945" s="323" t="s">
        <v>1878</v>
      </c>
      <c r="J10945" s="241"/>
      <c r="K10945" s="242"/>
    </row>
    <row r="10946" spans="2:11" x14ac:dyDescent="0.2">
      <c r="B10946" s="322" t="s">
        <v>581</v>
      </c>
      <c r="C10946" s="63" t="s">
        <v>20638</v>
      </c>
      <c r="D10946" s="64" t="s">
        <v>20639</v>
      </c>
      <c r="E10946" s="63" t="s">
        <v>583</v>
      </c>
      <c r="F10946" s="63" t="s">
        <v>584</v>
      </c>
      <c r="G10946" s="63" t="s">
        <v>143</v>
      </c>
      <c r="H10946" s="323" t="s">
        <v>585</v>
      </c>
      <c r="J10946" s="241"/>
      <c r="K10946" s="242"/>
    </row>
    <row r="10947" spans="2:11" x14ac:dyDescent="0.2">
      <c r="B10947" s="322" t="s">
        <v>581</v>
      </c>
      <c r="C10947" s="63" t="s">
        <v>20638</v>
      </c>
      <c r="D10947" s="64" t="s">
        <v>20639</v>
      </c>
      <c r="E10947" s="63" t="s">
        <v>5002</v>
      </c>
      <c r="F10947" s="63" t="s">
        <v>584</v>
      </c>
      <c r="G10947" s="63" t="s">
        <v>143</v>
      </c>
      <c r="H10947" s="323" t="s">
        <v>587</v>
      </c>
      <c r="J10947" s="241"/>
      <c r="K10947" s="242"/>
    </row>
    <row r="10948" spans="2:11" x14ac:dyDescent="0.2">
      <c r="B10948" s="322" t="s">
        <v>581</v>
      </c>
      <c r="C10948" s="63" t="s">
        <v>20640</v>
      </c>
      <c r="D10948" s="64" t="s">
        <v>20641</v>
      </c>
      <c r="E10948" s="63" t="s">
        <v>589</v>
      </c>
      <c r="F10948" s="63" t="s">
        <v>584</v>
      </c>
      <c r="G10948" s="63" t="s">
        <v>143</v>
      </c>
      <c r="H10948" s="323" t="s">
        <v>587</v>
      </c>
      <c r="J10948" s="241"/>
      <c r="K10948" s="242"/>
    </row>
    <row r="10949" spans="2:11" x14ac:dyDescent="0.2">
      <c r="B10949" s="322" t="s">
        <v>594</v>
      </c>
      <c r="C10949" s="63" t="s">
        <v>20640</v>
      </c>
      <c r="D10949" s="64" t="s">
        <v>20641</v>
      </c>
      <c r="E10949" s="63" t="s">
        <v>583</v>
      </c>
      <c r="F10949" s="63" t="s">
        <v>584</v>
      </c>
      <c r="G10949" s="63" t="s">
        <v>143</v>
      </c>
      <c r="H10949" s="323" t="s">
        <v>585</v>
      </c>
      <c r="J10949" s="241"/>
      <c r="K10949" s="242"/>
    </row>
    <row r="10950" spans="2:11" x14ac:dyDescent="0.2">
      <c r="B10950" s="322" t="s">
        <v>7348</v>
      </c>
      <c r="C10950" s="63" t="s">
        <v>20642</v>
      </c>
      <c r="D10950" s="64" t="s">
        <v>20643</v>
      </c>
      <c r="E10950" s="63" t="s">
        <v>9392</v>
      </c>
      <c r="F10950" s="63" t="s">
        <v>1709</v>
      </c>
      <c r="G10950" s="63" t="s">
        <v>143</v>
      </c>
      <c r="H10950" s="323" t="s">
        <v>1097</v>
      </c>
      <c r="J10950" s="241"/>
      <c r="K10950" s="242"/>
    </row>
    <row r="10951" spans="2:11" x14ac:dyDescent="0.2">
      <c r="B10951" s="322" t="s">
        <v>6044</v>
      </c>
      <c r="C10951" s="63" t="s">
        <v>20644</v>
      </c>
      <c r="D10951" s="64" t="s">
        <v>20645</v>
      </c>
      <c r="E10951" s="63" t="s">
        <v>6047</v>
      </c>
      <c r="F10951" s="63" t="s">
        <v>2292</v>
      </c>
      <c r="G10951" s="63" t="s">
        <v>143</v>
      </c>
      <c r="H10951" s="323" t="s">
        <v>2293</v>
      </c>
      <c r="J10951" s="241"/>
      <c r="K10951" s="242"/>
    </row>
    <row r="10952" spans="2:11" x14ac:dyDescent="0.2">
      <c r="B10952" s="322" t="s">
        <v>20646</v>
      </c>
      <c r="C10952" s="63" t="s">
        <v>20647</v>
      </c>
      <c r="D10952" s="64" t="s">
        <v>20648</v>
      </c>
      <c r="E10952" s="63" t="s">
        <v>20649</v>
      </c>
      <c r="F10952" s="63" t="s">
        <v>20650</v>
      </c>
      <c r="G10952" s="63" t="s">
        <v>887</v>
      </c>
      <c r="H10952" s="323" t="s">
        <v>20651</v>
      </c>
      <c r="J10952" s="241"/>
      <c r="K10952" s="242"/>
    </row>
    <row r="10953" spans="2:11" x14ac:dyDescent="0.2">
      <c r="B10953" s="322" t="s">
        <v>8691</v>
      </c>
      <c r="C10953" s="63" t="s">
        <v>20652</v>
      </c>
      <c r="D10953" s="64" t="s">
        <v>20653</v>
      </c>
      <c r="E10953" s="63" t="s">
        <v>1698</v>
      </c>
      <c r="F10953" s="63" t="s">
        <v>667</v>
      </c>
      <c r="G10953" s="63" t="s">
        <v>143</v>
      </c>
      <c r="H10953" s="323" t="s">
        <v>1699</v>
      </c>
      <c r="J10953" s="241"/>
      <c r="K10953" s="242"/>
    </row>
    <row r="10954" spans="2:11" x14ac:dyDescent="0.2">
      <c r="B10954" s="322" t="s">
        <v>20654</v>
      </c>
      <c r="C10954" s="63" t="s">
        <v>20655</v>
      </c>
      <c r="D10954" s="64" t="s">
        <v>20656</v>
      </c>
      <c r="E10954" s="63" t="s">
        <v>20657</v>
      </c>
      <c r="F10954" s="63" t="s">
        <v>3509</v>
      </c>
      <c r="G10954" s="63" t="s">
        <v>143</v>
      </c>
      <c r="H10954" s="323" t="s">
        <v>3510</v>
      </c>
      <c r="J10954" s="241"/>
      <c r="K10954" s="242"/>
    </row>
    <row r="10955" spans="2:11" x14ac:dyDescent="0.2">
      <c r="B10955" s="322" t="s">
        <v>20646</v>
      </c>
      <c r="C10955" s="63" t="s">
        <v>20647</v>
      </c>
      <c r="D10955" s="64" t="s">
        <v>20658</v>
      </c>
      <c r="E10955" s="63" t="s">
        <v>639</v>
      </c>
      <c r="F10955" s="63" t="s">
        <v>640</v>
      </c>
      <c r="G10955" s="63" t="s">
        <v>641</v>
      </c>
      <c r="H10955" s="323" t="s">
        <v>642</v>
      </c>
      <c r="J10955" s="241"/>
      <c r="K10955" s="242"/>
    </row>
    <row r="10956" spans="2:11" x14ac:dyDescent="0.2">
      <c r="B10956" s="322" t="s">
        <v>7598</v>
      </c>
      <c r="C10956" s="63" t="s">
        <v>20659</v>
      </c>
      <c r="D10956" s="64" t="s">
        <v>20660</v>
      </c>
      <c r="E10956" s="63" t="s">
        <v>7601</v>
      </c>
      <c r="F10956" s="63" t="s">
        <v>1441</v>
      </c>
      <c r="G10956" s="63" t="s">
        <v>143</v>
      </c>
      <c r="H10956" s="323" t="s">
        <v>1433</v>
      </c>
      <c r="J10956" s="241"/>
      <c r="K10956" s="242"/>
    </row>
    <row r="10957" spans="2:11" x14ac:dyDescent="0.2">
      <c r="B10957" s="322" t="s">
        <v>12565</v>
      </c>
      <c r="C10957" s="63" t="s">
        <v>12566</v>
      </c>
      <c r="D10957" s="64" t="s">
        <v>20661</v>
      </c>
      <c r="E10957" s="63" t="s">
        <v>20662</v>
      </c>
      <c r="F10957" s="63" t="s">
        <v>1679</v>
      </c>
      <c r="G10957" s="63" t="s">
        <v>1680</v>
      </c>
      <c r="H10957" s="323" t="s">
        <v>16650</v>
      </c>
      <c r="J10957" s="241"/>
      <c r="K10957" s="242"/>
    </row>
    <row r="10958" spans="2:11" x14ac:dyDescent="0.2">
      <c r="B10958" s="322" t="s">
        <v>11481</v>
      </c>
      <c r="C10958" s="63" t="s">
        <v>20663</v>
      </c>
      <c r="D10958" s="64" t="s">
        <v>20664</v>
      </c>
      <c r="E10958" s="63" t="s">
        <v>20665</v>
      </c>
      <c r="F10958" s="63" t="s">
        <v>1083</v>
      </c>
      <c r="G10958" s="63" t="s">
        <v>143</v>
      </c>
      <c r="H10958" s="323" t="s">
        <v>4093</v>
      </c>
      <c r="J10958" s="241"/>
      <c r="K10958" s="242"/>
    </row>
    <row r="10959" spans="2:11" x14ac:dyDescent="0.2">
      <c r="B10959" s="322" t="s">
        <v>1063</v>
      </c>
      <c r="C10959" s="63" t="s">
        <v>20666</v>
      </c>
      <c r="D10959" s="64" t="s">
        <v>20667</v>
      </c>
      <c r="E10959" s="63" t="s">
        <v>1967</v>
      </c>
      <c r="F10959" s="63" t="s">
        <v>632</v>
      </c>
      <c r="G10959" s="63" t="s">
        <v>143</v>
      </c>
      <c r="H10959" s="323" t="s">
        <v>633</v>
      </c>
      <c r="J10959" s="241"/>
      <c r="K10959" s="242"/>
    </row>
    <row r="10960" spans="2:11" x14ac:dyDescent="0.2">
      <c r="B10960" s="322" t="s">
        <v>643</v>
      </c>
      <c r="C10960" s="63" t="s">
        <v>20668</v>
      </c>
      <c r="D10960" s="64" t="s">
        <v>20669</v>
      </c>
      <c r="E10960" s="63" t="s">
        <v>6280</v>
      </c>
      <c r="F10960" s="63" t="s">
        <v>667</v>
      </c>
      <c r="G10960" s="63" t="s">
        <v>143</v>
      </c>
      <c r="H10960" s="323" t="s">
        <v>1699</v>
      </c>
      <c r="J10960" s="241"/>
      <c r="K10960" s="242"/>
    </row>
    <row r="10961" spans="2:11" x14ac:dyDescent="0.2">
      <c r="B10961" s="322" t="s">
        <v>5960</v>
      </c>
      <c r="C10961" s="63" t="s">
        <v>20670</v>
      </c>
      <c r="D10961" s="64" t="s">
        <v>20671</v>
      </c>
      <c r="E10961" s="63" t="s">
        <v>3443</v>
      </c>
      <c r="F10961" s="63" t="s">
        <v>852</v>
      </c>
      <c r="G10961" s="63" t="s">
        <v>143</v>
      </c>
      <c r="H10961" s="323" t="s">
        <v>853</v>
      </c>
      <c r="J10961" s="241"/>
      <c r="K10961" s="242"/>
    </row>
    <row r="10962" spans="2:11" x14ac:dyDescent="0.2">
      <c r="B10962" s="322" t="s">
        <v>581</v>
      </c>
      <c r="C10962" s="63" t="s">
        <v>20672</v>
      </c>
      <c r="D10962" s="64" t="s">
        <v>20673</v>
      </c>
      <c r="E10962" s="63" t="s">
        <v>583</v>
      </c>
      <c r="F10962" s="63" t="s">
        <v>584</v>
      </c>
      <c r="G10962" s="63" t="s">
        <v>143</v>
      </c>
      <c r="H10962" s="323" t="s">
        <v>585</v>
      </c>
      <c r="J10962" s="241"/>
      <c r="K10962" s="242"/>
    </row>
    <row r="10963" spans="2:11" x14ac:dyDescent="0.2">
      <c r="B10963" s="322" t="s">
        <v>581</v>
      </c>
      <c r="C10963" s="63" t="s">
        <v>20672</v>
      </c>
      <c r="D10963" s="64" t="s">
        <v>20673</v>
      </c>
      <c r="E10963" s="63" t="s">
        <v>589</v>
      </c>
      <c r="F10963" s="63" t="s">
        <v>584</v>
      </c>
      <c r="G10963" s="63" t="s">
        <v>143</v>
      </c>
      <c r="H10963" s="323" t="s">
        <v>587</v>
      </c>
      <c r="J10963" s="241"/>
      <c r="K10963" s="242"/>
    </row>
    <row r="10964" spans="2:11" x14ac:dyDescent="0.2">
      <c r="B10964" s="322" t="s">
        <v>581</v>
      </c>
      <c r="C10964" s="63" t="s">
        <v>20672</v>
      </c>
      <c r="D10964" s="64" t="s">
        <v>20673</v>
      </c>
      <c r="E10964" s="63" t="s">
        <v>881</v>
      </c>
      <c r="F10964" s="63" t="s">
        <v>584</v>
      </c>
      <c r="G10964" s="63" t="s">
        <v>143</v>
      </c>
      <c r="H10964" s="323" t="s">
        <v>587</v>
      </c>
      <c r="J10964" s="241"/>
      <c r="K10964" s="242"/>
    </row>
    <row r="10965" spans="2:11" x14ac:dyDescent="0.2">
      <c r="B10965" s="322" t="s">
        <v>594</v>
      </c>
      <c r="C10965" s="63" t="s">
        <v>20672</v>
      </c>
      <c r="D10965" s="64" t="s">
        <v>20673</v>
      </c>
      <c r="E10965" s="63" t="s">
        <v>583</v>
      </c>
      <c r="F10965" s="63" t="s">
        <v>584</v>
      </c>
      <c r="G10965" s="63" t="s">
        <v>143</v>
      </c>
      <c r="H10965" s="323" t="s">
        <v>585</v>
      </c>
      <c r="J10965" s="241"/>
      <c r="K10965" s="242"/>
    </row>
    <row r="10966" spans="2:11" x14ac:dyDescent="0.2">
      <c r="B10966" s="322" t="s">
        <v>581</v>
      </c>
      <c r="C10966" s="63" t="s">
        <v>20674</v>
      </c>
      <c r="D10966" s="64" t="s">
        <v>20675</v>
      </c>
      <c r="E10966" s="63" t="s">
        <v>4453</v>
      </c>
      <c r="F10966" s="63" t="s">
        <v>1432</v>
      </c>
      <c r="G10966" s="63" t="s">
        <v>143</v>
      </c>
      <c r="H10966" s="323" t="s">
        <v>1433</v>
      </c>
      <c r="J10966" s="241"/>
      <c r="K10966" s="242"/>
    </row>
    <row r="10967" spans="2:11" x14ac:dyDescent="0.2">
      <c r="B10967" s="322" t="s">
        <v>7671</v>
      </c>
      <c r="C10967" s="63" t="s">
        <v>20676</v>
      </c>
      <c r="D10967" s="64" t="s">
        <v>20677</v>
      </c>
      <c r="E10967" s="63" t="s">
        <v>1196</v>
      </c>
      <c r="F10967" s="63" t="s">
        <v>741</v>
      </c>
      <c r="G10967" s="63" t="s">
        <v>143</v>
      </c>
      <c r="H10967" s="323" t="s">
        <v>1095</v>
      </c>
      <c r="J10967" s="241"/>
      <c r="K10967" s="242"/>
    </row>
    <row r="10968" spans="2:11" x14ac:dyDescent="0.2">
      <c r="B10968" s="322" t="s">
        <v>581</v>
      </c>
      <c r="C10968" s="63" t="s">
        <v>20678</v>
      </c>
      <c r="D10968" s="64" t="s">
        <v>20679</v>
      </c>
      <c r="E10968" s="63" t="s">
        <v>583</v>
      </c>
      <c r="F10968" s="63" t="s">
        <v>584</v>
      </c>
      <c r="G10968" s="63" t="s">
        <v>143</v>
      </c>
      <c r="H10968" s="323" t="s">
        <v>585</v>
      </c>
      <c r="J10968" s="241"/>
      <c r="K10968" s="242"/>
    </row>
    <row r="10969" spans="2:11" x14ac:dyDescent="0.2">
      <c r="B10969" s="322" t="s">
        <v>20680</v>
      </c>
      <c r="C10969" s="63" t="s">
        <v>20681</v>
      </c>
      <c r="D10969" s="64" t="s">
        <v>20682</v>
      </c>
      <c r="E10969" s="63" t="s">
        <v>20683</v>
      </c>
      <c r="F10969" s="63" t="s">
        <v>5595</v>
      </c>
      <c r="G10969" s="63" t="s">
        <v>143</v>
      </c>
      <c r="H10969" s="323" t="s">
        <v>5596</v>
      </c>
      <c r="J10969" s="241"/>
      <c r="K10969" s="242"/>
    </row>
    <row r="10970" spans="2:11" x14ac:dyDescent="0.2">
      <c r="B10970" s="322" t="s">
        <v>3098</v>
      </c>
      <c r="C10970" s="63" t="s">
        <v>20684</v>
      </c>
      <c r="D10970" s="64" t="s">
        <v>20685</v>
      </c>
      <c r="E10970" s="63" t="s">
        <v>11566</v>
      </c>
      <c r="F10970" s="63" t="s">
        <v>11567</v>
      </c>
      <c r="G10970" s="63" t="s">
        <v>1238</v>
      </c>
      <c r="H10970" s="323" t="s">
        <v>11568</v>
      </c>
      <c r="J10970" s="241"/>
      <c r="K10970" s="242"/>
    </row>
    <row r="10971" spans="2:11" x14ac:dyDescent="0.2">
      <c r="B10971" s="322" t="s">
        <v>655</v>
      </c>
      <c r="C10971" s="63" t="s">
        <v>20686</v>
      </c>
      <c r="D10971" s="64" t="s">
        <v>20687</v>
      </c>
      <c r="E10971" s="63" t="s">
        <v>15791</v>
      </c>
      <c r="F10971" s="63" t="s">
        <v>1207</v>
      </c>
      <c r="G10971" s="63" t="s">
        <v>143</v>
      </c>
      <c r="H10971" s="323" t="s">
        <v>11806</v>
      </c>
      <c r="J10971" s="241"/>
      <c r="K10971" s="242"/>
    </row>
    <row r="10972" spans="2:11" x14ac:dyDescent="0.2">
      <c r="B10972" s="322" t="s">
        <v>1203</v>
      </c>
      <c r="C10972" s="63" t="s">
        <v>20686</v>
      </c>
      <c r="D10972" s="64" t="s">
        <v>20687</v>
      </c>
      <c r="E10972" s="63" t="s">
        <v>5237</v>
      </c>
      <c r="F10972" s="63" t="s">
        <v>1818</v>
      </c>
      <c r="G10972" s="63" t="s">
        <v>143</v>
      </c>
      <c r="H10972" s="323" t="s">
        <v>5238</v>
      </c>
      <c r="J10972" s="241"/>
      <c r="K10972" s="242"/>
    </row>
    <row r="10973" spans="2:11" x14ac:dyDescent="0.2">
      <c r="B10973" s="322" t="s">
        <v>581</v>
      </c>
      <c r="C10973" s="63" t="s">
        <v>20688</v>
      </c>
      <c r="D10973" s="64" t="s">
        <v>20689</v>
      </c>
      <c r="E10973" s="63" t="s">
        <v>593</v>
      </c>
      <c r="F10973" s="63" t="s">
        <v>584</v>
      </c>
      <c r="G10973" s="63" t="s">
        <v>143</v>
      </c>
      <c r="H10973" s="323" t="s">
        <v>585</v>
      </c>
      <c r="J10973" s="241"/>
      <c r="K10973" s="242"/>
    </row>
    <row r="10974" spans="2:11" x14ac:dyDescent="0.2">
      <c r="B10974" s="322" t="s">
        <v>20690</v>
      </c>
      <c r="C10974" s="63" t="s">
        <v>20691</v>
      </c>
      <c r="D10974" s="64" t="s">
        <v>20692</v>
      </c>
      <c r="E10974" s="63" t="s">
        <v>20693</v>
      </c>
      <c r="F10974" s="63" t="s">
        <v>14946</v>
      </c>
      <c r="G10974" s="63" t="s">
        <v>947</v>
      </c>
      <c r="H10974" s="323" t="s">
        <v>20694</v>
      </c>
      <c r="J10974" s="241"/>
      <c r="K10974" s="242"/>
    </row>
    <row r="10975" spans="2:11" x14ac:dyDescent="0.2">
      <c r="B10975" s="322" t="s">
        <v>20695</v>
      </c>
      <c r="C10975" s="63" t="s">
        <v>20696</v>
      </c>
      <c r="D10975" s="64" t="s">
        <v>20697</v>
      </c>
      <c r="E10975" s="63" t="s">
        <v>3816</v>
      </c>
      <c r="F10975" s="63" t="s">
        <v>741</v>
      </c>
      <c r="G10975" s="63" t="s">
        <v>143</v>
      </c>
      <c r="H10975" s="323" t="s">
        <v>2695</v>
      </c>
      <c r="J10975" s="241"/>
      <c r="K10975" s="242"/>
    </row>
    <row r="10976" spans="2:11" x14ac:dyDescent="0.2">
      <c r="B10976" s="322" t="s">
        <v>6153</v>
      </c>
      <c r="C10976" s="63" t="s">
        <v>20698</v>
      </c>
      <c r="D10976" s="64" t="s">
        <v>20699</v>
      </c>
      <c r="E10976" s="63" t="s">
        <v>11933</v>
      </c>
      <c r="F10976" s="63" t="s">
        <v>20700</v>
      </c>
      <c r="G10976" s="63" t="s">
        <v>143</v>
      </c>
      <c r="H10976" s="323" t="s">
        <v>648</v>
      </c>
      <c r="J10976" s="241"/>
      <c r="K10976" s="242"/>
    </row>
    <row r="10977" spans="2:11" x14ac:dyDescent="0.2">
      <c r="B10977" s="322" t="s">
        <v>581</v>
      </c>
      <c r="C10977" s="63" t="s">
        <v>20701</v>
      </c>
      <c r="D10977" s="64" t="s">
        <v>20702</v>
      </c>
      <c r="E10977" s="63" t="s">
        <v>583</v>
      </c>
      <c r="F10977" s="63" t="s">
        <v>584</v>
      </c>
      <c r="G10977" s="63" t="s">
        <v>143</v>
      </c>
      <c r="H10977" s="323" t="s">
        <v>585</v>
      </c>
      <c r="J10977" s="241"/>
      <c r="K10977" s="242"/>
    </row>
    <row r="10978" spans="2:11" x14ac:dyDescent="0.2">
      <c r="B10978" s="322" t="s">
        <v>581</v>
      </c>
      <c r="C10978" s="63" t="s">
        <v>20701</v>
      </c>
      <c r="D10978" s="64" t="s">
        <v>20702</v>
      </c>
      <c r="E10978" s="63" t="s">
        <v>1269</v>
      </c>
      <c r="F10978" s="63" t="s">
        <v>584</v>
      </c>
      <c r="G10978" s="63" t="s">
        <v>143</v>
      </c>
      <c r="H10978" s="323" t="s">
        <v>587</v>
      </c>
      <c r="J10978" s="241"/>
      <c r="K10978" s="242"/>
    </row>
    <row r="10979" spans="2:11" x14ac:dyDescent="0.2">
      <c r="B10979" s="322" t="s">
        <v>594</v>
      </c>
      <c r="C10979" s="63" t="s">
        <v>20701</v>
      </c>
      <c r="D10979" s="64" t="s">
        <v>20702</v>
      </c>
      <c r="E10979" s="63" t="s">
        <v>583</v>
      </c>
      <c r="F10979" s="63" t="s">
        <v>584</v>
      </c>
      <c r="G10979" s="63" t="s">
        <v>143</v>
      </c>
      <c r="H10979" s="323" t="s">
        <v>585</v>
      </c>
      <c r="J10979" s="241"/>
      <c r="K10979" s="242"/>
    </row>
    <row r="10980" spans="2:11" x14ac:dyDescent="0.2">
      <c r="B10980" s="322" t="s">
        <v>4648</v>
      </c>
      <c r="C10980" s="63" t="s">
        <v>20703</v>
      </c>
      <c r="D10980" s="64" t="s">
        <v>20704</v>
      </c>
      <c r="E10980" s="63" t="s">
        <v>4651</v>
      </c>
      <c r="F10980" s="63" t="s">
        <v>1102</v>
      </c>
      <c r="G10980" s="63" t="s">
        <v>947</v>
      </c>
      <c r="H10980" s="323" t="s">
        <v>4652</v>
      </c>
      <c r="J10980" s="241"/>
      <c r="K10980" s="242"/>
    </row>
    <row r="10981" spans="2:11" x14ac:dyDescent="0.2">
      <c r="B10981" s="322" t="s">
        <v>20705</v>
      </c>
      <c r="C10981" s="63" t="s">
        <v>20706</v>
      </c>
      <c r="D10981" s="64" t="s">
        <v>20707</v>
      </c>
      <c r="E10981" s="63" t="s">
        <v>20708</v>
      </c>
      <c r="F10981" s="63" t="s">
        <v>640</v>
      </c>
      <c r="G10981" s="63" t="s">
        <v>641</v>
      </c>
      <c r="H10981" s="323" t="s">
        <v>7278</v>
      </c>
      <c r="J10981" s="241"/>
      <c r="K10981" s="242"/>
    </row>
    <row r="10982" spans="2:11" x14ac:dyDescent="0.2">
      <c r="B10982" s="322" t="s">
        <v>1498</v>
      </c>
      <c r="C10982" s="63" t="s">
        <v>18703</v>
      </c>
      <c r="D10982" s="64" t="s">
        <v>20709</v>
      </c>
      <c r="E10982" s="63" t="s">
        <v>639</v>
      </c>
      <c r="F10982" s="63" t="s">
        <v>640</v>
      </c>
      <c r="G10982" s="63" t="s">
        <v>641</v>
      </c>
      <c r="H10982" s="323" t="s">
        <v>642</v>
      </c>
      <c r="J10982" s="241"/>
      <c r="K10982" s="242"/>
    </row>
    <row r="10983" spans="2:11" x14ac:dyDescent="0.2">
      <c r="B10983" s="322" t="s">
        <v>4419</v>
      </c>
      <c r="C10983" s="63" t="s">
        <v>20710</v>
      </c>
      <c r="D10983" s="64" t="s">
        <v>20711</v>
      </c>
      <c r="E10983" s="63" t="s">
        <v>9052</v>
      </c>
      <c r="F10983" s="63" t="s">
        <v>1207</v>
      </c>
      <c r="G10983" s="63" t="s">
        <v>143</v>
      </c>
      <c r="H10983" s="323" t="s">
        <v>3461</v>
      </c>
      <c r="J10983" s="241"/>
      <c r="K10983" s="242"/>
    </row>
    <row r="10984" spans="2:11" x14ac:dyDescent="0.2">
      <c r="B10984" s="322" t="s">
        <v>581</v>
      </c>
      <c r="C10984" s="63" t="s">
        <v>20712</v>
      </c>
      <c r="D10984" s="64" t="s">
        <v>20713</v>
      </c>
      <c r="E10984" s="63" t="s">
        <v>583</v>
      </c>
      <c r="F10984" s="63" t="s">
        <v>584</v>
      </c>
      <c r="G10984" s="63" t="s">
        <v>143</v>
      </c>
      <c r="H10984" s="323" t="s">
        <v>585</v>
      </c>
      <c r="J10984" s="241"/>
      <c r="K10984" s="242"/>
    </row>
    <row r="10985" spans="2:11" x14ac:dyDescent="0.2">
      <c r="B10985" s="322" t="s">
        <v>581</v>
      </c>
      <c r="C10985" s="63" t="s">
        <v>20712</v>
      </c>
      <c r="D10985" s="64" t="s">
        <v>20713</v>
      </c>
      <c r="E10985" s="63" t="s">
        <v>589</v>
      </c>
      <c r="F10985" s="63" t="s">
        <v>584</v>
      </c>
      <c r="G10985" s="63" t="s">
        <v>143</v>
      </c>
      <c r="H10985" s="323" t="s">
        <v>587</v>
      </c>
      <c r="J10985" s="241"/>
      <c r="K10985" s="242"/>
    </row>
    <row r="10986" spans="2:11" x14ac:dyDescent="0.2">
      <c r="B10986" s="322" t="s">
        <v>581</v>
      </c>
      <c r="C10986" s="63" t="s">
        <v>20714</v>
      </c>
      <c r="D10986" s="64" t="s">
        <v>20715</v>
      </c>
      <c r="E10986" s="63" t="s">
        <v>583</v>
      </c>
      <c r="F10986" s="63" t="s">
        <v>584</v>
      </c>
      <c r="G10986" s="63" t="s">
        <v>143</v>
      </c>
      <c r="H10986" s="323" t="s">
        <v>585</v>
      </c>
      <c r="J10986" s="241"/>
      <c r="K10986" s="242"/>
    </row>
    <row r="10987" spans="2:11" x14ac:dyDescent="0.2">
      <c r="B10987" s="322" t="s">
        <v>581</v>
      </c>
      <c r="C10987" s="63" t="s">
        <v>20716</v>
      </c>
      <c r="D10987" s="64" t="s">
        <v>20717</v>
      </c>
      <c r="E10987" s="63" t="s">
        <v>583</v>
      </c>
      <c r="F10987" s="63" t="s">
        <v>584</v>
      </c>
      <c r="G10987" s="63" t="s">
        <v>143</v>
      </c>
      <c r="H10987" s="323" t="s">
        <v>585</v>
      </c>
      <c r="J10987" s="241"/>
      <c r="K10987" s="242"/>
    </row>
    <row r="10988" spans="2:11" x14ac:dyDescent="0.2">
      <c r="B10988" s="322" t="s">
        <v>581</v>
      </c>
      <c r="C10988" s="63" t="s">
        <v>20716</v>
      </c>
      <c r="D10988" s="64" t="s">
        <v>20717</v>
      </c>
      <c r="E10988" s="63" t="s">
        <v>2371</v>
      </c>
      <c r="F10988" s="63" t="s">
        <v>584</v>
      </c>
      <c r="G10988" s="63" t="s">
        <v>143</v>
      </c>
      <c r="H10988" s="323" t="s">
        <v>587</v>
      </c>
      <c r="J10988" s="241"/>
      <c r="K10988" s="242"/>
    </row>
    <row r="10989" spans="2:11" x14ac:dyDescent="0.2">
      <c r="B10989" s="322" t="s">
        <v>581</v>
      </c>
      <c r="C10989" s="63" t="s">
        <v>20718</v>
      </c>
      <c r="D10989" s="64" t="s">
        <v>20719</v>
      </c>
      <c r="E10989" s="63" t="s">
        <v>583</v>
      </c>
      <c r="F10989" s="63" t="s">
        <v>584</v>
      </c>
      <c r="G10989" s="63" t="s">
        <v>143</v>
      </c>
      <c r="H10989" s="323" t="s">
        <v>585</v>
      </c>
      <c r="J10989" s="241"/>
      <c r="K10989" s="242"/>
    </row>
    <row r="10990" spans="2:11" x14ac:dyDescent="0.2">
      <c r="B10990" s="322" t="s">
        <v>4329</v>
      </c>
      <c r="C10990" s="63" t="s">
        <v>20720</v>
      </c>
      <c r="D10990" s="64" t="s">
        <v>20721</v>
      </c>
      <c r="E10990" s="63" t="s">
        <v>20722</v>
      </c>
      <c r="F10990" s="63" t="s">
        <v>20723</v>
      </c>
      <c r="G10990" s="63" t="s">
        <v>641</v>
      </c>
      <c r="H10990" s="323" t="s">
        <v>20724</v>
      </c>
      <c r="J10990" s="241"/>
      <c r="K10990" s="242"/>
    </row>
    <row r="10991" spans="2:11" x14ac:dyDescent="0.2">
      <c r="B10991" s="322" t="s">
        <v>581</v>
      </c>
      <c r="C10991" s="63" t="s">
        <v>20725</v>
      </c>
      <c r="D10991" s="64" t="s">
        <v>20726</v>
      </c>
      <c r="E10991" s="63" t="s">
        <v>583</v>
      </c>
      <c r="F10991" s="63" t="s">
        <v>584</v>
      </c>
      <c r="G10991" s="63" t="s">
        <v>143</v>
      </c>
      <c r="H10991" s="323" t="s">
        <v>585</v>
      </c>
      <c r="J10991" s="241"/>
      <c r="K10991" s="242"/>
    </row>
    <row r="10992" spans="2:11" x14ac:dyDescent="0.2">
      <c r="B10992" s="322" t="s">
        <v>581</v>
      </c>
      <c r="C10992" s="63" t="s">
        <v>20725</v>
      </c>
      <c r="D10992" s="64" t="s">
        <v>20726</v>
      </c>
      <c r="E10992" s="63" t="s">
        <v>589</v>
      </c>
      <c r="F10992" s="63" t="s">
        <v>584</v>
      </c>
      <c r="G10992" s="63" t="s">
        <v>143</v>
      </c>
      <c r="H10992" s="323" t="s">
        <v>587</v>
      </c>
      <c r="J10992" s="241"/>
      <c r="K10992" s="242"/>
    </row>
    <row r="10993" spans="2:11" x14ac:dyDescent="0.2">
      <c r="B10993" s="322" t="s">
        <v>581</v>
      </c>
      <c r="C10993" s="63" t="s">
        <v>20725</v>
      </c>
      <c r="D10993" s="64" t="s">
        <v>20726</v>
      </c>
      <c r="E10993" s="63" t="s">
        <v>881</v>
      </c>
      <c r="F10993" s="63" t="s">
        <v>584</v>
      </c>
      <c r="G10993" s="63" t="s">
        <v>143</v>
      </c>
      <c r="H10993" s="323" t="s">
        <v>587</v>
      </c>
      <c r="J10993" s="241"/>
      <c r="K10993" s="242"/>
    </row>
    <row r="10994" spans="2:11" x14ac:dyDescent="0.2">
      <c r="B10994" s="322" t="s">
        <v>7146</v>
      </c>
      <c r="C10994" s="63" t="s">
        <v>20727</v>
      </c>
      <c r="D10994" s="64" t="s">
        <v>20728</v>
      </c>
      <c r="E10994" s="63" t="s">
        <v>7149</v>
      </c>
      <c r="F10994" s="63" t="s">
        <v>584</v>
      </c>
      <c r="G10994" s="63" t="s">
        <v>143</v>
      </c>
      <c r="H10994" s="323" t="s">
        <v>921</v>
      </c>
      <c r="J10994" s="241"/>
      <c r="K10994" s="242"/>
    </row>
    <row r="10995" spans="2:11" x14ac:dyDescent="0.2">
      <c r="B10995" s="322" t="s">
        <v>7146</v>
      </c>
      <c r="C10995" s="63" t="s">
        <v>20727</v>
      </c>
      <c r="D10995" s="64" t="s">
        <v>20728</v>
      </c>
      <c r="E10995" s="63" t="s">
        <v>7149</v>
      </c>
      <c r="F10995" s="63" t="s">
        <v>920</v>
      </c>
      <c r="G10995" s="63" t="s">
        <v>143</v>
      </c>
      <c r="H10995" s="323" t="s">
        <v>921</v>
      </c>
      <c r="J10995" s="241"/>
      <c r="K10995" s="242"/>
    </row>
    <row r="10996" spans="2:11" x14ac:dyDescent="0.2">
      <c r="B10996" s="322" t="s">
        <v>7032</v>
      </c>
      <c r="C10996" s="63" t="s">
        <v>20729</v>
      </c>
      <c r="D10996" s="64" t="s">
        <v>20730</v>
      </c>
      <c r="E10996" s="63" t="s">
        <v>7035</v>
      </c>
      <c r="F10996" s="63" t="s">
        <v>1818</v>
      </c>
      <c r="G10996" s="63" t="s">
        <v>143</v>
      </c>
      <c r="H10996" s="323" t="s">
        <v>5238</v>
      </c>
      <c r="J10996" s="241"/>
      <c r="K10996" s="242"/>
    </row>
    <row r="10997" spans="2:11" x14ac:dyDescent="0.2">
      <c r="B10997" s="322" t="s">
        <v>581</v>
      </c>
      <c r="C10997" s="63" t="s">
        <v>20731</v>
      </c>
      <c r="D10997" s="64" t="s">
        <v>20732</v>
      </c>
      <c r="E10997" s="63" t="s">
        <v>619</v>
      </c>
      <c r="F10997" s="63" t="s">
        <v>620</v>
      </c>
      <c r="G10997" s="63" t="s">
        <v>143</v>
      </c>
      <c r="H10997" s="323" t="s">
        <v>621</v>
      </c>
      <c r="J10997" s="241"/>
      <c r="K10997" s="242"/>
    </row>
    <row r="10998" spans="2:11" x14ac:dyDescent="0.2">
      <c r="B10998" s="322" t="s">
        <v>581</v>
      </c>
      <c r="C10998" s="63" t="s">
        <v>20731</v>
      </c>
      <c r="D10998" s="64" t="s">
        <v>20732</v>
      </c>
      <c r="E10998" s="63" t="s">
        <v>583</v>
      </c>
      <c r="F10998" s="63" t="s">
        <v>584</v>
      </c>
      <c r="G10998" s="63" t="s">
        <v>143</v>
      </c>
      <c r="H10998" s="323" t="s">
        <v>585</v>
      </c>
      <c r="J10998" s="241"/>
      <c r="K10998" s="242"/>
    </row>
    <row r="10999" spans="2:11" x14ac:dyDescent="0.2">
      <c r="B10999" s="322" t="s">
        <v>581</v>
      </c>
      <c r="C10999" s="63" t="s">
        <v>20731</v>
      </c>
      <c r="D10999" s="64" t="s">
        <v>20732</v>
      </c>
      <c r="E10999" s="63" t="s">
        <v>2371</v>
      </c>
      <c r="F10999" s="63" t="s">
        <v>584</v>
      </c>
      <c r="G10999" s="63" t="s">
        <v>143</v>
      </c>
      <c r="H10999" s="323" t="s">
        <v>587</v>
      </c>
      <c r="J10999" s="241"/>
      <c r="K10999" s="242"/>
    </row>
    <row r="11000" spans="2:11" x14ac:dyDescent="0.2">
      <c r="B11000" s="322" t="s">
        <v>581</v>
      </c>
      <c r="C11000" s="63" t="s">
        <v>20731</v>
      </c>
      <c r="D11000" s="64" t="s">
        <v>20732</v>
      </c>
      <c r="E11000" s="63" t="s">
        <v>5926</v>
      </c>
      <c r="F11000" s="63" t="s">
        <v>584</v>
      </c>
      <c r="G11000" s="63" t="s">
        <v>143</v>
      </c>
      <c r="H11000" s="323" t="s">
        <v>587</v>
      </c>
      <c r="J11000" s="241"/>
      <c r="K11000" s="242"/>
    </row>
    <row r="11001" spans="2:11" x14ac:dyDescent="0.2">
      <c r="B11001" s="322" t="s">
        <v>581</v>
      </c>
      <c r="C11001" s="63" t="s">
        <v>20731</v>
      </c>
      <c r="D11001" s="64" t="s">
        <v>20732</v>
      </c>
      <c r="E11001" s="63" t="s">
        <v>1037</v>
      </c>
      <c r="F11001" s="63" t="s">
        <v>584</v>
      </c>
      <c r="G11001" s="63" t="s">
        <v>143</v>
      </c>
      <c r="H11001" s="323" t="s">
        <v>587</v>
      </c>
      <c r="J11001" s="241"/>
      <c r="K11001" s="242"/>
    </row>
    <row r="11002" spans="2:11" x14ac:dyDescent="0.2">
      <c r="B11002" s="322" t="s">
        <v>581</v>
      </c>
      <c r="C11002" s="63" t="s">
        <v>20733</v>
      </c>
      <c r="D11002" s="64" t="s">
        <v>20734</v>
      </c>
      <c r="E11002" s="63" t="s">
        <v>591</v>
      </c>
      <c r="F11002" s="63" t="s">
        <v>584</v>
      </c>
      <c r="G11002" s="63" t="s">
        <v>143</v>
      </c>
      <c r="H11002" s="323" t="s">
        <v>587</v>
      </c>
      <c r="J11002" s="241"/>
      <c r="K11002" s="242"/>
    </row>
    <row r="11003" spans="2:11" x14ac:dyDescent="0.2">
      <c r="B11003" s="322" t="s">
        <v>581</v>
      </c>
      <c r="C11003" s="63" t="s">
        <v>20733</v>
      </c>
      <c r="D11003" s="64" t="s">
        <v>20734</v>
      </c>
      <c r="E11003" s="63" t="s">
        <v>583</v>
      </c>
      <c r="F11003" s="63" t="s">
        <v>584</v>
      </c>
      <c r="G11003" s="63" t="s">
        <v>143</v>
      </c>
      <c r="H11003" s="323" t="s">
        <v>585</v>
      </c>
      <c r="J11003" s="241"/>
      <c r="K11003" s="242"/>
    </row>
    <row r="11004" spans="2:11" x14ac:dyDescent="0.2">
      <c r="B11004" s="322" t="s">
        <v>4049</v>
      </c>
      <c r="C11004" s="63" t="s">
        <v>20735</v>
      </c>
      <c r="D11004" s="64" t="s">
        <v>20736</v>
      </c>
      <c r="E11004" s="63" t="s">
        <v>19504</v>
      </c>
      <c r="F11004" s="63" t="s">
        <v>15910</v>
      </c>
      <c r="G11004" s="63" t="s">
        <v>997</v>
      </c>
      <c r="H11004" s="323" t="s">
        <v>15911</v>
      </c>
      <c r="J11004" s="241"/>
      <c r="K11004" s="242"/>
    </row>
    <row r="11005" spans="2:11" x14ac:dyDescent="0.2">
      <c r="B11005" s="322" t="s">
        <v>581</v>
      </c>
      <c r="C11005" s="63" t="s">
        <v>20737</v>
      </c>
      <c r="D11005" s="64" t="s">
        <v>20738</v>
      </c>
      <c r="E11005" s="63" t="s">
        <v>583</v>
      </c>
      <c r="F11005" s="63" t="s">
        <v>584</v>
      </c>
      <c r="G11005" s="63" t="s">
        <v>143</v>
      </c>
      <c r="H11005" s="323" t="s">
        <v>585</v>
      </c>
      <c r="J11005" s="241"/>
      <c r="K11005" s="242"/>
    </row>
    <row r="11006" spans="2:11" x14ac:dyDescent="0.2">
      <c r="B11006" s="322" t="s">
        <v>581</v>
      </c>
      <c r="C11006" s="63" t="s">
        <v>20737</v>
      </c>
      <c r="D11006" s="64" t="s">
        <v>20738</v>
      </c>
      <c r="E11006" s="63" t="s">
        <v>1037</v>
      </c>
      <c r="F11006" s="63" t="s">
        <v>584</v>
      </c>
      <c r="G11006" s="63" t="s">
        <v>143</v>
      </c>
      <c r="H11006" s="323" t="s">
        <v>587</v>
      </c>
      <c r="J11006" s="241"/>
      <c r="K11006" s="242"/>
    </row>
    <row r="11007" spans="2:11" x14ac:dyDescent="0.2">
      <c r="B11007" s="322" t="s">
        <v>594</v>
      </c>
      <c r="C11007" s="63" t="s">
        <v>20737</v>
      </c>
      <c r="D11007" s="64" t="s">
        <v>20738</v>
      </c>
      <c r="E11007" s="63" t="s">
        <v>583</v>
      </c>
      <c r="F11007" s="63" t="s">
        <v>595</v>
      </c>
      <c r="G11007" s="63" t="s">
        <v>143</v>
      </c>
      <c r="H11007" s="323" t="s">
        <v>585</v>
      </c>
      <c r="J11007" s="241"/>
      <c r="K11007" s="242"/>
    </row>
    <row r="11008" spans="2:11" x14ac:dyDescent="0.2">
      <c r="B11008" s="322" t="s">
        <v>20739</v>
      </c>
      <c r="C11008" s="63" t="s">
        <v>5849</v>
      </c>
      <c r="D11008" s="64" t="s">
        <v>5850</v>
      </c>
      <c r="E11008" s="63" t="s">
        <v>20740</v>
      </c>
      <c r="F11008" s="63" t="s">
        <v>1289</v>
      </c>
      <c r="G11008" s="63" t="s">
        <v>143</v>
      </c>
      <c r="H11008" s="323" t="s">
        <v>2164</v>
      </c>
      <c r="J11008" s="241"/>
      <c r="K11008" s="242"/>
    </row>
    <row r="11009" spans="2:11" x14ac:dyDescent="0.2">
      <c r="B11009" s="322" t="s">
        <v>649</v>
      </c>
      <c r="C11009" s="63" t="s">
        <v>20741</v>
      </c>
      <c r="D11009" s="64" t="s">
        <v>20742</v>
      </c>
      <c r="E11009" s="63" t="s">
        <v>652</v>
      </c>
      <c r="F11009" s="63" t="s">
        <v>653</v>
      </c>
      <c r="G11009" s="63" t="s">
        <v>143</v>
      </c>
      <c r="H11009" s="323" t="s">
        <v>654</v>
      </c>
      <c r="J11009" s="241"/>
      <c r="K11009" s="242"/>
    </row>
    <row r="11010" spans="2:11" x14ac:dyDescent="0.2">
      <c r="B11010" s="322" t="s">
        <v>649</v>
      </c>
      <c r="C11010" s="63" t="s">
        <v>20741</v>
      </c>
      <c r="D11010" s="64" t="s">
        <v>20742</v>
      </c>
      <c r="E11010" s="63" t="s">
        <v>2684</v>
      </c>
      <c r="F11010" s="63" t="s">
        <v>1432</v>
      </c>
      <c r="G11010" s="63" t="s">
        <v>143</v>
      </c>
      <c r="H11010" s="323" t="s">
        <v>1433</v>
      </c>
      <c r="J11010" s="241"/>
      <c r="K11010" s="242"/>
    </row>
    <row r="11011" spans="2:11" x14ac:dyDescent="0.2">
      <c r="B11011" s="322" t="s">
        <v>594</v>
      </c>
      <c r="C11011" s="63" t="s">
        <v>20743</v>
      </c>
      <c r="D11011" s="64" t="s">
        <v>20744</v>
      </c>
      <c r="E11011" s="63" t="s">
        <v>7578</v>
      </c>
      <c r="F11011" s="63" t="s">
        <v>584</v>
      </c>
      <c r="G11011" s="63" t="s">
        <v>143</v>
      </c>
      <c r="H11011" s="323" t="s">
        <v>587</v>
      </c>
      <c r="J11011" s="241"/>
      <c r="K11011" s="242"/>
    </row>
    <row r="11012" spans="2:11" x14ac:dyDescent="0.2">
      <c r="B11012" s="322" t="s">
        <v>17568</v>
      </c>
      <c r="C11012" s="63" t="s">
        <v>20745</v>
      </c>
      <c r="D11012" s="64" t="s">
        <v>20746</v>
      </c>
      <c r="E11012" s="63" t="s">
        <v>20747</v>
      </c>
      <c r="F11012" s="63" t="s">
        <v>20748</v>
      </c>
      <c r="G11012" s="63" t="s">
        <v>4615</v>
      </c>
      <c r="H11012" s="323" t="s">
        <v>20749</v>
      </c>
      <c r="J11012" s="241"/>
      <c r="K11012" s="242"/>
    </row>
    <row r="11013" spans="2:11" x14ac:dyDescent="0.2">
      <c r="B11013" s="322" t="s">
        <v>581</v>
      </c>
      <c r="C11013" s="63" t="s">
        <v>20750</v>
      </c>
      <c r="D11013" s="64" t="s">
        <v>20751</v>
      </c>
      <c r="E11013" s="63" t="s">
        <v>5002</v>
      </c>
      <c r="F11013" s="63" t="s">
        <v>584</v>
      </c>
      <c r="G11013" s="63" t="s">
        <v>143</v>
      </c>
      <c r="H11013" s="323" t="s">
        <v>587</v>
      </c>
      <c r="J11013" s="241"/>
      <c r="K11013" s="242"/>
    </row>
    <row r="11014" spans="2:11" x14ac:dyDescent="0.2">
      <c r="B11014" s="322" t="s">
        <v>581</v>
      </c>
      <c r="C11014" s="63" t="s">
        <v>20752</v>
      </c>
      <c r="D11014" s="64" t="s">
        <v>20753</v>
      </c>
      <c r="E11014" s="63" t="s">
        <v>589</v>
      </c>
      <c r="F11014" s="63" t="s">
        <v>584</v>
      </c>
      <c r="G11014" s="63" t="s">
        <v>143</v>
      </c>
      <c r="H11014" s="323" t="s">
        <v>587</v>
      </c>
      <c r="J11014" s="241"/>
      <c r="K11014" s="242"/>
    </row>
    <row r="11015" spans="2:11" x14ac:dyDescent="0.2">
      <c r="B11015" s="322" t="s">
        <v>2964</v>
      </c>
      <c r="C11015" s="63" t="s">
        <v>20754</v>
      </c>
      <c r="D11015" s="64" t="s">
        <v>20755</v>
      </c>
      <c r="E11015" s="63" t="s">
        <v>18694</v>
      </c>
      <c r="F11015" s="63" t="s">
        <v>741</v>
      </c>
      <c r="G11015" s="63" t="s">
        <v>143</v>
      </c>
      <c r="H11015" s="323" t="s">
        <v>2755</v>
      </c>
      <c r="J11015" s="241"/>
      <c r="K11015" s="242"/>
    </row>
    <row r="11016" spans="2:11" x14ac:dyDescent="0.2">
      <c r="B11016" s="322" t="s">
        <v>2428</v>
      </c>
      <c r="C11016" s="63" t="s">
        <v>20756</v>
      </c>
      <c r="D11016" s="64" t="s">
        <v>20757</v>
      </c>
      <c r="E11016" s="63" t="s">
        <v>2431</v>
      </c>
      <c r="F11016" s="63" t="s">
        <v>821</v>
      </c>
      <c r="G11016" s="63" t="s">
        <v>143</v>
      </c>
      <c r="H11016" s="323" t="s">
        <v>1945</v>
      </c>
      <c r="J11016" s="241"/>
      <c r="K11016" s="242"/>
    </row>
    <row r="11017" spans="2:11" x14ac:dyDescent="0.2">
      <c r="B11017" s="322" t="s">
        <v>581</v>
      </c>
      <c r="C11017" s="63" t="s">
        <v>20758</v>
      </c>
      <c r="D11017" s="64" t="s">
        <v>20759</v>
      </c>
      <c r="E11017" s="63" t="s">
        <v>583</v>
      </c>
      <c r="F11017" s="63" t="s">
        <v>584</v>
      </c>
      <c r="G11017" s="63" t="s">
        <v>143</v>
      </c>
      <c r="H11017" s="323" t="s">
        <v>585</v>
      </c>
      <c r="J11017" s="241"/>
      <c r="K11017" s="242"/>
    </row>
    <row r="11018" spans="2:11" x14ac:dyDescent="0.2">
      <c r="B11018" s="322" t="s">
        <v>581</v>
      </c>
      <c r="C11018" s="63" t="s">
        <v>20760</v>
      </c>
      <c r="D11018" s="64" t="s">
        <v>20761</v>
      </c>
      <c r="E11018" s="63" t="s">
        <v>583</v>
      </c>
      <c r="F11018" s="63" t="s">
        <v>584</v>
      </c>
      <c r="G11018" s="63" t="s">
        <v>143</v>
      </c>
      <c r="H11018" s="323" t="s">
        <v>585</v>
      </c>
      <c r="J11018" s="241"/>
      <c r="K11018" s="242"/>
    </row>
    <row r="11019" spans="2:11" x14ac:dyDescent="0.2">
      <c r="B11019" s="322" t="s">
        <v>622</v>
      </c>
      <c r="C11019" s="63" t="s">
        <v>20762</v>
      </c>
      <c r="D11019" s="64" t="s">
        <v>20763</v>
      </c>
      <c r="E11019" s="63" t="s">
        <v>2385</v>
      </c>
      <c r="F11019" s="63" t="s">
        <v>877</v>
      </c>
      <c r="G11019" s="63" t="s">
        <v>143</v>
      </c>
      <c r="H11019" s="323" t="s">
        <v>1095</v>
      </c>
      <c r="J11019" s="241"/>
      <c r="K11019" s="242"/>
    </row>
    <row r="11020" spans="2:11" x14ac:dyDescent="0.2">
      <c r="B11020" s="322" t="s">
        <v>20764</v>
      </c>
      <c r="C11020" s="63" t="s">
        <v>20765</v>
      </c>
      <c r="D11020" s="64" t="s">
        <v>20766</v>
      </c>
      <c r="E11020" s="63" t="s">
        <v>20767</v>
      </c>
      <c r="F11020" s="63" t="s">
        <v>852</v>
      </c>
      <c r="G11020" s="63" t="s">
        <v>143</v>
      </c>
      <c r="H11020" s="323" t="s">
        <v>2630</v>
      </c>
      <c r="J11020" s="241"/>
      <c r="K11020" s="242"/>
    </row>
    <row r="11021" spans="2:11" x14ac:dyDescent="0.2">
      <c r="B11021" s="322" t="s">
        <v>8019</v>
      </c>
      <c r="C11021" s="63" t="s">
        <v>20768</v>
      </c>
      <c r="D11021" s="64" t="s">
        <v>20769</v>
      </c>
      <c r="E11021" s="63" t="s">
        <v>8020</v>
      </c>
      <c r="F11021" s="63" t="s">
        <v>584</v>
      </c>
      <c r="G11021" s="63" t="s">
        <v>143</v>
      </c>
      <c r="H11021" s="323" t="s">
        <v>921</v>
      </c>
      <c r="J11021" s="241"/>
      <c r="K11021" s="242"/>
    </row>
    <row r="11022" spans="2:11" x14ac:dyDescent="0.2">
      <c r="B11022" s="322" t="s">
        <v>655</v>
      </c>
      <c r="C11022" s="63" t="s">
        <v>20770</v>
      </c>
      <c r="D11022" s="64" t="s">
        <v>20771</v>
      </c>
      <c r="E11022" s="63" t="s">
        <v>2595</v>
      </c>
      <c r="F11022" s="63" t="s">
        <v>584</v>
      </c>
      <c r="G11022" s="63" t="s">
        <v>143</v>
      </c>
      <c r="H11022" s="323" t="s">
        <v>921</v>
      </c>
      <c r="J11022" s="241"/>
      <c r="K11022" s="242"/>
    </row>
    <row r="11023" spans="2:11" x14ac:dyDescent="0.2">
      <c r="B11023" s="322" t="s">
        <v>9635</v>
      </c>
      <c r="C11023" s="63" t="s">
        <v>20772</v>
      </c>
      <c r="D11023" s="64" t="s">
        <v>20773</v>
      </c>
      <c r="E11023" s="63" t="s">
        <v>9638</v>
      </c>
      <c r="F11023" s="63" t="s">
        <v>584</v>
      </c>
      <c r="G11023" s="63" t="s">
        <v>143</v>
      </c>
      <c r="H11023" s="323" t="s">
        <v>587</v>
      </c>
      <c r="J11023" s="241"/>
      <c r="K11023" s="242"/>
    </row>
    <row r="11024" spans="2:11" x14ac:dyDescent="0.2">
      <c r="B11024" s="322" t="s">
        <v>904</v>
      </c>
      <c r="C11024" s="63" t="s">
        <v>20774</v>
      </c>
      <c r="D11024" s="64" t="s">
        <v>20775</v>
      </c>
      <c r="E11024" s="63" t="s">
        <v>1410</v>
      </c>
      <c r="F11024" s="63" t="s">
        <v>584</v>
      </c>
      <c r="G11024" s="63" t="s">
        <v>143</v>
      </c>
      <c r="H11024" s="323" t="s">
        <v>662</v>
      </c>
      <c r="J11024" s="241"/>
      <c r="K11024" s="242"/>
    </row>
    <row r="11025" spans="2:11" x14ac:dyDescent="0.2">
      <c r="B11025" s="322" t="s">
        <v>904</v>
      </c>
      <c r="C11025" s="63" t="s">
        <v>20774</v>
      </c>
      <c r="D11025" s="64" t="s">
        <v>20775</v>
      </c>
      <c r="E11025" s="63" t="s">
        <v>4836</v>
      </c>
      <c r="F11025" s="63" t="s">
        <v>1113</v>
      </c>
      <c r="G11025" s="63" t="s">
        <v>143</v>
      </c>
      <c r="H11025" s="323" t="s">
        <v>1114</v>
      </c>
      <c r="J11025" s="241"/>
      <c r="K11025" s="242"/>
    </row>
    <row r="11026" spans="2:11" x14ac:dyDescent="0.2">
      <c r="B11026" s="322" t="s">
        <v>904</v>
      </c>
      <c r="C11026" s="63" t="s">
        <v>20774</v>
      </c>
      <c r="D11026" s="64" t="s">
        <v>20775</v>
      </c>
      <c r="E11026" s="63" t="s">
        <v>907</v>
      </c>
      <c r="F11026" s="63" t="s">
        <v>908</v>
      </c>
      <c r="G11026" s="63" t="s">
        <v>143</v>
      </c>
      <c r="H11026" s="323" t="s">
        <v>909</v>
      </c>
      <c r="J11026" s="241"/>
      <c r="K11026" s="242"/>
    </row>
    <row r="11027" spans="2:11" x14ac:dyDescent="0.2">
      <c r="B11027" s="322" t="s">
        <v>581</v>
      </c>
      <c r="C11027" s="63" t="s">
        <v>20774</v>
      </c>
      <c r="D11027" s="64" t="s">
        <v>20775</v>
      </c>
      <c r="E11027" s="63" t="s">
        <v>583</v>
      </c>
      <c r="F11027" s="63" t="s">
        <v>584</v>
      </c>
      <c r="G11027" s="63" t="s">
        <v>143</v>
      </c>
      <c r="H11027" s="323" t="s">
        <v>585</v>
      </c>
      <c r="J11027" s="241"/>
      <c r="K11027" s="242"/>
    </row>
    <row r="11028" spans="2:11" x14ac:dyDescent="0.2">
      <c r="B11028" s="322" t="s">
        <v>581</v>
      </c>
      <c r="C11028" s="63" t="s">
        <v>20776</v>
      </c>
      <c r="D11028" s="64" t="s">
        <v>20777</v>
      </c>
      <c r="E11028" s="63" t="s">
        <v>583</v>
      </c>
      <c r="F11028" s="63" t="s">
        <v>584</v>
      </c>
      <c r="G11028" s="63" t="s">
        <v>143</v>
      </c>
      <c r="H11028" s="323" t="s">
        <v>585</v>
      </c>
      <c r="J11028" s="241"/>
      <c r="K11028" s="242"/>
    </row>
    <row r="11029" spans="2:11" x14ac:dyDescent="0.2">
      <c r="B11029" s="322" t="s">
        <v>2241</v>
      </c>
      <c r="C11029" s="63" t="s">
        <v>20778</v>
      </c>
      <c r="D11029" s="64" t="s">
        <v>20779</v>
      </c>
      <c r="E11029" s="63" t="s">
        <v>2244</v>
      </c>
      <c r="F11029" s="63" t="s">
        <v>753</v>
      </c>
      <c r="G11029" s="63" t="s">
        <v>143</v>
      </c>
      <c r="H11029" s="323" t="s">
        <v>1158</v>
      </c>
      <c r="J11029" s="241"/>
      <c r="K11029" s="242"/>
    </row>
    <row r="11030" spans="2:11" x14ac:dyDescent="0.2">
      <c r="B11030" s="322" t="s">
        <v>20780</v>
      </c>
      <c r="C11030" s="63" t="s">
        <v>20781</v>
      </c>
      <c r="D11030" s="64" t="s">
        <v>20782</v>
      </c>
      <c r="E11030" s="63" t="s">
        <v>20783</v>
      </c>
      <c r="F11030" s="63" t="s">
        <v>1083</v>
      </c>
      <c r="G11030" s="63" t="s">
        <v>143</v>
      </c>
      <c r="H11030" s="323" t="s">
        <v>4093</v>
      </c>
      <c r="J11030" s="241"/>
      <c r="K11030" s="242"/>
    </row>
    <row r="11031" spans="2:11" x14ac:dyDescent="0.2">
      <c r="B11031" s="322" t="s">
        <v>1089</v>
      </c>
      <c r="C11031" s="63" t="s">
        <v>20784</v>
      </c>
      <c r="D11031" s="64" t="s">
        <v>20785</v>
      </c>
      <c r="E11031" s="63" t="s">
        <v>20786</v>
      </c>
      <c r="F11031" s="63" t="s">
        <v>741</v>
      </c>
      <c r="G11031" s="63" t="s">
        <v>143</v>
      </c>
      <c r="H11031" s="323" t="s">
        <v>3624</v>
      </c>
      <c r="J11031" s="241"/>
      <c r="K11031" s="242"/>
    </row>
    <row r="11032" spans="2:11" x14ac:dyDescent="0.2">
      <c r="B11032" s="322" t="s">
        <v>20787</v>
      </c>
      <c r="C11032" s="63" t="s">
        <v>20788</v>
      </c>
      <c r="D11032" s="64" t="s">
        <v>20789</v>
      </c>
      <c r="E11032" s="63" t="s">
        <v>20790</v>
      </c>
      <c r="F11032" s="63" t="s">
        <v>4682</v>
      </c>
      <c r="G11032" s="63" t="s">
        <v>143</v>
      </c>
      <c r="H11032" s="323" t="s">
        <v>4683</v>
      </c>
      <c r="J11032" s="241"/>
      <c r="K11032" s="242"/>
    </row>
    <row r="11033" spans="2:11" x14ac:dyDescent="0.2">
      <c r="B11033" s="322" t="s">
        <v>581</v>
      </c>
      <c r="C11033" s="63" t="s">
        <v>20791</v>
      </c>
      <c r="D11033" s="64" t="s">
        <v>20792</v>
      </c>
      <c r="E11033" s="63" t="s">
        <v>1037</v>
      </c>
      <c r="F11033" s="63" t="s">
        <v>584</v>
      </c>
      <c r="G11033" s="63" t="s">
        <v>143</v>
      </c>
      <c r="H11033" s="323" t="s">
        <v>587</v>
      </c>
      <c r="J11033" s="241"/>
      <c r="K11033" s="242"/>
    </row>
    <row r="11034" spans="2:11" x14ac:dyDescent="0.2">
      <c r="B11034" s="322" t="s">
        <v>581</v>
      </c>
      <c r="C11034" s="63" t="s">
        <v>20791</v>
      </c>
      <c r="D11034" s="64" t="s">
        <v>20792</v>
      </c>
      <c r="E11034" s="63" t="s">
        <v>1516</v>
      </c>
      <c r="F11034" s="63" t="s">
        <v>632</v>
      </c>
      <c r="G11034" s="63" t="s">
        <v>143</v>
      </c>
      <c r="H11034" s="323" t="s">
        <v>633</v>
      </c>
      <c r="J11034" s="241"/>
      <c r="K11034" s="242"/>
    </row>
    <row r="11035" spans="2:11" x14ac:dyDescent="0.2">
      <c r="B11035" s="322" t="s">
        <v>594</v>
      </c>
      <c r="C11035" s="63" t="s">
        <v>20791</v>
      </c>
      <c r="D11035" s="64" t="s">
        <v>20792</v>
      </c>
      <c r="E11035" s="63" t="s">
        <v>583</v>
      </c>
      <c r="F11035" s="63" t="s">
        <v>595</v>
      </c>
      <c r="G11035" s="63" t="s">
        <v>143</v>
      </c>
      <c r="H11035" s="323" t="s">
        <v>585</v>
      </c>
      <c r="J11035" s="241"/>
      <c r="K11035" s="242"/>
    </row>
    <row r="11036" spans="2:11" x14ac:dyDescent="0.2">
      <c r="B11036" s="322" t="s">
        <v>5026</v>
      </c>
      <c r="C11036" s="63" t="s">
        <v>20793</v>
      </c>
      <c r="D11036" s="64" t="s">
        <v>20794</v>
      </c>
      <c r="E11036" s="63" t="s">
        <v>20795</v>
      </c>
      <c r="F11036" s="63" t="s">
        <v>20796</v>
      </c>
      <c r="G11036" s="63" t="s">
        <v>641</v>
      </c>
      <c r="H11036" s="323" t="s">
        <v>20797</v>
      </c>
      <c r="J11036" s="241"/>
      <c r="K11036" s="242"/>
    </row>
    <row r="11037" spans="2:11" x14ac:dyDescent="0.2">
      <c r="B11037" s="322" t="s">
        <v>5026</v>
      </c>
      <c r="C11037" s="63" t="s">
        <v>20793</v>
      </c>
      <c r="D11037" s="64" t="s">
        <v>20794</v>
      </c>
      <c r="E11037" s="63" t="s">
        <v>20795</v>
      </c>
      <c r="F11037" s="63" t="s">
        <v>20796</v>
      </c>
      <c r="G11037" s="63" t="s">
        <v>641</v>
      </c>
      <c r="H11037" s="323" t="s">
        <v>20797</v>
      </c>
      <c r="J11037" s="241"/>
      <c r="K11037" s="242"/>
    </row>
    <row r="11038" spans="2:11" x14ac:dyDescent="0.2">
      <c r="B11038" s="322" t="s">
        <v>13468</v>
      </c>
      <c r="C11038" s="63" t="s">
        <v>20798</v>
      </c>
      <c r="D11038" s="64" t="s">
        <v>20799</v>
      </c>
      <c r="E11038" s="63" t="s">
        <v>639</v>
      </c>
      <c r="F11038" s="63" t="s">
        <v>640</v>
      </c>
      <c r="G11038" s="63" t="s">
        <v>641</v>
      </c>
      <c r="H11038" s="323" t="s">
        <v>642</v>
      </c>
      <c r="J11038" s="241"/>
      <c r="K11038" s="242"/>
    </row>
    <row r="11039" spans="2:11" x14ac:dyDescent="0.2">
      <c r="B11039" s="322" t="s">
        <v>1089</v>
      </c>
      <c r="C11039" s="63" t="s">
        <v>20800</v>
      </c>
      <c r="D11039" s="64" t="s">
        <v>20801</v>
      </c>
      <c r="E11039" s="63" t="s">
        <v>3076</v>
      </c>
      <c r="F11039" s="63" t="s">
        <v>741</v>
      </c>
      <c r="G11039" s="63" t="s">
        <v>143</v>
      </c>
      <c r="H11039" s="323" t="s">
        <v>1097</v>
      </c>
      <c r="J11039" s="241"/>
      <c r="K11039" s="242"/>
    </row>
    <row r="11040" spans="2:11" x14ac:dyDescent="0.2">
      <c r="B11040" s="322" t="s">
        <v>581</v>
      </c>
      <c r="C11040" s="63" t="s">
        <v>20802</v>
      </c>
      <c r="D11040" s="64" t="s">
        <v>20803</v>
      </c>
      <c r="E11040" s="63" t="s">
        <v>583</v>
      </c>
      <c r="F11040" s="63" t="s">
        <v>584</v>
      </c>
      <c r="G11040" s="63" t="s">
        <v>143</v>
      </c>
      <c r="H11040" s="323" t="s">
        <v>585</v>
      </c>
      <c r="J11040" s="241"/>
      <c r="K11040" s="242"/>
    </row>
    <row r="11041" spans="2:11" x14ac:dyDescent="0.2">
      <c r="B11041" s="322" t="s">
        <v>581</v>
      </c>
      <c r="C11041" s="63" t="s">
        <v>20804</v>
      </c>
      <c r="D11041" s="64" t="s">
        <v>20805</v>
      </c>
      <c r="E11041" s="63" t="s">
        <v>583</v>
      </c>
      <c r="F11041" s="63" t="s">
        <v>584</v>
      </c>
      <c r="G11041" s="63" t="s">
        <v>143</v>
      </c>
      <c r="H11041" s="323" t="s">
        <v>585</v>
      </c>
      <c r="J11041" s="241"/>
      <c r="K11041" s="242"/>
    </row>
    <row r="11042" spans="2:11" x14ac:dyDescent="0.2">
      <c r="B11042" s="322" t="s">
        <v>581</v>
      </c>
      <c r="C11042" s="63" t="s">
        <v>20804</v>
      </c>
      <c r="D11042" s="64" t="s">
        <v>20805</v>
      </c>
      <c r="E11042" s="63" t="s">
        <v>11060</v>
      </c>
      <c r="F11042" s="63" t="s">
        <v>584</v>
      </c>
      <c r="G11042" s="63" t="s">
        <v>143</v>
      </c>
      <c r="H11042" s="323" t="s">
        <v>585</v>
      </c>
      <c r="J11042" s="241"/>
      <c r="K11042" s="242"/>
    </row>
    <row r="11043" spans="2:11" x14ac:dyDescent="0.2">
      <c r="B11043" s="322" t="s">
        <v>8129</v>
      </c>
      <c r="C11043" s="63" t="s">
        <v>20806</v>
      </c>
      <c r="D11043" s="64" t="s">
        <v>20807</v>
      </c>
      <c r="E11043" s="63" t="s">
        <v>8132</v>
      </c>
      <c r="F11043" s="63" t="s">
        <v>626</v>
      </c>
      <c r="G11043" s="63" t="s">
        <v>143</v>
      </c>
      <c r="H11043" s="323" t="s">
        <v>2021</v>
      </c>
      <c r="J11043" s="241"/>
      <c r="K11043" s="242"/>
    </row>
    <row r="11044" spans="2:11" x14ac:dyDescent="0.2">
      <c r="B11044" s="322" t="s">
        <v>19026</v>
      </c>
      <c r="C11044" s="63" t="s">
        <v>20808</v>
      </c>
      <c r="D11044" s="64" t="s">
        <v>20809</v>
      </c>
      <c r="E11044" s="63" t="s">
        <v>20810</v>
      </c>
      <c r="F11044" s="63" t="s">
        <v>20811</v>
      </c>
      <c r="G11044" s="63" t="s">
        <v>615</v>
      </c>
      <c r="H11044" s="323" t="s">
        <v>20812</v>
      </c>
      <c r="J11044" s="241"/>
      <c r="K11044" s="242"/>
    </row>
    <row r="11045" spans="2:11" x14ac:dyDescent="0.2">
      <c r="B11045" s="322" t="s">
        <v>10018</v>
      </c>
      <c r="C11045" s="63" t="s">
        <v>20813</v>
      </c>
      <c r="D11045" s="64" t="s">
        <v>20814</v>
      </c>
      <c r="E11045" s="63" t="s">
        <v>20815</v>
      </c>
      <c r="F11045" s="63" t="s">
        <v>20816</v>
      </c>
      <c r="G11045" s="63" t="s">
        <v>1245</v>
      </c>
      <c r="H11045" s="323" t="s">
        <v>20817</v>
      </c>
      <c r="J11045" s="241"/>
      <c r="K11045" s="242"/>
    </row>
    <row r="11046" spans="2:11" x14ac:dyDescent="0.2">
      <c r="B11046" s="322" t="s">
        <v>6229</v>
      </c>
      <c r="C11046" s="63" t="s">
        <v>20818</v>
      </c>
      <c r="D11046" s="64" t="s">
        <v>20819</v>
      </c>
      <c r="E11046" s="63" t="s">
        <v>6532</v>
      </c>
      <c r="F11046" s="63" t="s">
        <v>871</v>
      </c>
      <c r="G11046" s="63" t="s">
        <v>143</v>
      </c>
      <c r="H11046" s="323" t="s">
        <v>6533</v>
      </c>
      <c r="J11046" s="241"/>
      <c r="K11046" s="242"/>
    </row>
    <row r="11047" spans="2:11" x14ac:dyDescent="0.2">
      <c r="B11047" s="322" t="s">
        <v>581</v>
      </c>
      <c r="C11047" s="63" t="s">
        <v>20820</v>
      </c>
      <c r="D11047" s="64" t="s">
        <v>20821</v>
      </c>
      <c r="E11047" s="63" t="s">
        <v>591</v>
      </c>
      <c r="F11047" s="63" t="s">
        <v>584</v>
      </c>
      <c r="G11047" s="63" t="s">
        <v>143</v>
      </c>
      <c r="H11047" s="323" t="s">
        <v>587</v>
      </c>
      <c r="J11047" s="241"/>
      <c r="K11047" s="242"/>
    </row>
    <row r="11048" spans="2:11" x14ac:dyDescent="0.2">
      <c r="B11048" s="322" t="s">
        <v>605</v>
      </c>
      <c r="C11048" s="63" t="s">
        <v>20822</v>
      </c>
      <c r="D11048" s="64" t="s">
        <v>20823</v>
      </c>
      <c r="E11048" s="63" t="s">
        <v>2113</v>
      </c>
      <c r="F11048" s="63" t="s">
        <v>584</v>
      </c>
      <c r="G11048" s="63" t="s">
        <v>143</v>
      </c>
      <c r="H11048" s="323" t="s">
        <v>662</v>
      </c>
      <c r="J11048" s="241"/>
      <c r="K11048" s="242"/>
    </row>
    <row r="11049" spans="2:11" x14ac:dyDescent="0.2">
      <c r="B11049" s="322" t="s">
        <v>581</v>
      </c>
      <c r="C11049" s="63" t="s">
        <v>20824</v>
      </c>
      <c r="D11049" s="64" t="s">
        <v>20825</v>
      </c>
      <c r="E11049" s="63" t="s">
        <v>583</v>
      </c>
      <c r="F11049" s="63" t="s">
        <v>584</v>
      </c>
      <c r="G11049" s="63" t="s">
        <v>143</v>
      </c>
      <c r="H11049" s="323" t="s">
        <v>585</v>
      </c>
      <c r="J11049" s="241"/>
      <c r="K11049" s="242"/>
    </row>
    <row r="11050" spans="2:11" x14ac:dyDescent="0.2">
      <c r="B11050" s="322" t="s">
        <v>581</v>
      </c>
      <c r="C11050" s="63" t="s">
        <v>20826</v>
      </c>
      <c r="D11050" s="64" t="s">
        <v>20827</v>
      </c>
      <c r="E11050" s="63" t="s">
        <v>583</v>
      </c>
      <c r="F11050" s="63" t="s">
        <v>584</v>
      </c>
      <c r="G11050" s="63" t="s">
        <v>143</v>
      </c>
      <c r="H11050" s="323" t="s">
        <v>585</v>
      </c>
      <c r="J11050" s="241"/>
      <c r="K11050" s="242"/>
    </row>
    <row r="11051" spans="2:11" x14ac:dyDescent="0.2">
      <c r="B11051" s="322" t="s">
        <v>20828</v>
      </c>
      <c r="C11051" s="63" t="s">
        <v>20829</v>
      </c>
      <c r="D11051" s="64" t="s">
        <v>20830</v>
      </c>
      <c r="E11051" s="63" t="s">
        <v>20831</v>
      </c>
      <c r="F11051" s="63" t="s">
        <v>584</v>
      </c>
      <c r="G11051" s="63" t="s">
        <v>143</v>
      </c>
      <c r="H11051" s="323" t="s">
        <v>921</v>
      </c>
      <c r="J11051" s="241"/>
      <c r="K11051" s="242"/>
    </row>
    <row r="11052" spans="2:11" x14ac:dyDescent="0.2">
      <c r="B11052" s="322" t="s">
        <v>581</v>
      </c>
      <c r="C11052" s="63" t="s">
        <v>20832</v>
      </c>
      <c r="D11052" s="64" t="s">
        <v>20833</v>
      </c>
      <c r="E11052" s="63" t="s">
        <v>5002</v>
      </c>
      <c r="F11052" s="63" t="s">
        <v>584</v>
      </c>
      <c r="G11052" s="63" t="s">
        <v>143</v>
      </c>
      <c r="H11052" s="323" t="s">
        <v>587</v>
      </c>
      <c r="J11052" s="241"/>
      <c r="K11052" s="242"/>
    </row>
    <row r="11053" spans="2:11" x14ac:dyDescent="0.2">
      <c r="B11053" s="322" t="s">
        <v>581</v>
      </c>
      <c r="C11053" s="63" t="s">
        <v>20834</v>
      </c>
      <c r="D11053" s="64" t="s">
        <v>20835</v>
      </c>
      <c r="E11053" s="63" t="s">
        <v>583</v>
      </c>
      <c r="F11053" s="63" t="s">
        <v>584</v>
      </c>
      <c r="G11053" s="63" t="s">
        <v>143</v>
      </c>
      <c r="H11053" s="323" t="s">
        <v>585</v>
      </c>
      <c r="J11053" s="241"/>
      <c r="K11053" s="242"/>
    </row>
    <row r="11054" spans="2:11" x14ac:dyDescent="0.2">
      <c r="B11054" s="322" t="s">
        <v>581</v>
      </c>
      <c r="C11054" s="63" t="s">
        <v>20834</v>
      </c>
      <c r="D11054" s="64" t="s">
        <v>20835</v>
      </c>
      <c r="E11054" s="63" t="s">
        <v>593</v>
      </c>
      <c r="F11054" s="63" t="s">
        <v>584</v>
      </c>
      <c r="G11054" s="63" t="s">
        <v>143</v>
      </c>
      <c r="H11054" s="323" t="s">
        <v>585</v>
      </c>
      <c r="J11054" s="241"/>
      <c r="K11054" s="242"/>
    </row>
    <row r="11055" spans="2:11" x14ac:dyDescent="0.2">
      <c r="B11055" s="322" t="s">
        <v>7092</v>
      </c>
      <c r="C11055" s="63" t="s">
        <v>20836</v>
      </c>
      <c r="D11055" s="64" t="s">
        <v>20837</v>
      </c>
      <c r="E11055" s="63" t="s">
        <v>639</v>
      </c>
      <c r="F11055" s="63" t="s">
        <v>640</v>
      </c>
      <c r="G11055" s="63" t="s">
        <v>641</v>
      </c>
      <c r="H11055" s="323" t="s">
        <v>12838</v>
      </c>
      <c r="J11055" s="241"/>
      <c r="K11055" s="242"/>
    </row>
    <row r="11056" spans="2:11" x14ac:dyDescent="0.2">
      <c r="B11056" s="322" t="s">
        <v>1089</v>
      </c>
      <c r="C11056" s="63" t="s">
        <v>20838</v>
      </c>
      <c r="D11056" s="64" t="s">
        <v>20839</v>
      </c>
      <c r="E11056" s="63" t="s">
        <v>1092</v>
      </c>
      <c r="F11056" s="63" t="s">
        <v>741</v>
      </c>
      <c r="G11056" s="63" t="s">
        <v>143</v>
      </c>
      <c r="H11056" s="323" t="s">
        <v>1093</v>
      </c>
      <c r="J11056" s="241"/>
      <c r="K11056" s="242"/>
    </row>
    <row r="11057" spans="2:11" x14ac:dyDescent="0.2">
      <c r="B11057" s="322" t="s">
        <v>1089</v>
      </c>
      <c r="C11057" s="63" t="s">
        <v>20840</v>
      </c>
      <c r="D11057" s="64" t="s">
        <v>20841</v>
      </c>
      <c r="E11057" s="63" t="s">
        <v>2694</v>
      </c>
      <c r="F11057" s="63" t="s">
        <v>741</v>
      </c>
      <c r="G11057" s="63" t="s">
        <v>143</v>
      </c>
      <c r="H11057" s="323" t="s">
        <v>2695</v>
      </c>
      <c r="J11057" s="241"/>
      <c r="K11057" s="242"/>
    </row>
    <row r="11058" spans="2:11" x14ac:dyDescent="0.2">
      <c r="B11058" s="322" t="s">
        <v>581</v>
      </c>
      <c r="C11058" s="63" t="s">
        <v>20842</v>
      </c>
      <c r="D11058" s="64" t="s">
        <v>20843</v>
      </c>
      <c r="E11058" s="63" t="s">
        <v>583</v>
      </c>
      <c r="F11058" s="63" t="s">
        <v>584</v>
      </c>
      <c r="G11058" s="63" t="s">
        <v>143</v>
      </c>
      <c r="H11058" s="323" t="s">
        <v>585</v>
      </c>
      <c r="J11058" s="241"/>
      <c r="K11058" s="242"/>
    </row>
    <row r="11059" spans="2:11" x14ac:dyDescent="0.2">
      <c r="B11059" s="322" t="s">
        <v>7182</v>
      </c>
      <c r="C11059" s="63" t="s">
        <v>20844</v>
      </c>
      <c r="D11059" s="64" t="s">
        <v>20845</v>
      </c>
      <c r="E11059" s="63" t="s">
        <v>7185</v>
      </c>
      <c r="F11059" s="63" t="s">
        <v>584</v>
      </c>
      <c r="G11059" s="63" t="s">
        <v>143</v>
      </c>
      <c r="H11059" s="323" t="s">
        <v>921</v>
      </c>
      <c r="J11059" s="241"/>
      <c r="K11059" s="242"/>
    </row>
    <row r="11060" spans="2:11" x14ac:dyDescent="0.2">
      <c r="B11060" s="322" t="s">
        <v>581</v>
      </c>
      <c r="C11060" s="63" t="s">
        <v>20846</v>
      </c>
      <c r="D11060" s="64" t="s">
        <v>20847</v>
      </c>
      <c r="E11060" s="63" t="s">
        <v>1250</v>
      </c>
      <c r="F11060" s="63" t="s">
        <v>632</v>
      </c>
      <c r="G11060" s="63" t="s">
        <v>143</v>
      </c>
      <c r="H11060" s="323" t="s">
        <v>633</v>
      </c>
      <c r="J11060" s="241"/>
      <c r="K11060" s="242"/>
    </row>
    <row r="11061" spans="2:11" x14ac:dyDescent="0.2">
      <c r="B11061" s="322" t="s">
        <v>12514</v>
      </c>
      <c r="C11061" s="63" t="s">
        <v>20848</v>
      </c>
      <c r="D11061" s="64" t="s">
        <v>20849</v>
      </c>
      <c r="E11061" s="63" t="s">
        <v>12518</v>
      </c>
      <c r="F11061" s="63" t="s">
        <v>852</v>
      </c>
      <c r="G11061" s="63" t="s">
        <v>143</v>
      </c>
      <c r="H11061" s="323" t="s">
        <v>2899</v>
      </c>
      <c r="J11061" s="241"/>
      <c r="K11061" s="242"/>
    </row>
    <row r="11062" spans="2:11" x14ac:dyDescent="0.2">
      <c r="B11062" s="322" t="s">
        <v>9058</v>
      </c>
      <c r="C11062" s="63" t="s">
        <v>20850</v>
      </c>
      <c r="D11062" s="64" t="s">
        <v>20851</v>
      </c>
      <c r="E11062" s="63" t="s">
        <v>9061</v>
      </c>
      <c r="F11062" s="63" t="s">
        <v>9062</v>
      </c>
      <c r="G11062" s="63" t="s">
        <v>641</v>
      </c>
      <c r="H11062" s="323" t="s">
        <v>9063</v>
      </c>
      <c r="J11062" s="241"/>
      <c r="K11062" s="242"/>
    </row>
    <row r="11063" spans="2:11" x14ac:dyDescent="0.2">
      <c r="B11063" s="322" t="s">
        <v>12920</v>
      </c>
      <c r="C11063" s="63" t="s">
        <v>20852</v>
      </c>
      <c r="D11063" s="64" t="s">
        <v>20853</v>
      </c>
      <c r="E11063" s="63" t="s">
        <v>14514</v>
      </c>
      <c r="F11063" s="63" t="s">
        <v>1709</v>
      </c>
      <c r="G11063" s="63" t="s">
        <v>143</v>
      </c>
      <c r="H11063" s="323" t="s">
        <v>4184</v>
      </c>
      <c r="J11063" s="241"/>
      <c r="K11063" s="242"/>
    </row>
    <row r="11064" spans="2:11" x14ac:dyDescent="0.2">
      <c r="B11064" s="322" t="s">
        <v>12920</v>
      </c>
      <c r="C11064" s="63" t="s">
        <v>20852</v>
      </c>
      <c r="D11064" s="64" t="s">
        <v>20853</v>
      </c>
      <c r="E11064" s="63" t="s">
        <v>14515</v>
      </c>
      <c r="F11064" s="63" t="s">
        <v>827</v>
      </c>
      <c r="G11064" s="63" t="s">
        <v>143</v>
      </c>
      <c r="H11064" s="323" t="s">
        <v>828</v>
      </c>
      <c r="J11064" s="241"/>
      <c r="K11064" s="242"/>
    </row>
    <row r="11065" spans="2:11" x14ac:dyDescent="0.2">
      <c r="B11065" s="322" t="s">
        <v>581</v>
      </c>
      <c r="C11065" s="63" t="s">
        <v>20854</v>
      </c>
      <c r="D11065" s="64" t="s">
        <v>20855</v>
      </c>
      <c r="E11065" s="63" t="s">
        <v>586</v>
      </c>
      <c r="F11065" s="63" t="s">
        <v>584</v>
      </c>
      <c r="G11065" s="63" t="s">
        <v>143</v>
      </c>
      <c r="H11065" s="323" t="s">
        <v>587</v>
      </c>
      <c r="J11065" s="241"/>
      <c r="K11065" s="242"/>
    </row>
    <row r="11066" spans="2:11" x14ac:dyDescent="0.2">
      <c r="B11066" s="322" t="s">
        <v>594</v>
      </c>
      <c r="C11066" s="63" t="s">
        <v>20854</v>
      </c>
      <c r="D11066" s="64" t="s">
        <v>20855</v>
      </c>
      <c r="E11066" s="63" t="s">
        <v>586</v>
      </c>
      <c r="F11066" s="63" t="s">
        <v>584</v>
      </c>
      <c r="G11066" s="63" t="s">
        <v>143</v>
      </c>
      <c r="H11066" s="323" t="s">
        <v>587</v>
      </c>
      <c r="J11066" s="241"/>
      <c r="K11066" s="242"/>
    </row>
    <row r="11067" spans="2:11" x14ac:dyDescent="0.2">
      <c r="B11067" s="322" t="s">
        <v>581</v>
      </c>
      <c r="C11067" s="63" t="s">
        <v>20856</v>
      </c>
      <c r="D11067" s="64" t="s">
        <v>20857</v>
      </c>
      <c r="E11067" s="63" t="s">
        <v>1256</v>
      </c>
      <c r="F11067" s="63" t="s">
        <v>584</v>
      </c>
      <c r="G11067" s="63" t="s">
        <v>143</v>
      </c>
      <c r="H11067" s="323" t="s">
        <v>585</v>
      </c>
      <c r="J11067" s="241"/>
      <c r="K11067" s="242"/>
    </row>
    <row r="11068" spans="2:11" x14ac:dyDescent="0.2">
      <c r="B11068" s="322" t="s">
        <v>581</v>
      </c>
      <c r="C11068" s="63" t="s">
        <v>20856</v>
      </c>
      <c r="D11068" s="64" t="s">
        <v>20857</v>
      </c>
      <c r="E11068" s="63" t="s">
        <v>5926</v>
      </c>
      <c r="F11068" s="63" t="s">
        <v>584</v>
      </c>
      <c r="G11068" s="63" t="s">
        <v>143</v>
      </c>
      <c r="H11068" s="323" t="s">
        <v>587</v>
      </c>
      <c r="J11068" s="241"/>
      <c r="K11068" s="242"/>
    </row>
    <row r="11069" spans="2:11" x14ac:dyDescent="0.2">
      <c r="B11069" s="322" t="s">
        <v>18634</v>
      </c>
      <c r="C11069" s="63" t="s">
        <v>20858</v>
      </c>
      <c r="D11069" s="64" t="s">
        <v>20859</v>
      </c>
      <c r="E11069" s="63" t="s">
        <v>20860</v>
      </c>
      <c r="F11069" s="63" t="s">
        <v>20861</v>
      </c>
      <c r="G11069" s="63" t="s">
        <v>694</v>
      </c>
      <c r="H11069" s="323" t="s">
        <v>20862</v>
      </c>
      <c r="J11069" s="241"/>
      <c r="K11069" s="242"/>
    </row>
    <row r="11070" spans="2:11" x14ac:dyDescent="0.2">
      <c r="B11070" s="322" t="s">
        <v>581</v>
      </c>
      <c r="C11070" s="63" t="s">
        <v>20863</v>
      </c>
      <c r="D11070" s="64" t="s">
        <v>20864</v>
      </c>
      <c r="E11070" s="63" t="s">
        <v>583</v>
      </c>
      <c r="F11070" s="63" t="s">
        <v>584</v>
      </c>
      <c r="G11070" s="63" t="s">
        <v>143</v>
      </c>
      <c r="H11070" s="323" t="s">
        <v>585</v>
      </c>
      <c r="J11070" s="241"/>
      <c r="K11070" s="242"/>
    </row>
    <row r="11071" spans="2:11" x14ac:dyDescent="0.2">
      <c r="B11071" s="322" t="s">
        <v>581</v>
      </c>
      <c r="C11071" s="63" t="s">
        <v>20863</v>
      </c>
      <c r="D11071" s="64" t="s">
        <v>20864</v>
      </c>
      <c r="E11071" s="63" t="s">
        <v>881</v>
      </c>
      <c r="F11071" s="63" t="s">
        <v>584</v>
      </c>
      <c r="G11071" s="63" t="s">
        <v>143</v>
      </c>
      <c r="H11071" s="323" t="s">
        <v>587</v>
      </c>
      <c r="J11071" s="241"/>
      <c r="K11071" s="242"/>
    </row>
    <row r="11072" spans="2:11" x14ac:dyDescent="0.2">
      <c r="B11072" s="322" t="s">
        <v>594</v>
      </c>
      <c r="C11072" s="63" t="s">
        <v>20863</v>
      </c>
      <c r="D11072" s="64" t="s">
        <v>20864</v>
      </c>
      <c r="E11072" s="63" t="s">
        <v>583</v>
      </c>
      <c r="F11072" s="63" t="s">
        <v>584</v>
      </c>
      <c r="G11072" s="63" t="s">
        <v>143</v>
      </c>
      <c r="H11072" s="323" t="s">
        <v>585</v>
      </c>
      <c r="J11072" s="241"/>
      <c r="K11072" s="242"/>
    </row>
    <row r="11073" spans="2:11" x14ac:dyDescent="0.2">
      <c r="B11073" s="322" t="s">
        <v>594</v>
      </c>
      <c r="C11073" s="63" t="s">
        <v>20863</v>
      </c>
      <c r="D11073" s="64" t="s">
        <v>20864</v>
      </c>
      <c r="E11073" s="63" t="s">
        <v>881</v>
      </c>
      <c r="F11073" s="63" t="s">
        <v>584</v>
      </c>
      <c r="G11073" s="63" t="s">
        <v>143</v>
      </c>
      <c r="H11073" s="323" t="s">
        <v>587</v>
      </c>
      <c r="J11073" s="241"/>
      <c r="K11073" s="242"/>
    </row>
    <row r="11074" spans="2:11" x14ac:dyDescent="0.2">
      <c r="B11074" s="322" t="s">
        <v>20865</v>
      </c>
      <c r="C11074" s="63" t="s">
        <v>20866</v>
      </c>
      <c r="D11074" s="64" t="s">
        <v>20867</v>
      </c>
      <c r="E11074" s="63" t="s">
        <v>20868</v>
      </c>
      <c r="F11074" s="63" t="s">
        <v>996</v>
      </c>
      <c r="G11074" s="63" t="s">
        <v>997</v>
      </c>
      <c r="H11074" s="323" t="s">
        <v>20869</v>
      </c>
      <c r="J11074" s="241"/>
      <c r="K11074" s="242"/>
    </row>
    <row r="11075" spans="2:11" x14ac:dyDescent="0.2">
      <c r="B11075" s="322" t="s">
        <v>581</v>
      </c>
      <c r="C11075" s="63" t="s">
        <v>20870</v>
      </c>
      <c r="D11075" s="64" t="s">
        <v>20871</v>
      </c>
      <c r="E11075" s="63" t="s">
        <v>583</v>
      </c>
      <c r="F11075" s="63" t="s">
        <v>584</v>
      </c>
      <c r="G11075" s="63" t="s">
        <v>143</v>
      </c>
      <c r="H11075" s="323" t="s">
        <v>585</v>
      </c>
      <c r="J11075" s="241"/>
      <c r="K11075" s="242"/>
    </row>
    <row r="11076" spans="2:11" x14ac:dyDescent="0.2">
      <c r="B11076" s="322" t="s">
        <v>581</v>
      </c>
      <c r="C11076" s="63" t="s">
        <v>20870</v>
      </c>
      <c r="D11076" s="64" t="s">
        <v>20871</v>
      </c>
      <c r="E11076" s="63" t="s">
        <v>1269</v>
      </c>
      <c r="F11076" s="63" t="s">
        <v>584</v>
      </c>
      <c r="G11076" s="63" t="s">
        <v>143</v>
      </c>
      <c r="H11076" s="323" t="s">
        <v>587</v>
      </c>
      <c r="J11076" s="241"/>
      <c r="K11076" s="242"/>
    </row>
    <row r="11077" spans="2:11" x14ac:dyDescent="0.2">
      <c r="B11077" s="322" t="s">
        <v>581</v>
      </c>
      <c r="C11077" s="63" t="s">
        <v>20872</v>
      </c>
      <c r="D11077" s="64" t="s">
        <v>20873</v>
      </c>
      <c r="E11077" s="63" t="s">
        <v>583</v>
      </c>
      <c r="F11077" s="63" t="s">
        <v>584</v>
      </c>
      <c r="G11077" s="63" t="s">
        <v>143</v>
      </c>
      <c r="H11077" s="323" t="s">
        <v>585</v>
      </c>
      <c r="J11077" s="241"/>
      <c r="K11077" s="242"/>
    </row>
    <row r="11078" spans="2:11" x14ac:dyDescent="0.2">
      <c r="B11078" s="322" t="s">
        <v>581</v>
      </c>
      <c r="C11078" s="63" t="s">
        <v>20872</v>
      </c>
      <c r="D11078" s="64" t="s">
        <v>20873</v>
      </c>
      <c r="E11078" s="63" t="s">
        <v>593</v>
      </c>
      <c r="F11078" s="63" t="s">
        <v>584</v>
      </c>
      <c r="G11078" s="63" t="s">
        <v>143</v>
      </c>
      <c r="H11078" s="323" t="s">
        <v>585</v>
      </c>
      <c r="J11078" s="241"/>
      <c r="K11078" s="242"/>
    </row>
    <row r="11079" spans="2:11" x14ac:dyDescent="0.2">
      <c r="B11079" s="322" t="s">
        <v>9487</v>
      </c>
      <c r="C11079" s="63" t="s">
        <v>20874</v>
      </c>
      <c r="D11079" s="64" t="s">
        <v>20875</v>
      </c>
      <c r="E11079" s="63" t="s">
        <v>20876</v>
      </c>
      <c r="F11079" s="63" t="s">
        <v>859</v>
      </c>
      <c r="G11079" s="63" t="s">
        <v>143</v>
      </c>
      <c r="H11079" s="323" t="s">
        <v>860</v>
      </c>
      <c r="J11079" s="241"/>
      <c r="K11079" s="242"/>
    </row>
    <row r="11080" spans="2:11" x14ac:dyDescent="0.2">
      <c r="B11080" s="322" t="s">
        <v>581</v>
      </c>
      <c r="C11080" s="63" t="s">
        <v>20877</v>
      </c>
      <c r="D11080" s="64" t="s">
        <v>20878</v>
      </c>
      <c r="E11080" s="63" t="s">
        <v>586</v>
      </c>
      <c r="F11080" s="63" t="s">
        <v>584</v>
      </c>
      <c r="G11080" s="63" t="s">
        <v>143</v>
      </c>
      <c r="H11080" s="323" t="s">
        <v>587</v>
      </c>
      <c r="J11080" s="241"/>
      <c r="K11080" s="242"/>
    </row>
    <row r="11081" spans="2:11" x14ac:dyDescent="0.2">
      <c r="B11081" s="322" t="s">
        <v>594</v>
      </c>
      <c r="C11081" s="63" t="s">
        <v>20877</v>
      </c>
      <c r="D11081" s="64" t="s">
        <v>20878</v>
      </c>
      <c r="E11081" s="63" t="s">
        <v>583</v>
      </c>
      <c r="F11081" s="63" t="s">
        <v>595</v>
      </c>
      <c r="G11081" s="63" t="s">
        <v>143</v>
      </c>
      <c r="H11081" s="323" t="s">
        <v>585</v>
      </c>
      <c r="J11081" s="241"/>
      <c r="K11081" s="242"/>
    </row>
    <row r="11082" spans="2:11" x14ac:dyDescent="0.2">
      <c r="B11082" s="322" t="s">
        <v>581</v>
      </c>
      <c r="C11082" s="63" t="s">
        <v>20879</v>
      </c>
      <c r="D11082" s="64" t="s">
        <v>20880</v>
      </c>
      <c r="E11082" s="63" t="s">
        <v>589</v>
      </c>
      <c r="F11082" s="63" t="s">
        <v>584</v>
      </c>
      <c r="G11082" s="63" t="s">
        <v>143</v>
      </c>
      <c r="H11082" s="323" t="s">
        <v>587</v>
      </c>
      <c r="J11082" s="241"/>
      <c r="K11082" s="242"/>
    </row>
    <row r="11083" spans="2:11" x14ac:dyDescent="0.2">
      <c r="B11083" s="322" t="s">
        <v>10619</v>
      </c>
      <c r="C11083" s="63" t="s">
        <v>20881</v>
      </c>
      <c r="D11083" s="64" t="s">
        <v>20882</v>
      </c>
      <c r="E11083" s="63" t="s">
        <v>6456</v>
      </c>
      <c r="F11083" s="63" t="s">
        <v>741</v>
      </c>
      <c r="G11083" s="63" t="s">
        <v>143</v>
      </c>
      <c r="H11083" s="323" t="s">
        <v>878</v>
      </c>
      <c r="J11083" s="241"/>
      <c r="K11083" s="242"/>
    </row>
    <row r="11084" spans="2:11" x14ac:dyDescent="0.2">
      <c r="B11084" s="322" t="s">
        <v>20883</v>
      </c>
      <c r="C11084" s="63" t="s">
        <v>20884</v>
      </c>
      <c r="D11084" s="64" t="s">
        <v>20885</v>
      </c>
      <c r="E11084" s="63" t="s">
        <v>20886</v>
      </c>
      <c r="F11084" s="63" t="s">
        <v>12472</v>
      </c>
      <c r="G11084" s="63" t="s">
        <v>1480</v>
      </c>
      <c r="H11084" s="323" t="s">
        <v>10637</v>
      </c>
      <c r="J11084" s="241"/>
      <c r="K11084" s="242"/>
    </row>
    <row r="11085" spans="2:11" x14ac:dyDescent="0.2">
      <c r="B11085" s="322" t="s">
        <v>581</v>
      </c>
      <c r="C11085" s="63" t="s">
        <v>20887</v>
      </c>
      <c r="D11085" s="64" t="s">
        <v>20888</v>
      </c>
      <c r="E11085" s="63" t="s">
        <v>593</v>
      </c>
      <c r="F11085" s="63" t="s">
        <v>584</v>
      </c>
      <c r="G11085" s="63" t="s">
        <v>143</v>
      </c>
      <c r="H11085" s="323" t="s">
        <v>585</v>
      </c>
      <c r="J11085" s="241"/>
      <c r="K11085" s="242"/>
    </row>
    <row r="11086" spans="2:11" x14ac:dyDescent="0.2">
      <c r="B11086" s="322" t="s">
        <v>594</v>
      </c>
      <c r="C11086" s="63" t="s">
        <v>20887</v>
      </c>
      <c r="D11086" s="64" t="s">
        <v>20888</v>
      </c>
      <c r="E11086" s="63" t="s">
        <v>583</v>
      </c>
      <c r="F11086" s="63" t="s">
        <v>595</v>
      </c>
      <c r="G11086" s="63" t="s">
        <v>143</v>
      </c>
      <c r="H11086" s="323" t="s">
        <v>585</v>
      </c>
      <c r="J11086" s="241"/>
      <c r="K11086" s="242"/>
    </row>
    <row r="11087" spans="2:11" x14ac:dyDescent="0.2">
      <c r="B11087" s="322" t="s">
        <v>594</v>
      </c>
      <c r="C11087" s="63" t="s">
        <v>20887</v>
      </c>
      <c r="D11087" s="64" t="s">
        <v>20888</v>
      </c>
      <c r="E11087" s="63" t="s">
        <v>583</v>
      </c>
      <c r="F11087" s="63" t="s">
        <v>584</v>
      </c>
      <c r="G11087" s="63" t="s">
        <v>143</v>
      </c>
      <c r="H11087" s="323" t="s">
        <v>585</v>
      </c>
      <c r="J11087" s="241"/>
      <c r="K11087" s="242"/>
    </row>
    <row r="11088" spans="2:11" x14ac:dyDescent="0.2">
      <c r="B11088" s="322" t="s">
        <v>15935</v>
      </c>
      <c r="C11088" s="63" t="s">
        <v>20889</v>
      </c>
      <c r="D11088" s="64" t="s">
        <v>20890</v>
      </c>
      <c r="E11088" s="63" t="s">
        <v>20891</v>
      </c>
      <c r="F11088" s="63" t="s">
        <v>8748</v>
      </c>
      <c r="G11088" s="63" t="s">
        <v>8749</v>
      </c>
      <c r="H11088" s="323" t="s">
        <v>20892</v>
      </c>
      <c r="J11088" s="241"/>
      <c r="K11088" s="242"/>
    </row>
    <row r="11089" spans="2:11" x14ac:dyDescent="0.2">
      <c r="B11089" s="322" t="s">
        <v>581</v>
      </c>
      <c r="C11089" s="63" t="s">
        <v>20893</v>
      </c>
      <c r="D11089" s="64" t="s">
        <v>20894</v>
      </c>
      <c r="E11089" s="63" t="s">
        <v>583</v>
      </c>
      <c r="F11089" s="63" t="s">
        <v>584</v>
      </c>
      <c r="G11089" s="63" t="s">
        <v>143</v>
      </c>
      <c r="H11089" s="323" t="s">
        <v>585</v>
      </c>
      <c r="J11089" s="241"/>
      <c r="K11089" s="242"/>
    </row>
    <row r="11090" spans="2:11" x14ac:dyDescent="0.2">
      <c r="B11090" s="322" t="s">
        <v>20895</v>
      </c>
      <c r="C11090" s="63" t="s">
        <v>20896</v>
      </c>
      <c r="D11090" s="64" t="s">
        <v>20897</v>
      </c>
      <c r="E11090" s="63" t="s">
        <v>20898</v>
      </c>
      <c r="F11090" s="63" t="s">
        <v>20899</v>
      </c>
      <c r="G11090" s="63" t="s">
        <v>2879</v>
      </c>
      <c r="H11090" s="323" t="s">
        <v>20900</v>
      </c>
      <c r="J11090" s="241"/>
      <c r="K11090" s="242"/>
    </row>
    <row r="11091" spans="2:11" x14ac:dyDescent="0.2">
      <c r="B11091" s="322" t="s">
        <v>20901</v>
      </c>
      <c r="C11091" s="63" t="s">
        <v>20902</v>
      </c>
      <c r="D11091" s="64" t="s">
        <v>20903</v>
      </c>
      <c r="E11091" s="63" t="s">
        <v>20904</v>
      </c>
      <c r="F11091" s="63" t="s">
        <v>2025</v>
      </c>
      <c r="G11091" s="63" t="s">
        <v>694</v>
      </c>
      <c r="H11091" s="323" t="s">
        <v>9077</v>
      </c>
      <c r="J11091" s="241"/>
      <c r="K11091" s="242"/>
    </row>
    <row r="11092" spans="2:11" x14ac:dyDescent="0.2">
      <c r="B11092" s="322" t="s">
        <v>2959</v>
      </c>
      <c r="C11092" s="63" t="s">
        <v>20905</v>
      </c>
      <c r="D11092" s="64" t="s">
        <v>20906</v>
      </c>
      <c r="E11092" s="63" t="s">
        <v>6291</v>
      </c>
      <c r="F11092" s="63" t="s">
        <v>681</v>
      </c>
      <c r="G11092" s="63" t="s">
        <v>143</v>
      </c>
      <c r="H11092" s="323" t="s">
        <v>1986</v>
      </c>
      <c r="J11092" s="241"/>
      <c r="K11092" s="242"/>
    </row>
    <row r="11093" spans="2:11" x14ac:dyDescent="0.2">
      <c r="B11093" s="322" t="s">
        <v>807</v>
      </c>
      <c r="C11093" s="63" t="s">
        <v>20907</v>
      </c>
      <c r="D11093" s="64" t="s">
        <v>20908</v>
      </c>
      <c r="E11093" s="63" t="s">
        <v>12721</v>
      </c>
      <c r="F11093" s="63" t="s">
        <v>640</v>
      </c>
      <c r="G11093" s="63" t="s">
        <v>641</v>
      </c>
      <c r="H11093" s="323" t="s">
        <v>12722</v>
      </c>
      <c r="J11093" s="241"/>
      <c r="K11093" s="242"/>
    </row>
    <row r="11094" spans="2:11" x14ac:dyDescent="0.2">
      <c r="B11094" s="322" t="s">
        <v>581</v>
      </c>
      <c r="C11094" s="63" t="s">
        <v>20909</v>
      </c>
      <c r="D11094" s="64" t="s">
        <v>20910</v>
      </c>
      <c r="E11094" s="63" t="s">
        <v>591</v>
      </c>
      <c r="F11094" s="63" t="s">
        <v>584</v>
      </c>
      <c r="G11094" s="63" t="s">
        <v>143</v>
      </c>
      <c r="H11094" s="323" t="s">
        <v>587</v>
      </c>
      <c r="J11094" s="241"/>
      <c r="K11094" s="242"/>
    </row>
    <row r="11095" spans="2:11" x14ac:dyDescent="0.2">
      <c r="B11095" s="322" t="s">
        <v>581</v>
      </c>
      <c r="C11095" s="63" t="s">
        <v>20909</v>
      </c>
      <c r="D11095" s="64" t="s">
        <v>20910</v>
      </c>
      <c r="E11095" s="63" t="s">
        <v>583</v>
      </c>
      <c r="F11095" s="63" t="s">
        <v>584</v>
      </c>
      <c r="G11095" s="63" t="s">
        <v>143</v>
      </c>
      <c r="H11095" s="323" t="s">
        <v>585</v>
      </c>
      <c r="J11095" s="241"/>
      <c r="K11095" s="242"/>
    </row>
    <row r="11096" spans="2:11" x14ac:dyDescent="0.2">
      <c r="B11096" s="322" t="s">
        <v>581</v>
      </c>
      <c r="C11096" s="63" t="s">
        <v>20909</v>
      </c>
      <c r="D11096" s="64" t="s">
        <v>20910</v>
      </c>
      <c r="E11096" s="63" t="s">
        <v>881</v>
      </c>
      <c r="F11096" s="63" t="s">
        <v>584</v>
      </c>
      <c r="G11096" s="63" t="s">
        <v>143</v>
      </c>
      <c r="H11096" s="323" t="s">
        <v>587</v>
      </c>
      <c r="J11096" s="241"/>
      <c r="K11096" s="242"/>
    </row>
    <row r="11097" spans="2:11" x14ac:dyDescent="0.2">
      <c r="B11097" s="322" t="s">
        <v>594</v>
      </c>
      <c r="C11097" s="63" t="s">
        <v>20909</v>
      </c>
      <c r="D11097" s="64" t="s">
        <v>20910</v>
      </c>
      <c r="E11097" s="63" t="s">
        <v>583</v>
      </c>
      <c r="F11097" s="63" t="s">
        <v>584</v>
      </c>
      <c r="G11097" s="63" t="s">
        <v>143</v>
      </c>
      <c r="H11097" s="323" t="s">
        <v>585</v>
      </c>
      <c r="J11097" s="241"/>
      <c r="K11097" s="242"/>
    </row>
    <row r="11098" spans="2:11" x14ac:dyDescent="0.2">
      <c r="B11098" s="322" t="s">
        <v>1089</v>
      </c>
      <c r="C11098" s="63" t="s">
        <v>20911</v>
      </c>
      <c r="D11098" s="64" t="s">
        <v>20912</v>
      </c>
      <c r="E11098" s="63" t="s">
        <v>2694</v>
      </c>
      <c r="F11098" s="63" t="s">
        <v>741</v>
      </c>
      <c r="G11098" s="63" t="s">
        <v>143</v>
      </c>
      <c r="H11098" s="323" t="s">
        <v>2695</v>
      </c>
      <c r="J11098" s="241"/>
      <c r="K11098" s="242"/>
    </row>
    <row r="11099" spans="2:11" x14ac:dyDescent="0.2">
      <c r="B11099" s="322" t="s">
        <v>1089</v>
      </c>
      <c r="C11099" s="63" t="s">
        <v>20911</v>
      </c>
      <c r="D11099" s="64" t="s">
        <v>20912</v>
      </c>
      <c r="E11099" s="63" t="s">
        <v>3457</v>
      </c>
      <c r="F11099" s="63" t="s">
        <v>877</v>
      </c>
      <c r="G11099" s="63" t="s">
        <v>143</v>
      </c>
      <c r="H11099" s="323" t="s">
        <v>1095</v>
      </c>
      <c r="J11099" s="241"/>
      <c r="K11099" s="242"/>
    </row>
    <row r="11100" spans="2:11" x14ac:dyDescent="0.2">
      <c r="B11100" s="322" t="s">
        <v>1089</v>
      </c>
      <c r="C11100" s="63" t="s">
        <v>20911</v>
      </c>
      <c r="D11100" s="64" t="s">
        <v>20912</v>
      </c>
      <c r="E11100" s="63" t="s">
        <v>4076</v>
      </c>
      <c r="F11100" s="63" t="s">
        <v>741</v>
      </c>
      <c r="G11100" s="63" t="s">
        <v>143</v>
      </c>
      <c r="H11100" s="323" t="s">
        <v>1093</v>
      </c>
      <c r="J11100" s="241"/>
      <c r="K11100" s="242"/>
    </row>
    <row r="11101" spans="2:11" x14ac:dyDescent="0.2">
      <c r="B11101" s="322" t="s">
        <v>1297</v>
      </c>
      <c r="C11101" s="63" t="s">
        <v>20913</v>
      </c>
      <c r="D11101" s="64" t="s">
        <v>20914</v>
      </c>
      <c r="E11101" s="63" t="s">
        <v>1300</v>
      </c>
      <c r="F11101" s="63" t="s">
        <v>584</v>
      </c>
      <c r="G11101" s="63" t="s">
        <v>143</v>
      </c>
      <c r="H11101" s="323" t="s">
        <v>609</v>
      </c>
      <c r="J11101" s="241"/>
      <c r="K11101" s="242"/>
    </row>
    <row r="11102" spans="2:11" x14ac:dyDescent="0.2">
      <c r="B11102" s="322" t="s">
        <v>628</v>
      </c>
      <c r="C11102" s="63" t="s">
        <v>20915</v>
      </c>
      <c r="D11102" s="64" t="s">
        <v>20916</v>
      </c>
      <c r="E11102" s="63" t="s">
        <v>973</v>
      </c>
      <c r="F11102" s="63" t="s">
        <v>584</v>
      </c>
      <c r="G11102" s="63" t="s">
        <v>143</v>
      </c>
      <c r="H11102" s="323" t="s">
        <v>587</v>
      </c>
      <c r="J11102" s="241"/>
      <c r="K11102" s="242"/>
    </row>
    <row r="11103" spans="2:11" x14ac:dyDescent="0.2">
      <c r="B11103" s="322" t="s">
        <v>628</v>
      </c>
      <c r="C11103" s="63" t="s">
        <v>20915</v>
      </c>
      <c r="D11103" s="64" t="s">
        <v>20916</v>
      </c>
      <c r="E11103" s="63" t="s">
        <v>631</v>
      </c>
      <c r="F11103" s="63" t="s">
        <v>632</v>
      </c>
      <c r="G11103" s="63" t="s">
        <v>143</v>
      </c>
      <c r="H11103" s="323" t="s">
        <v>633</v>
      </c>
      <c r="J11103" s="241"/>
      <c r="K11103" s="242"/>
    </row>
    <row r="11104" spans="2:11" x14ac:dyDescent="0.2">
      <c r="B11104" s="322" t="s">
        <v>5576</v>
      </c>
      <c r="C11104" s="63" t="s">
        <v>20915</v>
      </c>
      <c r="D11104" s="64" t="s">
        <v>20916</v>
      </c>
      <c r="E11104" s="63" t="s">
        <v>631</v>
      </c>
      <c r="F11104" s="63" t="s">
        <v>632</v>
      </c>
      <c r="G11104" s="63" t="s">
        <v>143</v>
      </c>
      <c r="H11104" s="323" t="s">
        <v>633</v>
      </c>
      <c r="J11104" s="241"/>
      <c r="K11104" s="242"/>
    </row>
    <row r="11105" spans="2:11" x14ac:dyDescent="0.2">
      <c r="B11105" s="322" t="s">
        <v>581</v>
      </c>
      <c r="C11105" s="63" t="s">
        <v>20917</v>
      </c>
      <c r="D11105" s="64" t="s">
        <v>20918</v>
      </c>
      <c r="E11105" s="63" t="s">
        <v>593</v>
      </c>
      <c r="F11105" s="63" t="s">
        <v>584</v>
      </c>
      <c r="G11105" s="63" t="s">
        <v>143</v>
      </c>
      <c r="H11105" s="323" t="s">
        <v>585</v>
      </c>
      <c r="J11105" s="241"/>
      <c r="K11105" s="242"/>
    </row>
    <row r="11106" spans="2:11" x14ac:dyDescent="0.2">
      <c r="B11106" s="322" t="s">
        <v>581</v>
      </c>
      <c r="C11106" s="63" t="s">
        <v>20917</v>
      </c>
      <c r="D11106" s="64" t="s">
        <v>20918</v>
      </c>
      <c r="E11106" s="63" t="s">
        <v>586</v>
      </c>
      <c r="F11106" s="63" t="s">
        <v>584</v>
      </c>
      <c r="G11106" s="63" t="s">
        <v>143</v>
      </c>
      <c r="H11106" s="323" t="s">
        <v>587</v>
      </c>
      <c r="J11106" s="241"/>
      <c r="K11106" s="242"/>
    </row>
    <row r="11107" spans="2:11" x14ac:dyDescent="0.2">
      <c r="B11107" s="322" t="s">
        <v>594</v>
      </c>
      <c r="C11107" s="63" t="s">
        <v>20917</v>
      </c>
      <c r="D11107" s="64" t="s">
        <v>20918</v>
      </c>
      <c r="E11107" s="63" t="s">
        <v>593</v>
      </c>
      <c r="F11107" s="63" t="s">
        <v>584</v>
      </c>
      <c r="G11107" s="63" t="s">
        <v>143</v>
      </c>
      <c r="H11107" s="323" t="s">
        <v>585</v>
      </c>
      <c r="J11107" s="241"/>
      <c r="K11107" s="242"/>
    </row>
    <row r="11108" spans="2:11" x14ac:dyDescent="0.2">
      <c r="B11108" s="322" t="s">
        <v>581</v>
      </c>
      <c r="C11108" s="63" t="s">
        <v>20919</v>
      </c>
      <c r="D11108" s="64" t="s">
        <v>20920</v>
      </c>
      <c r="E11108" s="63" t="s">
        <v>583</v>
      </c>
      <c r="F11108" s="63" t="s">
        <v>584</v>
      </c>
      <c r="G11108" s="63" t="s">
        <v>143</v>
      </c>
      <c r="H11108" s="323" t="s">
        <v>585</v>
      </c>
      <c r="J11108" s="241"/>
      <c r="K11108" s="242"/>
    </row>
    <row r="11109" spans="2:11" x14ac:dyDescent="0.2">
      <c r="B11109" s="322" t="s">
        <v>581</v>
      </c>
      <c r="C11109" s="63" t="s">
        <v>20919</v>
      </c>
      <c r="D11109" s="64" t="s">
        <v>20920</v>
      </c>
      <c r="E11109" s="63" t="s">
        <v>5002</v>
      </c>
      <c r="F11109" s="63" t="s">
        <v>584</v>
      </c>
      <c r="G11109" s="63" t="s">
        <v>143</v>
      </c>
      <c r="H11109" s="323" t="s">
        <v>587</v>
      </c>
      <c r="J11109" s="241"/>
      <c r="K11109" s="242"/>
    </row>
    <row r="11110" spans="2:11" x14ac:dyDescent="0.2">
      <c r="B11110" s="322" t="s">
        <v>1203</v>
      </c>
      <c r="C11110" s="63" t="s">
        <v>20921</v>
      </c>
      <c r="D11110" s="64" t="s">
        <v>20922</v>
      </c>
      <c r="E11110" s="63" t="s">
        <v>20923</v>
      </c>
      <c r="F11110" s="63" t="s">
        <v>1207</v>
      </c>
      <c r="G11110" s="63" t="s">
        <v>143</v>
      </c>
      <c r="H11110" s="323" t="s">
        <v>3461</v>
      </c>
      <c r="J11110" s="241"/>
      <c r="K11110" s="242"/>
    </row>
    <row r="11111" spans="2:11" x14ac:dyDescent="0.2">
      <c r="B11111" s="322" t="s">
        <v>1203</v>
      </c>
      <c r="C11111" s="63" t="s">
        <v>20921</v>
      </c>
      <c r="D11111" s="64" t="s">
        <v>20922</v>
      </c>
      <c r="E11111" s="63" t="s">
        <v>11409</v>
      </c>
      <c r="F11111" s="63" t="s">
        <v>1818</v>
      </c>
      <c r="G11111" s="63" t="s">
        <v>143</v>
      </c>
      <c r="H11111" s="323" t="s">
        <v>6219</v>
      </c>
      <c r="J11111" s="241"/>
      <c r="K11111" s="242"/>
    </row>
    <row r="11112" spans="2:11" x14ac:dyDescent="0.2">
      <c r="B11112" s="322" t="s">
        <v>581</v>
      </c>
      <c r="C11112" s="63" t="s">
        <v>20924</v>
      </c>
      <c r="D11112" s="64" t="s">
        <v>20925</v>
      </c>
      <c r="E11112" s="63" t="s">
        <v>583</v>
      </c>
      <c r="F11112" s="63" t="s">
        <v>584</v>
      </c>
      <c r="G11112" s="63" t="s">
        <v>143</v>
      </c>
      <c r="H11112" s="323" t="s">
        <v>585</v>
      </c>
      <c r="J11112" s="241"/>
      <c r="K11112" s="242"/>
    </row>
    <row r="11113" spans="2:11" x14ac:dyDescent="0.2">
      <c r="B11113" s="322" t="s">
        <v>581</v>
      </c>
      <c r="C11113" s="63" t="s">
        <v>20924</v>
      </c>
      <c r="D11113" s="64" t="s">
        <v>20925</v>
      </c>
      <c r="E11113" s="63" t="s">
        <v>1256</v>
      </c>
      <c r="F11113" s="63" t="s">
        <v>584</v>
      </c>
      <c r="G11113" s="63" t="s">
        <v>143</v>
      </c>
      <c r="H11113" s="323" t="s">
        <v>585</v>
      </c>
      <c r="J11113" s="241"/>
      <c r="K11113" s="242"/>
    </row>
    <row r="11114" spans="2:11" x14ac:dyDescent="0.2">
      <c r="B11114" s="322" t="s">
        <v>581</v>
      </c>
      <c r="C11114" s="63" t="s">
        <v>20924</v>
      </c>
      <c r="D11114" s="64" t="s">
        <v>20925</v>
      </c>
      <c r="E11114" s="63" t="s">
        <v>5002</v>
      </c>
      <c r="F11114" s="63" t="s">
        <v>584</v>
      </c>
      <c r="G11114" s="63" t="s">
        <v>143</v>
      </c>
      <c r="H11114" s="323" t="s">
        <v>587</v>
      </c>
      <c r="J11114" s="241"/>
      <c r="K11114" s="242"/>
    </row>
    <row r="11115" spans="2:11" x14ac:dyDescent="0.2">
      <c r="B11115" s="322" t="s">
        <v>20926</v>
      </c>
      <c r="C11115" s="63" t="s">
        <v>20927</v>
      </c>
      <c r="D11115" s="64" t="s">
        <v>20928</v>
      </c>
      <c r="E11115" s="63" t="s">
        <v>20929</v>
      </c>
      <c r="F11115" s="63" t="s">
        <v>1325</v>
      </c>
      <c r="G11115" s="63" t="s">
        <v>143</v>
      </c>
      <c r="H11115" s="323" t="s">
        <v>1326</v>
      </c>
      <c r="J11115" s="241"/>
      <c r="K11115" s="242"/>
    </row>
    <row r="11116" spans="2:11" x14ac:dyDescent="0.2">
      <c r="B11116" s="322" t="s">
        <v>20926</v>
      </c>
      <c r="C11116" s="63" t="s">
        <v>20927</v>
      </c>
      <c r="D11116" s="64" t="s">
        <v>20928</v>
      </c>
      <c r="E11116" s="63" t="s">
        <v>20930</v>
      </c>
      <c r="F11116" s="63" t="s">
        <v>584</v>
      </c>
      <c r="G11116" s="63" t="s">
        <v>143</v>
      </c>
      <c r="H11116" s="323" t="s">
        <v>587</v>
      </c>
      <c r="J11116" s="241"/>
      <c r="K11116" s="242"/>
    </row>
    <row r="11117" spans="2:11" x14ac:dyDescent="0.2">
      <c r="B11117" s="322" t="s">
        <v>20926</v>
      </c>
      <c r="C11117" s="63" t="s">
        <v>20927</v>
      </c>
      <c r="D11117" s="64" t="s">
        <v>20928</v>
      </c>
      <c r="E11117" s="63" t="s">
        <v>19810</v>
      </c>
      <c r="F11117" s="63" t="s">
        <v>137</v>
      </c>
      <c r="G11117" s="63" t="s">
        <v>143</v>
      </c>
      <c r="H11117" s="323" t="s">
        <v>1072</v>
      </c>
      <c r="J11117" s="241"/>
      <c r="K11117" s="242"/>
    </row>
    <row r="11118" spans="2:11" x14ac:dyDescent="0.2">
      <c r="B11118" s="324" t="s">
        <v>20926</v>
      </c>
      <c r="C11118" s="325" t="s">
        <v>20927</v>
      </c>
      <c r="D11118" s="326" t="s">
        <v>20928</v>
      </c>
      <c r="E11118" s="325" t="s">
        <v>20931</v>
      </c>
      <c r="F11118" s="325" t="s">
        <v>584</v>
      </c>
      <c r="G11118" s="325" t="s">
        <v>143</v>
      </c>
      <c r="H11118" s="327" t="s">
        <v>587</v>
      </c>
      <c r="I11118" s="328"/>
      <c r="J11118" s="329"/>
      <c r="K11118" s="330"/>
    </row>
  </sheetData>
  <sheetProtection selectLockedCells="1"/>
  <protectedRanges>
    <protectedRange sqref="J10" name="Range2"/>
    <protectedRange sqref="J12:K11118" name="Range1"/>
  </protectedRanges>
  <mergeCells count="3">
    <mergeCell ref="B6:H6"/>
    <mergeCell ref="J8:K8"/>
    <mergeCell ref="J10:K10"/>
  </mergeCells>
  <dataValidations count="1">
    <dataValidation type="list" allowBlank="1" showInputMessage="1" showErrorMessage="1" sqref="J12:K11118" xr:uid="{A256F194-6146-4F34-9342-51608093721E}">
      <formula1>"Yes,No,Unknown"</formula1>
    </dataValidation>
  </dataValidations>
  <pageMargins left="0.2" right="0.2" top="0.25" bottom="0.5" header="0.3" footer="0.3"/>
  <pageSetup scale="30" orientation="portrait" r:id="rId1"/>
  <headerFooter>
    <oddFooter>&amp;L&amp;A&amp;CPage &amp;P of &amp;N</oddFooter>
  </headerFooter>
  <legacyDrawingHF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xr:uid="{90AA1AC4-4E55-4E99-95AB-53BC4C8110BD}">
          <x14:formula1>
            <xm:f>'Instructions &amp; Info'!$C$64:$C$65</xm:f>
          </x14:formula1>
          <xm:sqref>J10:K10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42CB6-A7BD-430A-8D6F-49AECBF41533}">
  <sheetPr codeName="Sheet37">
    <tabColor theme="7" tint="0.79998168889431442"/>
  </sheetPr>
  <dimension ref="B1:K347"/>
  <sheetViews>
    <sheetView topLeftCell="A73" workbookViewId="0"/>
  </sheetViews>
  <sheetFormatPr defaultColWidth="8.625" defaultRowHeight="12.75" x14ac:dyDescent="0.2"/>
  <cols>
    <col min="1" max="1" width="1.5" style="108" customWidth="1"/>
    <col min="2" max="2" width="14.125" style="108" customWidth="1"/>
    <col min="3" max="3" width="13.25" style="108" customWidth="1"/>
    <col min="4" max="4" width="49.875" style="108" bestFit="1" customWidth="1"/>
    <col min="5" max="5" width="21.875" style="108" bestFit="1" customWidth="1"/>
    <col min="6" max="6" width="14" style="108" bestFit="1" customWidth="1"/>
    <col min="7" max="7" width="6.375" style="108" customWidth="1"/>
    <col min="8" max="8" width="7.5" style="108" customWidth="1"/>
    <col min="9" max="9" width="10.125" style="243" customWidth="1"/>
    <col min="10" max="10" width="18.625" style="108" bestFit="1" customWidth="1"/>
    <col min="11" max="11" width="18.125" style="108" customWidth="1"/>
    <col min="12" max="16384" width="8.625" style="108"/>
  </cols>
  <sheetData>
    <row r="1" spans="2:11" s="23" customFormat="1" ht="15.75" x14ac:dyDescent="0.25">
      <c r="B1" s="21" t="str">
        <f>INPUT!$C$3</f>
        <v>Albemarle County</v>
      </c>
      <c r="I1" s="102"/>
    </row>
    <row r="2" spans="2:11" s="23" customFormat="1" ht="15.75" x14ac:dyDescent="0.25">
      <c r="B2" s="21" t="str">
        <f>INPUT!$D$11</f>
        <v>RFP#&lt;######&gt;</v>
      </c>
      <c r="I2" s="102"/>
    </row>
    <row r="3" spans="2:11" s="23" customFormat="1" ht="15.75" x14ac:dyDescent="0.25">
      <c r="B3" s="21" t="str">
        <f>INPUT!$C$23</f>
        <v>Medical/Drug</v>
      </c>
      <c r="I3" s="102"/>
    </row>
    <row r="4" spans="2:11" s="23" customFormat="1" ht="15.75" x14ac:dyDescent="0.25">
      <c r="B4" s="24" t="str">
        <f>INPUT!F53</f>
        <v>Technical Proposal Form 4.1 - Top Facility Providers</v>
      </c>
      <c r="I4" s="102"/>
    </row>
    <row r="5" spans="2:11" s="1" customFormat="1" ht="18.75" x14ac:dyDescent="0.25">
      <c r="B5" s="8"/>
      <c r="I5" s="103"/>
    </row>
    <row r="6" spans="2:11" s="1" customFormat="1" ht="16.5" thickBot="1" x14ac:dyDescent="0.3">
      <c r="B6" s="469" t="s">
        <v>20932</v>
      </c>
      <c r="C6" s="469"/>
      <c r="D6" s="469"/>
      <c r="E6" s="469"/>
      <c r="F6" s="469"/>
      <c r="G6" s="469"/>
      <c r="H6" s="469"/>
      <c r="I6" s="104"/>
      <c r="J6" s="57"/>
      <c r="K6" s="57"/>
    </row>
    <row r="7" spans="2:11" s="1" customFormat="1" ht="16.5" thickTop="1" thickBot="1" x14ac:dyDescent="0.3">
      <c r="B7" s="58" t="s">
        <v>570</v>
      </c>
      <c r="C7" s="58"/>
      <c r="D7" s="59"/>
      <c r="E7" s="59"/>
      <c r="F7" s="59"/>
      <c r="G7" s="59"/>
      <c r="H7" s="59"/>
      <c r="I7" s="105"/>
      <c r="J7" s="59"/>
      <c r="K7" s="59"/>
    </row>
    <row r="8" spans="2:11" s="1" customFormat="1" ht="15.75" thickBot="1" x14ac:dyDescent="0.3">
      <c r="B8" s="60" t="s">
        <v>571</v>
      </c>
      <c r="C8" s="60"/>
      <c r="D8" s="61"/>
      <c r="E8" s="61"/>
      <c r="F8" s="61"/>
      <c r="G8" s="61"/>
      <c r="H8" s="61"/>
      <c r="I8" s="106" t="s">
        <v>240</v>
      </c>
      <c r="J8" s="470">
        <f>'Instructions &amp; Info'!$C$59</f>
        <v>0</v>
      </c>
      <c r="K8" s="471"/>
    </row>
    <row r="9" spans="2:11" s="1" customFormat="1" ht="15.75" x14ac:dyDescent="0.25">
      <c r="B9" s="60"/>
      <c r="C9" s="60"/>
      <c r="D9" s="61"/>
      <c r="E9" s="61"/>
      <c r="F9" s="61"/>
      <c r="G9" s="61"/>
      <c r="H9" s="61"/>
      <c r="I9" s="106"/>
      <c r="J9" s="57"/>
      <c r="K9" s="57"/>
    </row>
    <row r="10" spans="2:11" s="1" customFormat="1" ht="22.5" customHeight="1" x14ac:dyDescent="0.25">
      <c r="B10" s="62"/>
      <c r="C10" s="62"/>
      <c r="D10" s="62"/>
      <c r="E10" s="62"/>
      <c r="F10" s="62"/>
      <c r="G10" s="62"/>
      <c r="H10" s="62"/>
      <c r="I10" s="107" t="s">
        <v>572</v>
      </c>
      <c r="J10" s="472" t="s">
        <v>522</v>
      </c>
      <c r="K10" s="473"/>
    </row>
    <row r="11" spans="2:11" s="239" customFormat="1" ht="39" thickBot="1" x14ac:dyDescent="0.25">
      <c r="B11" s="65" t="s">
        <v>573</v>
      </c>
      <c r="C11" s="65" t="s">
        <v>574</v>
      </c>
      <c r="D11" s="65" t="s">
        <v>575</v>
      </c>
      <c r="E11" s="65" t="s">
        <v>576</v>
      </c>
      <c r="F11" s="65" t="s">
        <v>135</v>
      </c>
      <c r="G11" s="65" t="s">
        <v>142</v>
      </c>
      <c r="H11" s="100" t="s">
        <v>577</v>
      </c>
      <c r="I11" s="238" t="s">
        <v>578</v>
      </c>
      <c r="J11" s="101" t="s">
        <v>579</v>
      </c>
      <c r="K11" s="99" t="s">
        <v>580</v>
      </c>
    </row>
    <row r="12" spans="2:11" ht="13.5" thickTop="1" x14ac:dyDescent="0.2">
      <c r="B12" s="98" t="s">
        <v>916</v>
      </c>
      <c r="C12" s="63" t="s">
        <v>917</v>
      </c>
      <c r="D12" s="64" t="s">
        <v>20933</v>
      </c>
      <c r="E12" s="63" t="s">
        <v>919</v>
      </c>
      <c r="F12" s="63" t="s">
        <v>584</v>
      </c>
      <c r="G12" s="63" t="s">
        <v>143</v>
      </c>
      <c r="H12" s="323" t="s">
        <v>921</v>
      </c>
      <c r="I12" s="240"/>
      <c r="J12" s="241"/>
      <c r="K12" s="242"/>
    </row>
    <row r="13" spans="2:11" x14ac:dyDescent="0.2">
      <c r="B13" s="98" t="s">
        <v>20934</v>
      </c>
      <c r="C13" s="63" t="s">
        <v>20935</v>
      </c>
      <c r="D13" s="64" t="s">
        <v>20936</v>
      </c>
      <c r="E13" s="63" t="s">
        <v>20937</v>
      </c>
      <c r="F13" s="63" t="s">
        <v>827</v>
      </c>
      <c r="G13" s="63" t="s">
        <v>143</v>
      </c>
      <c r="H13" s="323" t="s">
        <v>1580</v>
      </c>
      <c r="J13" s="241"/>
      <c r="K13" s="242"/>
    </row>
    <row r="14" spans="2:11" x14ac:dyDescent="0.2">
      <c r="B14" s="98" t="s">
        <v>20934</v>
      </c>
      <c r="C14" s="63" t="s">
        <v>20935</v>
      </c>
      <c r="D14" s="64" t="s">
        <v>20936</v>
      </c>
      <c r="E14" s="63" t="s">
        <v>20938</v>
      </c>
      <c r="F14" s="63" t="s">
        <v>741</v>
      </c>
      <c r="G14" s="63" t="s">
        <v>143</v>
      </c>
      <c r="H14" s="323" t="s">
        <v>4709</v>
      </c>
      <c r="J14" s="241"/>
      <c r="K14" s="242"/>
    </row>
    <row r="15" spans="2:11" x14ac:dyDescent="0.2">
      <c r="B15" s="98" t="s">
        <v>20939</v>
      </c>
      <c r="C15" s="63" t="s">
        <v>20940</v>
      </c>
      <c r="D15" s="64" t="s">
        <v>20941</v>
      </c>
      <c r="E15" s="63" t="s">
        <v>20942</v>
      </c>
      <c r="F15" s="63" t="s">
        <v>3662</v>
      </c>
      <c r="G15" s="63" t="s">
        <v>947</v>
      </c>
      <c r="H15" s="323" t="s">
        <v>20943</v>
      </c>
      <c r="J15" s="241"/>
      <c r="K15" s="242"/>
    </row>
    <row r="16" spans="2:11" x14ac:dyDescent="0.2">
      <c r="B16" s="98" t="s">
        <v>20944</v>
      </c>
      <c r="C16" s="63" t="s">
        <v>20945</v>
      </c>
      <c r="D16" s="64" t="s">
        <v>20946</v>
      </c>
      <c r="E16" s="63" t="s">
        <v>20947</v>
      </c>
      <c r="F16" s="63" t="s">
        <v>10172</v>
      </c>
      <c r="G16" s="63" t="s">
        <v>1480</v>
      </c>
      <c r="H16" s="323" t="s">
        <v>10173</v>
      </c>
      <c r="J16" s="241"/>
      <c r="K16" s="242"/>
    </row>
    <row r="17" spans="2:11" x14ac:dyDescent="0.2">
      <c r="B17" s="98" t="s">
        <v>1612</v>
      </c>
      <c r="C17" s="63" t="s">
        <v>20948</v>
      </c>
      <c r="D17" s="64" t="s">
        <v>20949</v>
      </c>
      <c r="E17" s="63" t="s">
        <v>20950</v>
      </c>
      <c r="F17" s="63" t="s">
        <v>20951</v>
      </c>
      <c r="G17" s="63" t="s">
        <v>984</v>
      </c>
      <c r="H17" s="323" t="s">
        <v>20952</v>
      </c>
      <c r="J17" s="241"/>
      <c r="K17" s="242"/>
    </row>
    <row r="18" spans="2:11" x14ac:dyDescent="0.2">
      <c r="B18" s="98" t="s">
        <v>1612</v>
      </c>
      <c r="C18" s="63" t="s">
        <v>20948</v>
      </c>
      <c r="D18" s="64" t="s">
        <v>20949</v>
      </c>
      <c r="E18" s="63" t="s">
        <v>20953</v>
      </c>
      <c r="F18" s="63" t="s">
        <v>20951</v>
      </c>
      <c r="G18" s="63" t="s">
        <v>984</v>
      </c>
      <c r="H18" s="323" t="s">
        <v>20952</v>
      </c>
      <c r="J18" s="241"/>
      <c r="K18" s="242"/>
    </row>
    <row r="19" spans="2:11" x14ac:dyDescent="0.2">
      <c r="B19" s="98" t="s">
        <v>20954</v>
      </c>
      <c r="C19" s="63" t="s">
        <v>20955</v>
      </c>
      <c r="D19" s="64" t="s">
        <v>20956</v>
      </c>
      <c r="E19" s="63" t="s">
        <v>14227</v>
      </c>
      <c r="F19" s="63" t="s">
        <v>14228</v>
      </c>
      <c r="G19" s="63" t="s">
        <v>615</v>
      </c>
      <c r="H19" s="323" t="s">
        <v>14229</v>
      </c>
      <c r="J19" s="241"/>
      <c r="K19" s="242"/>
    </row>
    <row r="20" spans="2:11" x14ac:dyDescent="0.2">
      <c r="B20" s="98" t="s">
        <v>20957</v>
      </c>
      <c r="C20" s="63" t="s">
        <v>20958</v>
      </c>
      <c r="D20" s="64" t="s">
        <v>20959</v>
      </c>
      <c r="E20" s="63" t="s">
        <v>20960</v>
      </c>
      <c r="F20" s="63" t="s">
        <v>9062</v>
      </c>
      <c r="G20" s="63" t="s">
        <v>641</v>
      </c>
      <c r="H20" s="323" t="s">
        <v>9063</v>
      </c>
      <c r="J20" s="241"/>
      <c r="K20" s="242"/>
    </row>
    <row r="21" spans="2:11" x14ac:dyDescent="0.2">
      <c r="B21" s="98" t="s">
        <v>20961</v>
      </c>
      <c r="C21" s="63" t="s">
        <v>20962</v>
      </c>
      <c r="D21" s="64" t="s">
        <v>20963</v>
      </c>
      <c r="E21" s="63" t="s">
        <v>20964</v>
      </c>
      <c r="F21" s="63" t="s">
        <v>595</v>
      </c>
      <c r="G21" s="63" t="s">
        <v>143</v>
      </c>
      <c r="H21" s="323" t="s">
        <v>662</v>
      </c>
      <c r="J21" s="241"/>
      <c r="K21" s="242"/>
    </row>
    <row r="22" spans="2:11" x14ac:dyDescent="0.2">
      <c r="B22" s="98" t="s">
        <v>20965</v>
      </c>
      <c r="C22" s="63" t="s">
        <v>20966</v>
      </c>
      <c r="D22" s="64" t="s">
        <v>20967</v>
      </c>
      <c r="E22" s="63" t="s">
        <v>20968</v>
      </c>
      <c r="F22" s="63" t="s">
        <v>8970</v>
      </c>
      <c r="G22" s="63" t="s">
        <v>947</v>
      </c>
      <c r="H22" s="323" t="s">
        <v>20969</v>
      </c>
      <c r="J22" s="241"/>
      <c r="K22" s="242"/>
    </row>
    <row r="23" spans="2:11" x14ac:dyDescent="0.2">
      <c r="B23" s="98" t="s">
        <v>20970</v>
      </c>
      <c r="C23" s="63" t="s">
        <v>6263</v>
      </c>
      <c r="D23" s="64" t="s">
        <v>20971</v>
      </c>
      <c r="E23" s="63" t="s">
        <v>20972</v>
      </c>
      <c r="F23" s="63" t="s">
        <v>20973</v>
      </c>
      <c r="G23" s="63" t="s">
        <v>724</v>
      </c>
      <c r="H23" s="323" t="s">
        <v>20974</v>
      </c>
      <c r="J23" s="241"/>
      <c r="K23" s="242"/>
    </row>
    <row r="24" spans="2:11" x14ac:dyDescent="0.2">
      <c r="B24" s="98" t="s">
        <v>20975</v>
      </c>
      <c r="C24" s="63" t="s">
        <v>20976</v>
      </c>
      <c r="D24" s="64" t="s">
        <v>20977</v>
      </c>
      <c r="E24" s="63" t="s">
        <v>20978</v>
      </c>
      <c r="F24" s="63" t="s">
        <v>20979</v>
      </c>
      <c r="G24" s="63" t="s">
        <v>984</v>
      </c>
      <c r="H24" s="323" t="s">
        <v>20980</v>
      </c>
      <c r="J24" s="241"/>
      <c r="K24" s="242"/>
    </row>
    <row r="25" spans="2:11" x14ac:dyDescent="0.2">
      <c r="B25" s="98" t="s">
        <v>20981</v>
      </c>
      <c r="C25" s="63" t="s">
        <v>20982</v>
      </c>
      <c r="D25" s="64" t="s">
        <v>20983</v>
      </c>
      <c r="E25" s="63" t="s">
        <v>20984</v>
      </c>
      <c r="F25" s="63" t="s">
        <v>977</v>
      </c>
      <c r="G25" s="63" t="s">
        <v>143</v>
      </c>
      <c r="H25" s="323" t="s">
        <v>978</v>
      </c>
      <c r="J25" s="241"/>
      <c r="K25" s="242"/>
    </row>
    <row r="26" spans="2:11" x14ac:dyDescent="0.2">
      <c r="B26" s="98" t="s">
        <v>20985</v>
      </c>
      <c r="C26" s="63" t="s">
        <v>20986</v>
      </c>
      <c r="D26" s="64" t="s">
        <v>20987</v>
      </c>
      <c r="E26" s="63" t="s">
        <v>20988</v>
      </c>
      <c r="F26" s="63" t="s">
        <v>6102</v>
      </c>
      <c r="G26" s="63" t="s">
        <v>984</v>
      </c>
      <c r="H26" s="323" t="s">
        <v>20989</v>
      </c>
      <c r="J26" s="241"/>
      <c r="K26" s="242"/>
    </row>
    <row r="27" spans="2:11" x14ac:dyDescent="0.2">
      <c r="B27" s="98" t="s">
        <v>20990</v>
      </c>
      <c r="C27" s="63" t="s">
        <v>20991</v>
      </c>
      <c r="D27" s="64" t="s">
        <v>20992</v>
      </c>
      <c r="E27" s="63" t="s">
        <v>20993</v>
      </c>
      <c r="F27" s="63" t="s">
        <v>6052</v>
      </c>
      <c r="G27" s="63" t="s">
        <v>717</v>
      </c>
      <c r="H27" s="323" t="s">
        <v>13301</v>
      </c>
      <c r="J27" s="241"/>
      <c r="K27" s="242"/>
    </row>
    <row r="28" spans="2:11" x14ac:dyDescent="0.2">
      <c r="B28" s="98" t="s">
        <v>5576</v>
      </c>
      <c r="C28" s="63" t="s">
        <v>6921</v>
      </c>
      <c r="D28" s="64" t="s">
        <v>20994</v>
      </c>
      <c r="E28" s="63" t="s">
        <v>631</v>
      </c>
      <c r="F28" s="63" t="s">
        <v>632</v>
      </c>
      <c r="G28" s="63" t="s">
        <v>143</v>
      </c>
      <c r="H28" s="323" t="s">
        <v>633</v>
      </c>
      <c r="J28" s="241"/>
      <c r="K28" s="242"/>
    </row>
    <row r="29" spans="2:11" x14ac:dyDescent="0.2">
      <c r="B29" s="98" t="s">
        <v>5576</v>
      </c>
      <c r="C29" s="63" t="s">
        <v>20995</v>
      </c>
      <c r="D29" s="64" t="s">
        <v>6922</v>
      </c>
      <c r="E29" s="63" t="s">
        <v>631</v>
      </c>
      <c r="F29" s="63" t="s">
        <v>632</v>
      </c>
      <c r="G29" s="63" t="s">
        <v>143</v>
      </c>
      <c r="H29" s="323" t="s">
        <v>633</v>
      </c>
      <c r="J29" s="241"/>
      <c r="K29" s="242"/>
    </row>
    <row r="30" spans="2:11" x14ac:dyDescent="0.2">
      <c r="B30" s="98" t="s">
        <v>20996</v>
      </c>
      <c r="C30" s="63" t="s">
        <v>20997</v>
      </c>
      <c r="D30" s="64" t="s">
        <v>20998</v>
      </c>
      <c r="E30" s="63" t="s">
        <v>20999</v>
      </c>
      <c r="F30" s="63" t="s">
        <v>21000</v>
      </c>
      <c r="G30" s="63" t="s">
        <v>947</v>
      </c>
      <c r="H30" s="323" t="s">
        <v>3812</v>
      </c>
      <c r="J30" s="241"/>
      <c r="K30" s="242"/>
    </row>
    <row r="31" spans="2:11" x14ac:dyDescent="0.2">
      <c r="B31" s="98" t="s">
        <v>21001</v>
      </c>
      <c r="C31" s="63" t="s">
        <v>21002</v>
      </c>
      <c r="D31" s="64" t="s">
        <v>21003</v>
      </c>
      <c r="E31" s="63" t="s">
        <v>7203</v>
      </c>
      <c r="F31" s="63" t="s">
        <v>5117</v>
      </c>
      <c r="G31" s="63" t="s">
        <v>143</v>
      </c>
      <c r="H31" s="323" t="s">
        <v>5118</v>
      </c>
      <c r="J31" s="241"/>
      <c r="K31" s="242"/>
    </row>
    <row r="32" spans="2:11" x14ac:dyDescent="0.2">
      <c r="B32" s="98" t="s">
        <v>21004</v>
      </c>
      <c r="C32" s="63" t="s">
        <v>2463</v>
      </c>
      <c r="D32" s="64" t="s">
        <v>21005</v>
      </c>
      <c r="E32" s="63" t="s">
        <v>21006</v>
      </c>
      <c r="F32" s="63" t="s">
        <v>1032</v>
      </c>
      <c r="G32" s="63" t="s">
        <v>1033</v>
      </c>
      <c r="H32" s="323" t="s">
        <v>1034</v>
      </c>
      <c r="J32" s="241"/>
      <c r="K32" s="242"/>
    </row>
    <row r="33" spans="2:11" x14ac:dyDescent="0.2">
      <c r="B33" s="98" t="s">
        <v>21004</v>
      </c>
      <c r="C33" s="63" t="s">
        <v>21007</v>
      </c>
      <c r="D33" s="64" t="s">
        <v>21005</v>
      </c>
      <c r="E33" s="63" t="s">
        <v>21006</v>
      </c>
      <c r="F33" s="63" t="s">
        <v>1032</v>
      </c>
      <c r="G33" s="63" t="s">
        <v>1033</v>
      </c>
      <c r="H33" s="323" t="s">
        <v>1034</v>
      </c>
      <c r="J33" s="241"/>
      <c r="K33" s="242"/>
    </row>
    <row r="34" spans="2:11" x14ac:dyDescent="0.2">
      <c r="B34" s="98" t="s">
        <v>7418</v>
      </c>
      <c r="C34" s="63" t="s">
        <v>21008</v>
      </c>
      <c r="D34" s="64" t="s">
        <v>21009</v>
      </c>
      <c r="E34" s="63" t="s">
        <v>6183</v>
      </c>
      <c r="F34" s="63" t="s">
        <v>3303</v>
      </c>
      <c r="G34" s="63" t="s">
        <v>717</v>
      </c>
      <c r="H34" s="323" t="s">
        <v>6185</v>
      </c>
      <c r="J34" s="241"/>
      <c r="K34" s="242"/>
    </row>
    <row r="35" spans="2:11" x14ac:dyDescent="0.2">
      <c r="B35" s="98" t="s">
        <v>1903</v>
      </c>
      <c r="C35" s="63" t="s">
        <v>21010</v>
      </c>
      <c r="D35" s="64" t="s">
        <v>21011</v>
      </c>
      <c r="E35" s="63" t="s">
        <v>15180</v>
      </c>
      <c r="F35" s="63" t="s">
        <v>21012</v>
      </c>
      <c r="G35" s="63" t="s">
        <v>143</v>
      </c>
      <c r="H35" s="323" t="s">
        <v>828</v>
      </c>
      <c r="J35" s="241"/>
      <c r="K35" s="242"/>
    </row>
    <row r="36" spans="2:11" x14ac:dyDescent="0.2">
      <c r="B36" s="98" t="s">
        <v>21013</v>
      </c>
      <c r="C36" s="63" t="s">
        <v>21014</v>
      </c>
      <c r="D36" s="64" t="s">
        <v>21015</v>
      </c>
      <c r="E36" s="63" t="s">
        <v>6460</v>
      </c>
      <c r="F36" s="63" t="s">
        <v>846</v>
      </c>
      <c r="G36" s="63" t="s">
        <v>143</v>
      </c>
      <c r="H36" s="323" t="s">
        <v>847</v>
      </c>
      <c r="J36" s="241"/>
      <c r="K36" s="242"/>
    </row>
    <row r="37" spans="2:11" x14ac:dyDescent="0.2">
      <c r="B37" s="98" t="s">
        <v>21016</v>
      </c>
      <c r="C37" s="63" t="s">
        <v>21017</v>
      </c>
      <c r="D37" s="64" t="s">
        <v>21018</v>
      </c>
      <c r="E37" s="63" t="s">
        <v>21019</v>
      </c>
      <c r="F37" s="63" t="s">
        <v>1041</v>
      </c>
      <c r="G37" s="63" t="s">
        <v>143</v>
      </c>
      <c r="H37" s="323" t="s">
        <v>1042</v>
      </c>
      <c r="J37" s="241"/>
      <c r="K37" s="242"/>
    </row>
    <row r="38" spans="2:11" x14ac:dyDescent="0.2">
      <c r="B38" s="98" t="s">
        <v>2526</v>
      </c>
      <c r="C38" s="63" t="s">
        <v>7668</v>
      </c>
      <c r="D38" s="64" t="s">
        <v>7667</v>
      </c>
      <c r="E38" s="63" t="s">
        <v>8039</v>
      </c>
      <c r="F38" s="63" t="s">
        <v>1384</v>
      </c>
      <c r="G38" s="63" t="s">
        <v>143</v>
      </c>
      <c r="H38" s="323" t="s">
        <v>1385</v>
      </c>
      <c r="J38" s="241"/>
      <c r="K38" s="242"/>
    </row>
    <row r="39" spans="2:11" x14ac:dyDescent="0.2">
      <c r="B39" s="98" t="s">
        <v>2526</v>
      </c>
      <c r="C39" s="63" t="s">
        <v>7666</v>
      </c>
      <c r="D39" s="64" t="s">
        <v>21020</v>
      </c>
      <c r="E39" s="63" t="s">
        <v>8519</v>
      </c>
      <c r="F39" s="63" t="s">
        <v>1384</v>
      </c>
      <c r="G39" s="63" t="s">
        <v>143</v>
      </c>
      <c r="H39" s="323" t="s">
        <v>1385</v>
      </c>
      <c r="J39" s="241"/>
      <c r="K39" s="242"/>
    </row>
    <row r="40" spans="2:11" x14ac:dyDescent="0.2">
      <c r="B40" s="98" t="s">
        <v>7671</v>
      </c>
      <c r="C40" s="63" t="s">
        <v>21021</v>
      </c>
      <c r="D40" s="64" t="s">
        <v>7670</v>
      </c>
      <c r="E40" s="63" t="s">
        <v>1629</v>
      </c>
      <c r="F40" s="63" t="s">
        <v>741</v>
      </c>
      <c r="G40" s="63" t="s">
        <v>143</v>
      </c>
      <c r="H40" s="323" t="s">
        <v>742</v>
      </c>
      <c r="J40" s="241"/>
      <c r="K40" s="242"/>
    </row>
    <row r="41" spans="2:11" x14ac:dyDescent="0.2">
      <c r="B41" s="98" t="s">
        <v>7671</v>
      </c>
      <c r="C41" s="63" t="s">
        <v>21022</v>
      </c>
      <c r="D41" s="64" t="s">
        <v>7675</v>
      </c>
      <c r="E41" s="63" t="s">
        <v>1196</v>
      </c>
      <c r="F41" s="63" t="s">
        <v>877</v>
      </c>
      <c r="G41" s="63" t="s">
        <v>143</v>
      </c>
      <c r="H41" s="323" t="s">
        <v>1095</v>
      </c>
      <c r="J41" s="241"/>
      <c r="K41" s="242"/>
    </row>
    <row r="42" spans="2:11" x14ac:dyDescent="0.2">
      <c r="B42" s="98" t="s">
        <v>21023</v>
      </c>
      <c r="C42" s="63" t="s">
        <v>21024</v>
      </c>
      <c r="D42" s="64" t="s">
        <v>21025</v>
      </c>
      <c r="E42" s="63" t="s">
        <v>21026</v>
      </c>
      <c r="F42" s="63" t="s">
        <v>1229</v>
      </c>
      <c r="G42" s="63" t="s">
        <v>143</v>
      </c>
      <c r="H42" s="323" t="s">
        <v>2150</v>
      </c>
      <c r="J42" s="241"/>
      <c r="K42" s="242"/>
    </row>
    <row r="43" spans="2:11" x14ac:dyDescent="0.2">
      <c r="B43" s="98" t="s">
        <v>21027</v>
      </c>
      <c r="C43" s="63" t="s">
        <v>21028</v>
      </c>
      <c r="D43" s="64" t="s">
        <v>21029</v>
      </c>
      <c r="E43" s="63" t="s">
        <v>21030</v>
      </c>
      <c r="F43" s="63" t="s">
        <v>21031</v>
      </c>
      <c r="G43" s="63" t="s">
        <v>641</v>
      </c>
      <c r="H43" s="323" t="s">
        <v>21032</v>
      </c>
      <c r="J43" s="241"/>
      <c r="K43" s="242"/>
    </row>
    <row r="44" spans="2:11" x14ac:dyDescent="0.2">
      <c r="B44" s="98" t="s">
        <v>21033</v>
      </c>
      <c r="C44" s="63" t="s">
        <v>21034</v>
      </c>
      <c r="D44" s="64" t="s">
        <v>21035</v>
      </c>
      <c r="E44" s="63" t="s">
        <v>16637</v>
      </c>
      <c r="F44" s="63" t="s">
        <v>16638</v>
      </c>
      <c r="G44" s="63" t="s">
        <v>805</v>
      </c>
      <c r="H44" s="323" t="s">
        <v>16639</v>
      </c>
      <c r="J44" s="241"/>
      <c r="K44" s="242"/>
    </row>
    <row r="45" spans="2:11" x14ac:dyDescent="0.2">
      <c r="B45" s="98" t="s">
        <v>21033</v>
      </c>
      <c r="C45" s="63" t="s">
        <v>16635</v>
      </c>
      <c r="D45" s="64" t="s">
        <v>21035</v>
      </c>
      <c r="E45" s="63" t="s">
        <v>16637</v>
      </c>
      <c r="F45" s="63" t="s">
        <v>16638</v>
      </c>
      <c r="G45" s="63" t="s">
        <v>805</v>
      </c>
      <c r="H45" s="323" t="s">
        <v>16639</v>
      </c>
      <c r="J45" s="241"/>
      <c r="K45" s="242"/>
    </row>
    <row r="46" spans="2:11" x14ac:dyDescent="0.2">
      <c r="B46" s="98" t="s">
        <v>9240</v>
      </c>
      <c r="C46" s="63" t="s">
        <v>21036</v>
      </c>
      <c r="D46" s="64" t="s">
        <v>21037</v>
      </c>
      <c r="E46" s="63" t="s">
        <v>9243</v>
      </c>
      <c r="F46" s="63" t="s">
        <v>4060</v>
      </c>
      <c r="G46" s="63" t="s">
        <v>997</v>
      </c>
      <c r="H46" s="323" t="s">
        <v>9244</v>
      </c>
      <c r="J46" s="241"/>
      <c r="K46" s="242"/>
    </row>
    <row r="47" spans="2:11" x14ac:dyDescent="0.2">
      <c r="B47" s="98" t="s">
        <v>21038</v>
      </c>
      <c r="C47" s="63" t="s">
        <v>21039</v>
      </c>
      <c r="D47" s="64" t="s">
        <v>21040</v>
      </c>
      <c r="E47" s="63" t="s">
        <v>8303</v>
      </c>
      <c r="F47" s="63" t="s">
        <v>5078</v>
      </c>
      <c r="G47" s="63" t="s">
        <v>143</v>
      </c>
      <c r="H47" s="323" t="s">
        <v>8304</v>
      </c>
      <c r="J47" s="241"/>
      <c r="K47" s="242"/>
    </row>
    <row r="48" spans="2:11" x14ac:dyDescent="0.2">
      <c r="B48" s="98" t="s">
        <v>4989</v>
      </c>
      <c r="C48" s="63" t="s">
        <v>21041</v>
      </c>
      <c r="D48" s="64" t="s">
        <v>8308</v>
      </c>
      <c r="E48" s="63" t="s">
        <v>8309</v>
      </c>
      <c r="F48" s="63" t="s">
        <v>8310</v>
      </c>
      <c r="G48" s="63" t="s">
        <v>143</v>
      </c>
      <c r="H48" s="323" t="s">
        <v>8311</v>
      </c>
      <c r="J48" s="241"/>
      <c r="K48" s="242"/>
    </row>
    <row r="49" spans="2:11" x14ac:dyDescent="0.2">
      <c r="B49" s="98" t="s">
        <v>2241</v>
      </c>
      <c r="C49" s="63" t="s">
        <v>21042</v>
      </c>
      <c r="D49" s="64" t="s">
        <v>21043</v>
      </c>
      <c r="E49" s="63" t="s">
        <v>2281</v>
      </c>
      <c r="F49" s="63" t="s">
        <v>753</v>
      </c>
      <c r="G49" s="63" t="s">
        <v>143</v>
      </c>
      <c r="H49" s="323" t="s">
        <v>2282</v>
      </c>
      <c r="J49" s="241"/>
      <c r="K49" s="242"/>
    </row>
    <row r="50" spans="2:11" x14ac:dyDescent="0.2">
      <c r="B50" s="98" t="s">
        <v>21044</v>
      </c>
      <c r="C50" s="63" t="s">
        <v>21045</v>
      </c>
      <c r="D50" s="64" t="s">
        <v>21046</v>
      </c>
      <c r="E50" s="63" t="s">
        <v>5675</v>
      </c>
      <c r="F50" s="63" t="s">
        <v>1391</v>
      </c>
      <c r="G50" s="63" t="s">
        <v>143</v>
      </c>
      <c r="H50" s="323" t="s">
        <v>1392</v>
      </c>
      <c r="J50" s="241"/>
      <c r="K50" s="242"/>
    </row>
    <row r="51" spans="2:11" x14ac:dyDescent="0.2">
      <c r="B51" s="98" t="s">
        <v>596</v>
      </c>
      <c r="C51" s="63" t="s">
        <v>21047</v>
      </c>
      <c r="D51" s="64" t="s">
        <v>8323</v>
      </c>
      <c r="E51" s="63" t="s">
        <v>599</v>
      </c>
      <c r="F51" s="63" t="s">
        <v>600</v>
      </c>
      <c r="G51" s="63" t="s">
        <v>143</v>
      </c>
      <c r="H51" s="323" t="s">
        <v>601</v>
      </c>
      <c r="J51" s="331"/>
      <c r="K51" s="332"/>
    </row>
    <row r="52" spans="2:11" x14ac:dyDescent="0.2">
      <c r="B52" s="98" t="s">
        <v>21048</v>
      </c>
      <c r="C52" s="63" t="s">
        <v>18711</v>
      </c>
      <c r="D52" s="64" t="s">
        <v>21049</v>
      </c>
      <c r="E52" s="63" t="s">
        <v>21050</v>
      </c>
      <c r="F52" s="63" t="s">
        <v>5858</v>
      </c>
      <c r="G52" s="63" t="s">
        <v>997</v>
      </c>
      <c r="H52" s="323" t="s">
        <v>21051</v>
      </c>
      <c r="J52" s="331"/>
      <c r="K52" s="332"/>
    </row>
    <row r="53" spans="2:11" x14ac:dyDescent="0.2">
      <c r="B53" s="98" t="s">
        <v>21052</v>
      </c>
      <c r="C53" s="63" t="s">
        <v>10204</v>
      </c>
      <c r="D53" s="64" t="s">
        <v>21053</v>
      </c>
      <c r="E53" s="63" t="s">
        <v>10206</v>
      </c>
      <c r="F53" s="63" t="s">
        <v>7251</v>
      </c>
      <c r="G53" s="63" t="s">
        <v>997</v>
      </c>
      <c r="H53" s="323" t="s">
        <v>7252</v>
      </c>
      <c r="J53" s="331"/>
      <c r="K53" s="332"/>
    </row>
    <row r="54" spans="2:11" x14ac:dyDescent="0.2">
      <c r="B54" s="98" t="s">
        <v>21054</v>
      </c>
      <c r="C54" s="63" t="s">
        <v>14371</v>
      </c>
      <c r="D54" s="64" t="s">
        <v>21055</v>
      </c>
      <c r="E54" s="63" t="s">
        <v>8491</v>
      </c>
      <c r="F54" s="63" t="s">
        <v>8492</v>
      </c>
      <c r="G54" s="63" t="s">
        <v>641</v>
      </c>
      <c r="H54" s="323" t="s">
        <v>8493</v>
      </c>
      <c r="J54" s="331"/>
      <c r="K54" s="332"/>
    </row>
    <row r="55" spans="2:11" x14ac:dyDescent="0.2">
      <c r="B55" s="98" t="s">
        <v>21054</v>
      </c>
      <c r="C55" s="63" t="s">
        <v>14262</v>
      </c>
      <c r="D55" s="64" t="s">
        <v>21055</v>
      </c>
      <c r="E55" s="63" t="s">
        <v>8491</v>
      </c>
      <c r="F55" s="63" t="s">
        <v>8492</v>
      </c>
      <c r="G55" s="63" t="s">
        <v>641</v>
      </c>
      <c r="H55" s="323" t="s">
        <v>8493</v>
      </c>
      <c r="J55" s="331"/>
      <c r="K55" s="332"/>
    </row>
    <row r="56" spans="2:11" x14ac:dyDescent="0.2">
      <c r="B56" s="98" t="s">
        <v>21054</v>
      </c>
      <c r="C56" s="63" t="s">
        <v>21056</v>
      </c>
      <c r="D56" s="64" t="s">
        <v>21055</v>
      </c>
      <c r="E56" s="63" t="s">
        <v>8491</v>
      </c>
      <c r="F56" s="63" t="s">
        <v>8492</v>
      </c>
      <c r="G56" s="63" t="s">
        <v>641</v>
      </c>
      <c r="H56" s="323" t="s">
        <v>8493</v>
      </c>
      <c r="J56" s="331"/>
      <c r="K56" s="332"/>
    </row>
    <row r="57" spans="2:11" x14ac:dyDescent="0.2">
      <c r="B57" s="98" t="s">
        <v>21054</v>
      </c>
      <c r="C57" s="63" t="s">
        <v>21057</v>
      </c>
      <c r="D57" s="64" t="s">
        <v>21055</v>
      </c>
      <c r="E57" s="63" t="s">
        <v>8491</v>
      </c>
      <c r="F57" s="63" t="s">
        <v>8492</v>
      </c>
      <c r="G57" s="63" t="s">
        <v>641</v>
      </c>
      <c r="H57" s="323" t="s">
        <v>8493</v>
      </c>
      <c r="J57" s="331"/>
      <c r="K57" s="332"/>
    </row>
    <row r="58" spans="2:11" x14ac:dyDescent="0.2">
      <c r="B58" s="98" t="s">
        <v>21058</v>
      </c>
      <c r="C58" s="63" t="s">
        <v>21059</v>
      </c>
      <c r="D58" s="64" t="s">
        <v>21060</v>
      </c>
      <c r="E58" s="63" t="s">
        <v>21061</v>
      </c>
      <c r="F58" s="63" t="s">
        <v>852</v>
      </c>
      <c r="G58" s="63" t="s">
        <v>143</v>
      </c>
      <c r="H58" s="323" t="s">
        <v>2630</v>
      </c>
      <c r="J58" s="331"/>
      <c r="K58" s="332"/>
    </row>
    <row r="59" spans="2:11" x14ac:dyDescent="0.2">
      <c r="B59" s="98" t="s">
        <v>21058</v>
      </c>
      <c r="C59" s="63" t="s">
        <v>21062</v>
      </c>
      <c r="D59" s="64" t="s">
        <v>21060</v>
      </c>
      <c r="E59" s="63" t="s">
        <v>21063</v>
      </c>
      <c r="F59" s="63" t="s">
        <v>667</v>
      </c>
      <c r="G59" s="63" t="s">
        <v>143</v>
      </c>
      <c r="H59" s="323" t="s">
        <v>988</v>
      </c>
      <c r="J59" s="331"/>
      <c r="K59" s="332"/>
    </row>
    <row r="60" spans="2:11" x14ac:dyDescent="0.2">
      <c r="B60" s="98" t="s">
        <v>1379</v>
      </c>
      <c r="C60" s="63" t="s">
        <v>21064</v>
      </c>
      <c r="D60" s="64" t="s">
        <v>8504</v>
      </c>
      <c r="E60" s="63" t="s">
        <v>8422</v>
      </c>
      <c r="F60" s="63" t="s">
        <v>774</v>
      </c>
      <c r="G60" s="63" t="s">
        <v>143</v>
      </c>
      <c r="H60" s="323" t="s">
        <v>775</v>
      </c>
      <c r="J60" s="331"/>
      <c r="K60" s="332"/>
    </row>
    <row r="61" spans="2:11" x14ac:dyDescent="0.2">
      <c r="B61" s="98" t="s">
        <v>1379</v>
      </c>
      <c r="C61" s="63" t="s">
        <v>21064</v>
      </c>
      <c r="D61" s="64" t="s">
        <v>8504</v>
      </c>
      <c r="E61" s="63" t="s">
        <v>21065</v>
      </c>
      <c r="F61" s="63" t="s">
        <v>821</v>
      </c>
      <c r="G61" s="63" t="s">
        <v>143</v>
      </c>
      <c r="H61" s="323" t="s">
        <v>1945</v>
      </c>
      <c r="J61" s="331"/>
      <c r="K61" s="332"/>
    </row>
    <row r="62" spans="2:11" x14ac:dyDescent="0.2">
      <c r="B62" s="98" t="s">
        <v>1379</v>
      </c>
      <c r="C62" s="63" t="s">
        <v>21064</v>
      </c>
      <c r="D62" s="64" t="s">
        <v>8504</v>
      </c>
      <c r="E62" s="63" t="s">
        <v>2622</v>
      </c>
      <c r="F62" s="63" t="s">
        <v>821</v>
      </c>
      <c r="G62" s="63" t="s">
        <v>143</v>
      </c>
      <c r="H62" s="323" t="s">
        <v>2623</v>
      </c>
      <c r="J62" s="331"/>
      <c r="K62" s="332"/>
    </row>
    <row r="63" spans="2:11" x14ac:dyDescent="0.2">
      <c r="B63" s="98" t="s">
        <v>1379</v>
      </c>
      <c r="C63" s="63" t="s">
        <v>21064</v>
      </c>
      <c r="D63" s="64" t="s">
        <v>8504</v>
      </c>
      <c r="E63" s="63" t="s">
        <v>21066</v>
      </c>
      <c r="F63" s="63" t="s">
        <v>821</v>
      </c>
      <c r="G63" s="63" t="s">
        <v>143</v>
      </c>
      <c r="H63" s="323" t="s">
        <v>2623</v>
      </c>
      <c r="J63" s="331"/>
      <c r="K63" s="332"/>
    </row>
    <row r="64" spans="2:11" x14ac:dyDescent="0.2">
      <c r="B64" s="98" t="s">
        <v>21067</v>
      </c>
      <c r="C64" s="63" t="s">
        <v>21068</v>
      </c>
      <c r="D64" s="64" t="s">
        <v>21069</v>
      </c>
      <c r="E64" s="63" t="s">
        <v>3899</v>
      </c>
      <c r="F64" s="63" t="s">
        <v>3900</v>
      </c>
      <c r="G64" s="63" t="s">
        <v>3901</v>
      </c>
      <c r="H64" s="323" t="s">
        <v>3902</v>
      </c>
      <c r="J64" s="331"/>
      <c r="K64" s="332"/>
    </row>
    <row r="65" spans="2:11" x14ac:dyDescent="0.2">
      <c r="B65" s="98" t="s">
        <v>21070</v>
      </c>
      <c r="C65" s="63" t="s">
        <v>21071</v>
      </c>
      <c r="D65" s="64" t="s">
        <v>21072</v>
      </c>
      <c r="E65" s="63" t="s">
        <v>21073</v>
      </c>
      <c r="F65" s="63" t="s">
        <v>741</v>
      </c>
      <c r="G65" s="63" t="s">
        <v>143</v>
      </c>
      <c r="H65" s="323" t="s">
        <v>3624</v>
      </c>
      <c r="J65" s="331"/>
      <c r="K65" s="332"/>
    </row>
    <row r="66" spans="2:11" x14ac:dyDescent="0.2">
      <c r="B66" s="98" t="s">
        <v>21070</v>
      </c>
      <c r="C66" s="63" t="s">
        <v>21071</v>
      </c>
      <c r="D66" s="64" t="s">
        <v>21072</v>
      </c>
      <c r="E66" s="63" t="s">
        <v>21074</v>
      </c>
      <c r="F66" s="63" t="s">
        <v>741</v>
      </c>
      <c r="G66" s="63" t="s">
        <v>143</v>
      </c>
      <c r="H66" s="323" t="s">
        <v>3624</v>
      </c>
      <c r="J66" s="331"/>
      <c r="K66" s="332"/>
    </row>
    <row r="67" spans="2:11" x14ac:dyDescent="0.2">
      <c r="B67" s="98" t="s">
        <v>1063</v>
      </c>
      <c r="C67" s="63" t="s">
        <v>21075</v>
      </c>
      <c r="D67" s="64" t="s">
        <v>1651</v>
      </c>
      <c r="E67" s="63" t="s">
        <v>1566</v>
      </c>
      <c r="F67" s="63" t="s">
        <v>584</v>
      </c>
      <c r="G67" s="63" t="s">
        <v>143</v>
      </c>
      <c r="H67" s="323" t="s">
        <v>921</v>
      </c>
      <c r="J67" s="331"/>
      <c r="K67" s="332"/>
    </row>
    <row r="68" spans="2:11" x14ac:dyDescent="0.2">
      <c r="B68" s="98" t="s">
        <v>8649</v>
      </c>
      <c r="C68" s="63" t="s">
        <v>8650</v>
      </c>
      <c r="D68" s="64" t="s">
        <v>21076</v>
      </c>
      <c r="E68" s="63" t="s">
        <v>17052</v>
      </c>
      <c r="F68" s="63" t="s">
        <v>4423</v>
      </c>
      <c r="G68" s="63" t="s">
        <v>143</v>
      </c>
      <c r="H68" s="323" t="s">
        <v>6571</v>
      </c>
      <c r="J68" s="331"/>
      <c r="K68" s="332"/>
    </row>
    <row r="69" spans="2:11" x14ac:dyDescent="0.2">
      <c r="B69" s="98" t="s">
        <v>21077</v>
      </c>
      <c r="C69" s="63" t="s">
        <v>21078</v>
      </c>
      <c r="D69" s="64" t="s">
        <v>21079</v>
      </c>
      <c r="E69" s="63" t="s">
        <v>8216</v>
      </c>
      <c r="F69" s="63" t="s">
        <v>8217</v>
      </c>
      <c r="G69" s="63" t="s">
        <v>143</v>
      </c>
      <c r="H69" s="323" t="s">
        <v>8218</v>
      </c>
      <c r="J69" s="331"/>
      <c r="K69" s="332"/>
    </row>
    <row r="70" spans="2:11" x14ac:dyDescent="0.2">
      <c r="B70" s="98" t="s">
        <v>7649</v>
      </c>
      <c r="C70" s="63" t="s">
        <v>21080</v>
      </c>
      <c r="D70" s="64" t="s">
        <v>21081</v>
      </c>
      <c r="E70" s="63" t="s">
        <v>21082</v>
      </c>
      <c r="F70" s="63" t="s">
        <v>3303</v>
      </c>
      <c r="G70" s="63" t="s">
        <v>717</v>
      </c>
      <c r="H70" s="323" t="s">
        <v>7653</v>
      </c>
      <c r="J70" s="331"/>
      <c r="K70" s="332"/>
    </row>
    <row r="71" spans="2:11" x14ac:dyDescent="0.2">
      <c r="B71" s="98" t="s">
        <v>8670</v>
      </c>
      <c r="C71" s="63" t="s">
        <v>8671</v>
      </c>
      <c r="D71" s="64" t="s">
        <v>8672</v>
      </c>
      <c r="E71" s="63" t="s">
        <v>9042</v>
      </c>
      <c r="F71" s="63" t="s">
        <v>1818</v>
      </c>
      <c r="G71" s="63" t="s">
        <v>143</v>
      </c>
      <c r="H71" s="323" t="s">
        <v>6219</v>
      </c>
      <c r="J71" s="331"/>
      <c r="K71" s="332"/>
    </row>
    <row r="72" spans="2:11" x14ac:dyDescent="0.2">
      <c r="B72" s="98" t="s">
        <v>21083</v>
      </c>
      <c r="C72" s="63" t="s">
        <v>21084</v>
      </c>
      <c r="D72" s="64" t="s">
        <v>21085</v>
      </c>
      <c r="E72" s="63" t="s">
        <v>21086</v>
      </c>
      <c r="F72" s="63" t="s">
        <v>21087</v>
      </c>
      <c r="G72" s="63" t="s">
        <v>3901</v>
      </c>
      <c r="H72" s="323" t="s">
        <v>21088</v>
      </c>
      <c r="J72" s="331"/>
      <c r="K72" s="332"/>
    </row>
    <row r="73" spans="2:11" x14ac:dyDescent="0.2">
      <c r="B73" s="98" t="s">
        <v>21089</v>
      </c>
      <c r="C73" s="63" t="s">
        <v>21090</v>
      </c>
      <c r="D73" s="64" t="s">
        <v>21091</v>
      </c>
      <c r="E73" s="63" t="s">
        <v>21092</v>
      </c>
      <c r="F73" s="63" t="s">
        <v>741</v>
      </c>
      <c r="G73" s="63" t="s">
        <v>143</v>
      </c>
      <c r="H73" s="323" t="s">
        <v>6452</v>
      </c>
      <c r="J73" s="331"/>
      <c r="K73" s="332"/>
    </row>
    <row r="74" spans="2:11" x14ac:dyDescent="0.2">
      <c r="B74" s="98" t="s">
        <v>1705</v>
      </c>
      <c r="C74" s="63" t="s">
        <v>21093</v>
      </c>
      <c r="D74" s="64" t="s">
        <v>21094</v>
      </c>
      <c r="E74" s="63" t="s">
        <v>1708</v>
      </c>
      <c r="F74" s="63" t="s">
        <v>741</v>
      </c>
      <c r="G74" s="63" t="s">
        <v>143</v>
      </c>
      <c r="H74" s="323" t="s">
        <v>1097</v>
      </c>
      <c r="J74" s="331"/>
      <c r="K74" s="332"/>
    </row>
    <row r="75" spans="2:11" x14ac:dyDescent="0.2">
      <c r="B75" s="98" t="s">
        <v>1705</v>
      </c>
      <c r="C75" s="63" t="s">
        <v>21093</v>
      </c>
      <c r="D75" s="64" t="s">
        <v>21094</v>
      </c>
      <c r="E75" s="63" t="s">
        <v>6520</v>
      </c>
      <c r="F75" s="63" t="s">
        <v>741</v>
      </c>
      <c r="G75" s="63" t="s">
        <v>143</v>
      </c>
      <c r="H75" s="323" t="s">
        <v>6452</v>
      </c>
      <c r="J75" s="331"/>
      <c r="K75" s="332"/>
    </row>
    <row r="76" spans="2:11" x14ac:dyDescent="0.2">
      <c r="B76" s="98" t="s">
        <v>21095</v>
      </c>
      <c r="C76" s="63" t="s">
        <v>12791</v>
      </c>
      <c r="D76" s="64" t="s">
        <v>21096</v>
      </c>
      <c r="E76" s="63" t="s">
        <v>21097</v>
      </c>
      <c r="F76" s="63" t="s">
        <v>21098</v>
      </c>
      <c r="G76" s="63" t="s">
        <v>997</v>
      </c>
      <c r="H76" s="323" t="s">
        <v>21099</v>
      </c>
      <c r="J76" s="331"/>
      <c r="K76" s="332"/>
    </row>
    <row r="77" spans="2:11" x14ac:dyDescent="0.2">
      <c r="B77" s="98" t="s">
        <v>21100</v>
      </c>
      <c r="C77" s="63" t="s">
        <v>21101</v>
      </c>
      <c r="D77" s="64" t="s">
        <v>21102</v>
      </c>
      <c r="E77" s="63" t="s">
        <v>7175</v>
      </c>
      <c r="F77" s="63" t="s">
        <v>4129</v>
      </c>
      <c r="G77" s="63" t="s">
        <v>694</v>
      </c>
      <c r="H77" s="323" t="s">
        <v>4130</v>
      </c>
      <c r="J77" s="331"/>
      <c r="K77" s="332"/>
    </row>
    <row r="78" spans="2:11" x14ac:dyDescent="0.2">
      <c r="B78" s="98" t="s">
        <v>7010</v>
      </c>
      <c r="C78" s="63" t="s">
        <v>21103</v>
      </c>
      <c r="D78" s="64" t="s">
        <v>21104</v>
      </c>
      <c r="E78" s="63" t="s">
        <v>7013</v>
      </c>
      <c r="F78" s="63" t="s">
        <v>7014</v>
      </c>
      <c r="G78" s="63" t="s">
        <v>717</v>
      </c>
      <c r="H78" s="323" t="s">
        <v>7015</v>
      </c>
      <c r="J78" s="331"/>
      <c r="K78" s="332"/>
    </row>
    <row r="79" spans="2:11" x14ac:dyDescent="0.2">
      <c r="B79" s="98" t="s">
        <v>21105</v>
      </c>
      <c r="C79" s="63" t="s">
        <v>21106</v>
      </c>
      <c r="D79" s="64" t="s">
        <v>21107</v>
      </c>
      <c r="E79" s="63" t="s">
        <v>21108</v>
      </c>
      <c r="F79" s="63" t="s">
        <v>827</v>
      </c>
      <c r="G79" s="63" t="s">
        <v>143</v>
      </c>
      <c r="H79" s="323" t="s">
        <v>828</v>
      </c>
      <c r="J79" s="331"/>
      <c r="K79" s="332"/>
    </row>
    <row r="80" spans="2:11" x14ac:dyDescent="0.2">
      <c r="B80" s="98" t="s">
        <v>11777</v>
      </c>
      <c r="C80" s="63" t="s">
        <v>21109</v>
      </c>
      <c r="D80" s="64" t="s">
        <v>21110</v>
      </c>
      <c r="E80" s="63" t="s">
        <v>11780</v>
      </c>
      <c r="F80" s="63" t="s">
        <v>1237</v>
      </c>
      <c r="G80" s="63" t="s">
        <v>641</v>
      </c>
      <c r="H80" s="323" t="s">
        <v>11781</v>
      </c>
      <c r="J80" s="331"/>
      <c r="K80" s="332"/>
    </row>
    <row r="81" spans="2:11" x14ac:dyDescent="0.2">
      <c r="B81" s="98" t="s">
        <v>21111</v>
      </c>
      <c r="C81" s="63" t="s">
        <v>21112</v>
      </c>
      <c r="D81" s="64" t="s">
        <v>21113</v>
      </c>
      <c r="E81" s="63" t="s">
        <v>21114</v>
      </c>
      <c r="F81" s="63" t="s">
        <v>6077</v>
      </c>
      <c r="G81" s="63" t="s">
        <v>3493</v>
      </c>
      <c r="H81" s="323" t="s">
        <v>21115</v>
      </c>
      <c r="J81" s="331"/>
      <c r="K81" s="332"/>
    </row>
    <row r="82" spans="2:11" x14ac:dyDescent="0.2">
      <c r="B82" s="98" t="s">
        <v>21116</v>
      </c>
      <c r="C82" s="63" t="s">
        <v>21117</v>
      </c>
      <c r="D82" s="64" t="s">
        <v>21118</v>
      </c>
      <c r="E82" s="63" t="s">
        <v>21119</v>
      </c>
      <c r="F82" s="63" t="s">
        <v>21120</v>
      </c>
      <c r="G82" s="63" t="s">
        <v>724</v>
      </c>
      <c r="H82" s="323" t="s">
        <v>21121</v>
      </c>
      <c r="J82" s="331"/>
      <c r="K82" s="332"/>
    </row>
    <row r="83" spans="2:11" x14ac:dyDescent="0.2">
      <c r="B83" s="98" t="s">
        <v>594</v>
      </c>
      <c r="C83" s="63" t="s">
        <v>21122</v>
      </c>
      <c r="D83" s="64" t="s">
        <v>21123</v>
      </c>
      <c r="E83" s="63" t="s">
        <v>21124</v>
      </c>
      <c r="F83" s="63" t="s">
        <v>584</v>
      </c>
      <c r="G83" s="63" t="s">
        <v>143</v>
      </c>
      <c r="H83" s="323" t="s">
        <v>587</v>
      </c>
      <c r="J83" s="331"/>
      <c r="K83" s="332"/>
    </row>
    <row r="84" spans="2:11" x14ac:dyDescent="0.2">
      <c r="B84" s="98" t="s">
        <v>2080</v>
      </c>
      <c r="C84" s="63" t="s">
        <v>21125</v>
      </c>
      <c r="D84" s="64" t="s">
        <v>21126</v>
      </c>
      <c r="E84" s="63" t="s">
        <v>21127</v>
      </c>
      <c r="F84" s="63" t="s">
        <v>2084</v>
      </c>
      <c r="G84" s="63" t="s">
        <v>615</v>
      </c>
      <c r="H84" s="323" t="s">
        <v>2085</v>
      </c>
      <c r="J84" s="331"/>
      <c r="K84" s="332"/>
    </row>
    <row r="85" spans="2:11" x14ac:dyDescent="0.2">
      <c r="B85" s="98" t="s">
        <v>21128</v>
      </c>
      <c r="C85" s="63" t="s">
        <v>21129</v>
      </c>
      <c r="D85" s="64" t="s">
        <v>21130</v>
      </c>
      <c r="E85" s="63" t="s">
        <v>20576</v>
      </c>
      <c r="F85" s="63" t="s">
        <v>20577</v>
      </c>
      <c r="G85" s="63" t="s">
        <v>143</v>
      </c>
      <c r="H85" s="323" t="s">
        <v>20578</v>
      </c>
      <c r="J85" s="331"/>
      <c r="K85" s="332"/>
    </row>
    <row r="86" spans="2:11" x14ac:dyDescent="0.2">
      <c r="B86" s="98" t="s">
        <v>21131</v>
      </c>
      <c r="C86" s="63" t="s">
        <v>21132</v>
      </c>
      <c r="D86" s="64" t="s">
        <v>21133</v>
      </c>
      <c r="E86" s="63" t="s">
        <v>10860</v>
      </c>
      <c r="F86" s="63" t="s">
        <v>10165</v>
      </c>
      <c r="G86" s="63" t="s">
        <v>143</v>
      </c>
      <c r="H86" s="323" t="s">
        <v>10166</v>
      </c>
      <c r="J86" s="331"/>
      <c r="K86" s="332"/>
    </row>
    <row r="87" spans="2:11" x14ac:dyDescent="0.2">
      <c r="B87" s="98" t="s">
        <v>12575</v>
      </c>
      <c r="C87" s="63" t="s">
        <v>21134</v>
      </c>
      <c r="D87" s="64" t="s">
        <v>21135</v>
      </c>
      <c r="E87" s="63" t="s">
        <v>12358</v>
      </c>
      <c r="F87" s="63" t="s">
        <v>5550</v>
      </c>
      <c r="G87" s="63" t="s">
        <v>3713</v>
      </c>
      <c r="H87" s="323" t="s">
        <v>5551</v>
      </c>
      <c r="J87" s="331"/>
      <c r="K87" s="332"/>
    </row>
    <row r="88" spans="2:11" x14ac:dyDescent="0.2">
      <c r="B88" s="98" t="s">
        <v>21136</v>
      </c>
      <c r="C88" s="63" t="s">
        <v>21137</v>
      </c>
      <c r="D88" s="64" t="s">
        <v>21138</v>
      </c>
      <c r="E88" s="63" t="s">
        <v>21139</v>
      </c>
      <c r="F88" s="63" t="s">
        <v>11813</v>
      </c>
      <c r="G88" s="63" t="s">
        <v>143</v>
      </c>
      <c r="H88" s="323" t="s">
        <v>11814</v>
      </c>
      <c r="J88" s="331"/>
      <c r="K88" s="332"/>
    </row>
    <row r="89" spans="2:11" x14ac:dyDescent="0.2">
      <c r="B89" s="98" t="s">
        <v>21140</v>
      </c>
      <c r="C89" s="63" t="s">
        <v>21141</v>
      </c>
      <c r="D89" s="64" t="s">
        <v>21142</v>
      </c>
      <c r="E89" s="63" t="s">
        <v>6291</v>
      </c>
      <c r="F89" s="63" t="s">
        <v>21143</v>
      </c>
      <c r="G89" s="63" t="s">
        <v>143</v>
      </c>
      <c r="H89" s="323" t="s">
        <v>1986</v>
      </c>
      <c r="J89" s="331"/>
      <c r="K89" s="332"/>
    </row>
    <row r="90" spans="2:11" x14ac:dyDescent="0.2">
      <c r="B90" s="98" t="s">
        <v>8240</v>
      </c>
      <c r="C90" s="63" t="s">
        <v>18123</v>
      </c>
      <c r="D90" s="64" t="s">
        <v>21144</v>
      </c>
      <c r="E90" s="63" t="s">
        <v>17186</v>
      </c>
      <c r="F90" s="63" t="s">
        <v>8244</v>
      </c>
      <c r="G90" s="63" t="s">
        <v>997</v>
      </c>
      <c r="H90" s="323" t="s">
        <v>17187</v>
      </c>
      <c r="J90" s="331"/>
      <c r="K90" s="332"/>
    </row>
    <row r="91" spans="2:11" x14ac:dyDescent="0.2">
      <c r="B91" s="98" t="s">
        <v>8240</v>
      </c>
      <c r="C91" s="63" t="s">
        <v>9887</v>
      </c>
      <c r="D91" s="64" t="s">
        <v>21144</v>
      </c>
      <c r="E91" s="63" t="s">
        <v>17186</v>
      </c>
      <c r="F91" s="63" t="s">
        <v>8244</v>
      </c>
      <c r="G91" s="63" t="s">
        <v>997</v>
      </c>
      <c r="H91" s="323" t="s">
        <v>17187</v>
      </c>
      <c r="J91" s="331"/>
      <c r="K91" s="332"/>
    </row>
    <row r="92" spans="2:11" x14ac:dyDescent="0.2">
      <c r="B92" s="98" t="s">
        <v>8240</v>
      </c>
      <c r="C92" s="63" t="s">
        <v>9883</v>
      </c>
      <c r="D92" s="64" t="s">
        <v>21145</v>
      </c>
      <c r="E92" s="63" t="s">
        <v>21146</v>
      </c>
      <c r="F92" s="63" t="s">
        <v>8244</v>
      </c>
      <c r="G92" s="63" t="s">
        <v>997</v>
      </c>
      <c r="H92" s="323" t="s">
        <v>9684</v>
      </c>
      <c r="J92" s="331"/>
      <c r="K92" s="332"/>
    </row>
    <row r="93" spans="2:11" x14ac:dyDescent="0.2">
      <c r="B93" s="98" t="s">
        <v>8240</v>
      </c>
      <c r="C93" s="63" t="s">
        <v>21147</v>
      </c>
      <c r="D93" s="64" t="s">
        <v>21145</v>
      </c>
      <c r="E93" s="63" t="s">
        <v>21146</v>
      </c>
      <c r="F93" s="63" t="s">
        <v>8244</v>
      </c>
      <c r="G93" s="63" t="s">
        <v>997</v>
      </c>
      <c r="H93" s="323" t="s">
        <v>9684</v>
      </c>
      <c r="J93" s="331"/>
      <c r="K93" s="332"/>
    </row>
    <row r="94" spans="2:11" x14ac:dyDescent="0.2">
      <c r="B94" s="98" t="s">
        <v>8240</v>
      </c>
      <c r="C94" s="63" t="s">
        <v>21148</v>
      </c>
      <c r="D94" s="64" t="s">
        <v>21145</v>
      </c>
      <c r="E94" s="63" t="s">
        <v>17186</v>
      </c>
      <c r="F94" s="63" t="s">
        <v>8244</v>
      </c>
      <c r="G94" s="63" t="s">
        <v>997</v>
      </c>
      <c r="H94" s="323" t="s">
        <v>17187</v>
      </c>
      <c r="J94" s="331"/>
      <c r="K94" s="332"/>
    </row>
    <row r="95" spans="2:11" x14ac:dyDescent="0.2">
      <c r="B95" s="98" t="s">
        <v>21149</v>
      </c>
      <c r="C95" s="63" t="s">
        <v>21150</v>
      </c>
      <c r="D95" s="64" t="s">
        <v>21151</v>
      </c>
      <c r="E95" s="63" t="s">
        <v>21152</v>
      </c>
      <c r="F95" s="63" t="s">
        <v>653</v>
      </c>
      <c r="G95" s="63" t="s">
        <v>143</v>
      </c>
      <c r="H95" s="323" t="s">
        <v>654</v>
      </c>
      <c r="J95" s="331"/>
      <c r="K95" s="332"/>
    </row>
    <row r="96" spans="2:11" x14ac:dyDescent="0.2">
      <c r="B96" s="98" t="s">
        <v>21153</v>
      </c>
      <c r="C96" s="63" t="s">
        <v>21154</v>
      </c>
      <c r="D96" s="64" t="s">
        <v>21155</v>
      </c>
      <c r="E96" s="63" t="s">
        <v>21156</v>
      </c>
      <c r="F96" s="63" t="s">
        <v>595</v>
      </c>
      <c r="G96" s="63" t="s">
        <v>143</v>
      </c>
      <c r="H96" s="323" t="s">
        <v>921</v>
      </c>
      <c r="J96" s="331"/>
      <c r="K96" s="332"/>
    </row>
    <row r="97" spans="2:11" x14ac:dyDescent="0.2">
      <c r="B97" s="98" t="s">
        <v>21153</v>
      </c>
      <c r="C97" s="63" t="s">
        <v>21157</v>
      </c>
      <c r="D97" s="64" t="s">
        <v>21155</v>
      </c>
      <c r="E97" s="63" t="s">
        <v>12002</v>
      </c>
      <c r="F97" s="63" t="s">
        <v>584</v>
      </c>
      <c r="G97" s="63" t="s">
        <v>143</v>
      </c>
      <c r="H97" s="323" t="s">
        <v>921</v>
      </c>
      <c r="J97" s="331"/>
      <c r="K97" s="332"/>
    </row>
    <row r="98" spans="2:11" x14ac:dyDescent="0.2">
      <c r="B98" s="98" t="s">
        <v>21158</v>
      </c>
      <c r="C98" s="63" t="s">
        <v>21159</v>
      </c>
      <c r="D98" s="64" t="s">
        <v>21160</v>
      </c>
      <c r="E98" s="63" t="s">
        <v>10795</v>
      </c>
      <c r="F98" s="63" t="s">
        <v>7817</v>
      </c>
      <c r="G98" s="63" t="s">
        <v>2478</v>
      </c>
      <c r="H98" s="323" t="s">
        <v>10796</v>
      </c>
      <c r="J98" s="331"/>
      <c r="K98" s="332"/>
    </row>
    <row r="99" spans="2:11" x14ac:dyDescent="0.2">
      <c r="B99" s="98" t="s">
        <v>21161</v>
      </c>
      <c r="C99" s="63" t="s">
        <v>21162</v>
      </c>
      <c r="D99" s="64" t="s">
        <v>21163</v>
      </c>
      <c r="E99" s="63" t="s">
        <v>21164</v>
      </c>
      <c r="F99" s="63" t="s">
        <v>2314</v>
      </c>
      <c r="G99" s="63" t="s">
        <v>1021</v>
      </c>
      <c r="H99" s="323" t="s">
        <v>2315</v>
      </c>
      <c r="J99" s="331"/>
      <c r="K99" s="332"/>
    </row>
    <row r="100" spans="2:11" x14ac:dyDescent="0.2">
      <c r="B100" s="98" t="s">
        <v>21165</v>
      </c>
      <c r="C100" s="63" t="s">
        <v>21166</v>
      </c>
      <c r="D100" s="64" t="s">
        <v>21167</v>
      </c>
      <c r="E100" s="63" t="s">
        <v>18610</v>
      </c>
      <c r="F100" s="63" t="s">
        <v>8843</v>
      </c>
      <c r="G100" s="63" t="s">
        <v>641</v>
      </c>
      <c r="H100" s="323" t="s">
        <v>8844</v>
      </c>
      <c r="J100" s="331"/>
      <c r="K100" s="332"/>
    </row>
    <row r="101" spans="2:11" x14ac:dyDescent="0.2">
      <c r="B101" s="98" t="s">
        <v>21168</v>
      </c>
      <c r="C101" s="63" t="s">
        <v>21169</v>
      </c>
      <c r="D101" s="64" t="s">
        <v>21170</v>
      </c>
      <c r="E101" s="63" t="s">
        <v>21171</v>
      </c>
      <c r="F101" s="63" t="s">
        <v>584</v>
      </c>
      <c r="G101" s="63" t="s">
        <v>143</v>
      </c>
      <c r="H101" s="323" t="s">
        <v>609</v>
      </c>
      <c r="J101" s="331"/>
      <c r="K101" s="332"/>
    </row>
    <row r="102" spans="2:11" x14ac:dyDescent="0.2">
      <c r="B102" s="98" t="s">
        <v>3539</v>
      </c>
      <c r="C102" s="63" t="s">
        <v>21172</v>
      </c>
      <c r="D102" s="64" t="s">
        <v>21173</v>
      </c>
      <c r="E102" s="63" t="s">
        <v>3542</v>
      </c>
      <c r="F102" s="63" t="s">
        <v>2712</v>
      </c>
      <c r="G102" s="63" t="s">
        <v>984</v>
      </c>
      <c r="H102" s="323" t="s">
        <v>2713</v>
      </c>
      <c r="J102" s="331"/>
      <c r="K102" s="332"/>
    </row>
    <row r="103" spans="2:11" x14ac:dyDescent="0.2">
      <c r="B103" s="98" t="s">
        <v>21174</v>
      </c>
      <c r="C103" s="63" t="s">
        <v>21175</v>
      </c>
      <c r="D103" s="64" t="s">
        <v>21176</v>
      </c>
      <c r="E103" s="63" t="s">
        <v>21177</v>
      </c>
      <c r="F103" s="63" t="s">
        <v>21178</v>
      </c>
      <c r="G103" s="63" t="s">
        <v>1480</v>
      </c>
      <c r="H103" s="323" t="s">
        <v>21179</v>
      </c>
      <c r="J103" s="331"/>
      <c r="K103" s="332"/>
    </row>
    <row r="104" spans="2:11" x14ac:dyDescent="0.2">
      <c r="B104" s="98" t="s">
        <v>21180</v>
      </c>
      <c r="C104" s="63" t="s">
        <v>21181</v>
      </c>
      <c r="D104" s="64" t="s">
        <v>21182</v>
      </c>
      <c r="E104" s="63" t="s">
        <v>20298</v>
      </c>
      <c r="F104" s="63" t="s">
        <v>20299</v>
      </c>
      <c r="G104" s="63" t="s">
        <v>2478</v>
      </c>
      <c r="H104" s="323" t="s">
        <v>20300</v>
      </c>
      <c r="J104" s="331"/>
      <c r="K104" s="332"/>
    </row>
    <row r="105" spans="2:11" x14ac:dyDescent="0.2">
      <c r="B105" s="98" t="s">
        <v>21140</v>
      </c>
      <c r="C105" s="63" t="s">
        <v>21183</v>
      </c>
      <c r="D105" s="64" t="s">
        <v>21184</v>
      </c>
      <c r="E105" s="63" t="s">
        <v>21185</v>
      </c>
      <c r="F105" s="63" t="s">
        <v>2727</v>
      </c>
      <c r="G105" s="63" t="s">
        <v>143</v>
      </c>
      <c r="H105" s="323" t="s">
        <v>12512</v>
      </c>
      <c r="J105" s="331"/>
      <c r="K105" s="332"/>
    </row>
    <row r="106" spans="2:11" x14ac:dyDescent="0.2">
      <c r="B106" s="98" t="s">
        <v>21140</v>
      </c>
      <c r="C106" s="63" t="s">
        <v>21183</v>
      </c>
      <c r="D106" s="64" t="s">
        <v>21184</v>
      </c>
      <c r="E106" s="63" t="s">
        <v>6291</v>
      </c>
      <c r="F106" s="63" t="s">
        <v>681</v>
      </c>
      <c r="G106" s="63" t="s">
        <v>143</v>
      </c>
      <c r="H106" s="323" t="s">
        <v>1986</v>
      </c>
      <c r="J106" s="331"/>
      <c r="K106" s="332"/>
    </row>
    <row r="107" spans="2:11" x14ac:dyDescent="0.2">
      <c r="B107" s="98" t="s">
        <v>21186</v>
      </c>
      <c r="C107" s="63" t="s">
        <v>21187</v>
      </c>
      <c r="D107" s="64" t="s">
        <v>21188</v>
      </c>
      <c r="E107" s="63" t="s">
        <v>6973</v>
      </c>
      <c r="F107" s="63" t="s">
        <v>796</v>
      </c>
      <c r="G107" s="63" t="s">
        <v>143</v>
      </c>
      <c r="H107" s="323" t="s">
        <v>797</v>
      </c>
      <c r="J107" s="331"/>
      <c r="K107" s="332"/>
    </row>
    <row r="108" spans="2:11" x14ac:dyDescent="0.2">
      <c r="B108" s="98" t="s">
        <v>21189</v>
      </c>
      <c r="C108" s="63" t="s">
        <v>21190</v>
      </c>
      <c r="D108" s="64" t="s">
        <v>21191</v>
      </c>
      <c r="E108" s="63" t="s">
        <v>21192</v>
      </c>
      <c r="F108" s="63" t="s">
        <v>21193</v>
      </c>
      <c r="G108" s="63" t="s">
        <v>1480</v>
      </c>
      <c r="H108" s="323" t="s">
        <v>21194</v>
      </c>
      <c r="J108" s="331"/>
      <c r="K108" s="332"/>
    </row>
    <row r="109" spans="2:11" x14ac:dyDescent="0.2">
      <c r="B109" s="98" t="s">
        <v>21189</v>
      </c>
      <c r="C109" s="63" t="s">
        <v>21195</v>
      </c>
      <c r="D109" s="64" t="s">
        <v>21191</v>
      </c>
      <c r="E109" s="63" t="s">
        <v>21192</v>
      </c>
      <c r="F109" s="63" t="s">
        <v>21193</v>
      </c>
      <c r="G109" s="63" t="s">
        <v>1480</v>
      </c>
      <c r="H109" s="323" t="s">
        <v>21194</v>
      </c>
      <c r="J109" s="331"/>
      <c r="K109" s="332"/>
    </row>
    <row r="110" spans="2:11" x14ac:dyDescent="0.2">
      <c r="B110" s="98" t="s">
        <v>21189</v>
      </c>
      <c r="C110" s="63" t="s">
        <v>21196</v>
      </c>
      <c r="D110" s="64" t="s">
        <v>21191</v>
      </c>
      <c r="E110" s="63" t="s">
        <v>21192</v>
      </c>
      <c r="F110" s="63" t="s">
        <v>21193</v>
      </c>
      <c r="G110" s="63" t="s">
        <v>1480</v>
      </c>
      <c r="H110" s="323" t="s">
        <v>21194</v>
      </c>
      <c r="J110" s="331"/>
      <c r="K110" s="332"/>
    </row>
    <row r="111" spans="2:11" x14ac:dyDescent="0.2">
      <c r="B111" s="98" t="s">
        <v>21197</v>
      </c>
      <c r="C111" s="63" t="s">
        <v>21198</v>
      </c>
      <c r="D111" s="64" t="s">
        <v>21199</v>
      </c>
      <c r="E111" s="63" t="s">
        <v>21200</v>
      </c>
      <c r="F111" s="63" t="s">
        <v>2466</v>
      </c>
      <c r="G111" s="63" t="s">
        <v>1033</v>
      </c>
      <c r="H111" s="323" t="s">
        <v>2467</v>
      </c>
      <c r="J111" s="331"/>
      <c r="K111" s="332"/>
    </row>
    <row r="112" spans="2:11" x14ac:dyDescent="0.2">
      <c r="B112" s="98" t="s">
        <v>21201</v>
      </c>
      <c r="C112" s="63" t="s">
        <v>21202</v>
      </c>
      <c r="D112" s="64" t="s">
        <v>21203</v>
      </c>
      <c r="E112" s="63" t="s">
        <v>21204</v>
      </c>
      <c r="F112" s="63" t="s">
        <v>6900</v>
      </c>
      <c r="G112" s="63" t="s">
        <v>997</v>
      </c>
      <c r="H112" s="323" t="s">
        <v>6901</v>
      </c>
      <c r="J112" s="331"/>
      <c r="K112" s="332"/>
    </row>
    <row r="113" spans="2:11" x14ac:dyDescent="0.2">
      <c r="B113" s="98" t="s">
        <v>848</v>
      </c>
      <c r="C113" s="63" t="s">
        <v>21205</v>
      </c>
      <c r="D113" s="64" t="s">
        <v>21206</v>
      </c>
      <c r="E113" s="63" t="s">
        <v>7079</v>
      </c>
      <c r="F113" s="63" t="s">
        <v>852</v>
      </c>
      <c r="G113" s="63" t="s">
        <v>143</v>
      </c>
      <c r="H113" s="323" t="s">
        <v>2899</v>
      </c>
      <c r="J113" s="331"/>
      <c r="K113" s="332"/>
    </row>
    <row r="114" spans="2:11" x14ac:dyDescent="0.2">
      <c r="B114" s="98" t="s">
        <v>21207</v>
      </c>
      <c r="C114" s="63" t="s">
        <v>21208</v>
      </c>
      <c r="D114" s="64" t="s">
        <v>21209</v>
      </c>
      <c r="E114" s="63" t="s">
        <v>15002</v>
      </c>
      <c r="F114" s="63" t="s">
        <v>865</v>
      </c>
      <c r="G114" s="63" t="s">
        <v>143</v>
      </c>
      <c r="H114" s="323" t="s">
        <v>2004</v>
      </c>
      <c r="J114" s="331"/>
      <c r="K114" s="332"/>
    </row>
    <row r="115" spans="2:11" x14ac:dyDescent="0.2">
      <c r="B115" s="98" t="s">
        <v>21210</v>
      </c>
      <c r="C115" s="63" t="s">
        <v>15670</v>
      </c>
      <c r="D115" s="64" t="s">
        <v>21211</v>
      </c>
      <c r="E115" s="63" t="s">
        <v>13471</v>
      </c>
      <c r="F115" s="63" t="s">
        <v>1855</v>
      </c>
      <c r="G115" s="63" t="s">
        <v>1856</v>
      </c>
      <c r="H115" s="323" t="s">
        <v>13472</v>
      </c>
      <c r="J115" s="331"/>
      <c r="K115" s="332"/>
    </row>
    <row r="116" spans="2:11" x14ac:dyDescent="0.2">
      <c r="B116" s="98" t="s">
        <v>21210</v>
      </c>
      <c r="C116" s="63" t="s">
        <v>21212</v>
      </c>
      <c r="D116" s="64" t="s">
        <v>21211</v>
      </c>
      <c r="E116" s="63" t="s">
        <v>13471</v>
      </c>
      <c r="F116" s="63" t="s">
        <v>1855</v>
      </c>
      <c r="G116" s="63" t="s">
        <v>1856</v>
      </c>
      <c r="H116" s="323" t="s">
        <v>13472</v>
      </c>
      <c r="J116" s="331"/>
      <c r="K116" s="332"/>
    </row>
    <row r="117" spans="2:11" x14ac:dyDescent="0.2">
      <c r="B117" s="98" t="s">
        <v>21210</v>
      </c>
      <c r="C117" s="63" t="s">
        <v>16075</v>
      </c>
      <c r="D117" s="64" t="s">
        <v>21211</v>
      </c>
      <c r="E117" s="63" t="s">
        <v>13471</v>
      </c>
      <c r="F117" s="63" t="s">
        <v>1855</v>
      </c>
      <c r="G117" s="63" t="s">
        <v>1856</v>
      </c>
      <c r="H117" s="323" t="s">
        <v>13472</v>
      </c>
      <c r="J117" s="331"/>
      <c r="K117" s="332"/>
    </row>
    <row r="118" spans="2:11" x14ac:dyDescent="0.2">
      <c r="B118" s="98" t="s">
        <v>21210</v>
      </c>
      <c r="C118" s="63" t="s">
        <v>20884</v>
      </c>
      <c r="D118" s="64" t="s">
        <v>21211</v>
      </c>
      <c r="E118" s="63" t="s">
        <v>13471</v>
      </c>
      <c r="F118" s="63" t="s">
        <v>1855</v>
      </c>
      <c r="G118" s="63" t="s">
        <v>1856</v>
      </c>
      <c r="H118" s="323" t="s">
        <v>13472</v>
      </c>
      <c r="J118" s="331"/>
      <c r="K118" s="332"/>
    </row>
    <row r="119" spans="2:11" x14ac:dyDescent="0.2">
      <c r="B119" s="98" t="s">
        <v>21213</v>
      </c>
      <c r="C119" s="63" t="s">
        <v>21214</v>
      </c>
      <c r="D119" s="64" t="s">
        <v>21215</v>
      </c>
      <c r="E119" s="63" t="s">
        <v>613</v>
      </c>
      <c r="F119" s="63" t="s">
        <v>614</v>
      </c>
      <c r="G119" s="63" t="s">
        <v>615</v>
      </c>
      <c r="H119" s="323" t="s">
        <v>616</v>
      </c>
      <c r="J119" s="331"/>
      <c r="K119" s="332"/>
    </row>
    <row r="120" spans="2:11" x14ac:dyDescent="0.2">
      <c r="B120" s="98" t="s">
        <v>21216</v>
      </c>
      <c r="C120" s="63" t="s">
        <v>21217</v>
      </c>
      <c r="D120" s="64" t="s">
        <v>21218</v>
      </c>
      <c r="E120" s="63" t="s">
        <v>21219</v>
      </c>
      <c r="F120" s="63" t="s">
        <v>21220</v>
      </c>
      <c r="G120" s="63" t="s">
        <v>947</v>
      </c>
      <c r="H120" s="323" t="s">
        <v>21221</v>
      </c>
      <c r="J120" s="331"/>
      <c r="K120" s="332"/>
    </row>
    <row r="121" spans="2:11" x14ac:dyDescent="0.2">
      <c r="B121" s="98" t="s">
        <v>5687</v>
      </c>
      <c r="C121" s="63" t="s">
        <v>21222</v>
      </c>
      <c r="D121" s="64" t="s">
        <v>21223</v>
      </c>
      <c r="E121" s="63" t="s">
        <v>10167</v>
      </c>
      <c r="F121" s="63" t="s">
        <v>827</v>
      </c>
      <c r="G121" s="63" t="s">
        <v>143</v>
      </c>
      <c r="H121" s="323" t="s">
        <v>828</v>
      </c>
      <c r="J121" s="331"/>
      <c r="K121" s="332"/>
    </row>
    <row r="122" spans="2:11" x14ac:dyDescent="0.2">
      <c r="B122" s="98" t="s">
        <v>21224</v>
      </c>
      <c r="C122" s="63" t="s">
        <v>21225</v>
      </c>
      <c r="D122" s="64" t="s">
        <v>21226</v>
      </c>
      <c r="E122" s="63" t="s">
        <v>21227</v>
      </c>
      <c r="F122" s="63" t="s">
        <v>21228</v>
      </c>
      <c r="G122" s="63" t="s">
        <v>1480</v>
      </c>
      <c r="H122" s="323" t="s">
        <v>21229</v>
      </c>
      <c r="J122" s="331"/>
      <c r="K122" s="332"/>
    </row>
    <row r="123" spans="2:11" x14ac:dyDescent="0.2">
      <c r="B123" s="98" t="s">
        <v>21230</v>
      </c>
      <c r="C123" s="63" t="s">
        <v>18258</v>
      </c>
      <c r="D123" s="64" t="s">
        <v>21231</v>
      </c>
      <c r="E123" s="63" t="s">
        <v>21232</v>
      </c>
      <c r="F123" s="63" t="s">
        <v>2878</v>
      </c>
      <c r="G123" s="63" t="s">
        <v>2879</v>
      </c>
      <c r="H123" s="323" t="s">
        <v>15092</v>
      </c>
      <c r="J123" s="331"/>
      <c r="K123" s="332"/>
    </row>
    <row r="124" spans="2:11" x14ac:dyDescent="0.2">
      <c r="B124" s="98" t="s">
        <v>21233</v>
      </c>
      <c r="C124" s="63" t="s">
        <v>21234</v>
      </c>
      <c r="D124" s="64" t="s">
        <v>21235</v>
      </c>
      <c r="E124" s="63" t="s">
        <v>21236</v>
      </c>
      <c r="F124" s="63" t="s">
        <v>8921</v>
      </c>
      <c r="G124" s="63" t="s">
        <v>947</v>
      </c>
      <c r="H124" s="323" t="s">
        <v>21237</v>
      </c>
      <c r="J124" s="331"/>
      <c r="K124" s="332"/>
    </row>
    <row r="125" spans="2:11" x14ac:dyDescent="0.2">
      <c r="B125" s="98" t="s">
        <v>21238</v>
      </c>
      <c r="C125" s="63" t="s">
        <v>21239</v>
      </c>
      <c r="D125" s="64" t="s">
        <v>21240</v>
      </c>
      <c r="E125" s="63" t="s">
        <v>2313</v>
      </c>
      <c r="F125" s="63" t="s">
        <v>2314</v>
      </c>
      <c r="G125" s="63" t="s">
        <v>1021</v>
      </c>
      <c r="H125" s="323" t="s">
        <v>2315</v>
      </c>
      <c r="J125" s="331"/>
      <c r="K125" s="332"/>
    </row>
    <row r="126" spans="2:11" x14ac:dyDescent="0.2">
      <c r="B126" s="98" t="s">
        <v>21241</v>
      </c>
      <c r="C126" s="63" t="s">
        <v>21242</v>
      </c>
      <c r="D126" s="64" t="s">
        <v>21243</v>
      </c>
      <c r="E126" s="63" t="s">
        <v>6324</v>
      </c>
      <c r="F126" s="63" t="s">
        <v>741</v>
      </c>
      <c r="G126" s="63" t="s">
        <v>143</v>
      </c>
      <c r="H126" s="323" t="s">
        <v>2755</v>
      </c>
      <c r="J126" s="331"/>
      <c r="K126" s="332"/>
    </row>
    <row r="127" spans="2:11" x14ac:dyDescent="0.2">
      <c r="B127" s="98" t="s">
        <v>5687</v>
      </c>
      <c r="C127" s="63" t="s">
        <v>21244</v>
      </c>
      <c r="D127" s="64" t="s">
        <v>21245</v>
      </c>
      <c r="E127" s="63" t="s">
        <v>6456</v>
      </c>
      <c r="F127" s="63" t="s">
        <v>877</v>
      </c>
      <c r="G127" s="63" t="s">
        <v>143</v>
      </c>
      <c r="H127" s="323" t="s">
        <v>878</v>
      </c>
      <c r="J127" s="331"/>
      <c r="K127" s="332"/>
    </row>
    <row r="128" spans="2:11" x14ac:dyDescent="0.2">
      <c r="B128" s="98" t="s">
        <v>5687</v>
      </c>
      <c r="C128" s="63" t="s">
        <v>21244</v>
      </c>
      <c r="D128" s="64" t="s">
        <v>21245</v>
      </c>
      <c r="E128" s="63" t="s">
        <v>10163</v>
      </c>
      <c r="F128" s="63" t="s">
        <v>741</v>
      </c>
      <c r="G128" s="63" t="s">
        <v>143</v>
      </c>
      <c r="H128" s="323" t="s">
        <v>3624</v>
      </c>
      <c r="J128" s="331"/>
      <c r="K128" s="332"/>
    </row>
    <row r="129" spans="2:11" x14ac:dyDescent="0.2">
      <c r="B129" s="98" t="s">
        <v>5687</v>
      </c>
      <c r="C129" s="63" t="s">
        <v>21244</v>
      </c>
      <c r="D129" s="64" t="s">
        <v>21245</v>
      </c>
      <c r="E129" s="63" t="s">
        <v>6462</v>
      </c>
      <c r="F129" s="63" t="s">
        <v>741</v>
      </c>
      <c r="G129" s="63" t="s">
        <v>143</v>
      </c>
      <c r="H129" s="323" t="s">
        <v>1585</v>
      </c>
      <c r="J129" s="331"/>
      <c r="K129" s="332"/>
    </row>
    <row r="130" spans="2:11" x14ac:dyDescent="0.2">
      <c r="B130" s="98" t="s">
        <v>2849</v>
      </c>
      <c r="C130" s="63" t="s">
        <v>21246</v>
      </c>
      <c r="D130" s="64" t="s">
        <v>2851</v>
      </c>
      <c r="E130" s="63" t="s">
        <v>2852</v>
      </c>
      <c r="F130" s="63" t="s">
        <v>1041</v>
      </c>
      <c r="G130" s="63" t="s">
        <v>143</v>
      </c>
      <c r="H130" s="323" t="s">
        <v>1042</v>
      </c>
      <c r="J130" s="331"/>
      <c r="K130" s="332"/>
    </row>
    <row r="131" spans="2:11" x14ac:dyDescent="0.2">
      <c r="B131" s="98" t="s">
        <v>21247</v>
      </c>
      <c r="C131" s="63" t="s">
        <v>21248</v>
      </c>
      <c r="D131" s="64" t="s">
        <v>21249</v>
      </c>
      <c r="E131" s="63" t="s">
        <v>4295</v>
      </c>
      <c r="F131" s="63" t="s">
        <v>7014</v>
      </c>
      <c r="G131" s="63" t="s">
        <v>717</v>
      </c>
      <c r="H131" s="323" t="s">
        <v>4297</v>
      </c>
      <c r="J131" s="331"/>
      <c r="K131" s="332"/>
    </row>
    <row r="132" spans="2:11" x14ac:dyDescent="0.2">
      <c r="B132" s="98" t="s">
        <v>21250</v>
      </c>
      <c r="C132" s="63" t="s">
        <v>21251</v>
      </c>
      <c r="D132" s="64" t="s">
        <v>21252</v>
      </c>
      <c r="E132" s="63" t="s">
        <v>18580</v>
      </c>
      <c r="F132" s="63" t="s">
        <v>7005</v>
      </c>
      <c r="G132" s="63" t="s">
        <v>615</v>
      </c>
      <c r="H132" s="323" t="s">
        <v>6331</v>
      </c>
      <c r="J132" s="331"/>
      <c r="K132" s="332"/>
    </row>
    <row r="133" spans="2:11" x14ac:dyDescent="0.2">
      <c r="B133" s="98" t="s">
        <v>21253</v>
      </c>
      <c r="C133" s="63" t="s">
        <v>12382</v>
      </c>
      <c r="D133" s="64" t="s">
        <v>21254</v>
      </c>
      <c r="E133" s="63" t="s">
        <v>21255</v>
      </c>
      <c r="F133" s="63" t="s">
        <v>21256</v>
      </c>
      <c r="G133" s="63" t="s">
        <v>724</v>
      </c>
      <c r="H133" s="323" t="s">
        <v>21257</v>
      </c>
      <c r="J133" s="331"/>
      <c r="K133" s="332"/>
    </row>
    <row r="134" spans="2:11" x14ac:dyDescent="0.2">
      <c r="B134" s="98" t="s">
        <v>21258</v>
      </c>
      <c r="C134" s="63" t="s">
        <v>21259</v>
      </c>
      <c r="D134" s="64" t="s">
        <v>21260</v>
      </c>
      <c r="E134" s="63" t="s">
        <v>5868</v>
      </c>
      <c r="F134" s="63" t="s">
        <v>687</v>
      </c>
      <c r="G134" s="63" t="s">
        <v>143</v>
      </c>
      <c r="H134" s="323" t="s">
        <v>688</v>
      </c>
      <c r="J134" s="331"/>
      <c r="K134" s="332"/>
    </row>
    <row r="135" spans="2:11" x14ac:dyDescent="0.2">
      <c r="B135" s="98" t="s">
        <v>21261</v>
      </c>
      <c r="C135" s="63" t="s">
        <v>21262</v>
      </c>
      <c r="D135" s="64" t="s">
        <v>21263</v>
      </c>
      <c r="E135" s="63" t="s">
        <v>21264</v>
      </c>
      <c r="F135" s="63" t="s">
        <v>21265</v>
      </c>
      <c r="G135" s="63" t="s">
        <v>2945</v>
      </c>
      <c r="H135" s="323" t="s">
        <v>21266</v>
      </c>
      <c r="J135" s="331"/>
      <c r="K135" s="332"/>
    </row>
    <row r="136" spans="2:11" x14ac:dyDescent="0.2">
      <c r="B136" s="98" t="s">
        <v>4794</v>
      </c>
      <c r="C136" s="63" t="s">
        <v>21267</v>
      </c>
      <c r="D136" s="64" t="s">
        <v>21268</v>
      </c>
      <c r="E136" s="63" t="s">
        <v>3418</v>
      </c>
      <c r="F136" s="63" t="s">
        <v>584</v>
      </c>
      <c r="G136" s="63" t="s">
        <v>143</v>
      </c>
      <c r="H136" s="323" t="s">
        <v>921</v>
      </c>
      <c r="J136" s="331"/>
      <c r="K136" s="332"/>
    </row>
    <row r="137" spans="2:11" x14ac:dyDescent="0.2">
      <c r="B137" s="98" t="s">
        <v>21269</v>
      </c>
      <c r="C137" s="63" t="s">
        <v>21270</v>
      </c>
      <c r="D137" s="64" t="s">
        <v>21271</v>
      </c>
      <c r="E137" s="63" t="s">
        <v>6545</v>
      </c>
      <c r="F137" s="63" t="s">
        <v>6546</v>
      </c>
      <c r="G137" s="63" t="s">
        <v>5024</v>
      </c>
      <c r="H137" s="323" t="s">
        <v>6547</v>
      </c>
      <c r="J137" s="331"/>
      <c r="K137" s="332"/>
    </row>
    <row r="138" spans="2:11" x14ac:dyDescent="0.2">
      <c r="B138" s="98" t="s">
        <v>21272</v>
      </c>
      <c r="C138" s="63" t="s">
        <v>21273</v>
      </c>
      <c r="D138" s="64" t="s">
        <v>21274</v>
      </c>
      <c r="E138" s="63" t="s">
        <v>21275</v>
      </c>
      <c r="F138" s="63" t="s">
        <v>877</v>
      </c>
      <c r="G138" s="63" t="s">
        <v>143</v>
      </c>
      <c r="H138" s="323" t="s">
        <v>1095</v>
      </c>
      <c r="J138" s="331"/>
      <c r="K138" s="332"/>
    </row>
    <row r="139" spans="2:11" x14ac:dyDescent="0.2">
      <c r="B139" s="98" t="s">
        <v>643</v>
      </c>
      <c r="C139" s="63" t="s">
        <v>21276</v>
      </c>
      <c r="D139" s="64" t="s">
        <v>21277</v>
      </c>
      <c r="E139" s="63" t="s">
        <v>646</v>
      </c>
      <c r="F139" s="63" t="s">
        <v>647</v>
      </c>
      <c r="G139" s="63" t="s">
        <v>143</v>
      </c>
      <c r="H139" s="323" t="s">
        <v>648</v>
      </c>
      <c r="J139" s="331"/>
      <c r="K139" s="332"/>
    </row>
    <row r="140" spans="2:11" x14ac:dyDescent="0.2">
      <c r="B140" s="98" t="s">
        <v>643</v>
      </c>
      <c r="C140" s="63" t="s">
        <v>21278</v>
      </c>
      <c r="D140" s="64" t="s">
        <v>12510</v>
      </c>
      <c r="E140" s="63" t="s">
        <v>6280</v>
      </c>
      <c r="F140" s="63" t="s">
        <v>667</v>
      </c>
      <c r="G140" s="63" t="s">
        <v>143</v>
      </c>
      <c r="H140" s="323" t="s">
        <v>1699</v>
      </c>
      <c r="J140" s="331"/>
      <c r="K140" s="332"/>
    </row>
    <row r="141" spans="2:11" x14ac:dyDescent="0.2">
      <c r="B141" s="98" t="s">
        <v>643</v>
      </c>
      <c r="C141" s="63" t="s">
        <v>21279</v>
      </c>
      <c r="D141" s="64" t="s">
        <v>12510</v>
      </c>
      <c r="E141" s="63" t="s">
        <v>7856</v>
      </c>
      <c r="F141" s="63" t="s">
        <v>852</v>
      </c>
      <c r="G141" s="63" t="s">
        <v>143</v>
      </c>
      <c r="H141" s="323" t="s">
        <v>2899</v>
      </c>
      <c r="J141" s="331"/>
      <c r="K141" s="332"/>
    </row>
    <row r="142" spans="2:11" x14ac:dyDescent="0.2">
      <c r="B142" s="98" t="s">
        <v>643</v>
      </c>
      <c r="C142" s="63" t="s">
        <v>21280</v>
      </c>
      <c r="D142" s="64" t="s">
        <v>21281</v>
      </c>
      <c r="E142" s="63" t="s">
        <v>9624</v>
      </c>
      <c r="F142" s="63" t="s">
        <v>681</v>
      </c>
      <c r="G142" s="63" t="s">
        <v>143</v>
      </c>
      <c r="H142" s="323" t="s">
        <v>3556</v>
      </c>
      <c r="J142" s="331"/>
      <c r="K142" s="332"/>
    </row>
    <row r="143" spans="2:11" x14ac:dyDescent="0.2">
      <c r="B143" s="98" t="s">
        <v>643</v>
      </c>
      <c r="C143" s="63" t="s">
        <v>21280</v>
      </c>
      <c r="D143" s="64" t="s">
        <v>21281</v>
      </c>
      <c r="E143" s="63" t="s">
        <v>3443</v>
      </c>
      <c r="F143" s="63" t="s">
        <v>852</v>
      </c>
      <c r="G143" s="63" t="s">
        <v>143</v>
      </c>
      <c r="H143" s="323" t="s">
        <v>853</v>
      </c>
      <c r="J143" s="331"/>
      <c r="K143" s="332"/>
    </row>
    <row r="144" spans="2:11" x14ac:dyDescent="0.2">
      <c r="B144" s="98" t="s">
        <v>21282</v>
      </c>
      <c r="C144" s="63" t="s">
        <v>21283</v>
      </c>
      <c r="D144" s="64" t="s">
        <v>21284</v>
      </c>
      <c r="E144" s="63" t="s">
        <v>21285</v>
      </c>
      <c r="F144" s="63" t="s">
        <v>1709</v>
      </c>
      <c r="G144" s="63" t="s">
        <v>143</v>
      </c>
      <c r="H144" s="323" t="s">
        <v>4184</v>
      </c>
      <c r="J144" s="331"/>
      <c r="K144" s="332"/>
    </row>
    <row r="145" spans="2:11" x14ac:dyDescent="0.2">
      <c r="B145" s="98" t="s">
        <v>17123</v>
      </c>
      <c r="C145" s="63" t="s">
        <v>17124</v>
      </c>
      <c r="D145" s="64" t="s">
        <v>21286</v>
      </c>
      <c r="E145" s="63" t="s">
        <v>21287</v>
      </c>
      <c r="F145" s="63" t="s">
        <v>4005</v>
      </c>
      <c r="G145" s="63" t="s">
        <v>997</v>
      </c>
      <c r="H145" s="323" t="s">
        <v>4006</v>
      </c>
      <c r="J145" s="331"/>
      <c r="K145" s="332"/>
    </row>
    <row r="146" spans="2:11" x14ac:dyDescent="0.2">
      <c r="B146" s="98" t="s">
        <v>21233</v>
      </c>
      <c r="C146" s="63" t="s">
        <v>21288</v>
      </c>
      <c r="D146" s="64" t="s">
        <v>21289</v>
      </c>
      <c r="E146" s="63" t="s">
        <v>21236</v>
      </c>
      <c r="F146" s="63" t="s">
        <v>8921</v>
      </c>
      <c r="G146" s="63" t="s">
        <v>947</v>
      </c>
      <c r="H146" s="323" t="s">
        <v>21237</v>
      </c>
      <c r="J146" s="331"/>
      <c r="K146" s="332"/>
    </row>
    <row r="147" spans="2:11" x14ac:dyDescent="0.2">
      <c r="B147" s="98" t="s">
        <v>21290</v>
      </c>
      <c r="C147" s="63" t="s">
        <v>21291</v>
      </c>
      <c r="D147" s="64" t="s">
        <v>21292</v>
      </c>
      <c r="E147" s="63" t="s">
        <v>15553</v>
      </c>
      <c r="F147" s="63" t="s">
        <v>7750</v>
      </c>
      <c r="G147" s="63" t="s">
        <v>1480</v>
      </c>
      <c r="H147" s="323" t="s">
        <v>11383</v>
      </c>
      <c r="J147" s="331"/>
      <c r="K147" s="332"/>
    </row>
    <row r="148" spans="2:11" x14ac:dyDescent="0.2">
      <c r="B148" s="98" t="s">
        <v>21290</v>
      </c>
      <c r="C148" s="63" t="s">
        <v>11381</v>
      </c>
      <c r="D148" s="64" t="s">
        <v>21292</v>
      </c>
      <c r="E148" s="63" t="s">
        <v>15553</v>
      </c>
      <c r="F148" s="63" t="s">
        <v>7750</v>
      </c>
      <c r="G148" s="63" t="s">
        <v>1480</v>
      </c>
      <c r="H148" s="323" t="s">
        <v>11383</v>
      </c>
      <c r="J148" s="331"/>
      <c r="K148" s="332"/>
    </row>
    <row r="149" spans="2:11" x14ac:dyDescent="0.2">
      <c r="B149" s="98" t="s">
        <v>21293</v>
      </c>
      <c r="C149" s="63" t="s">
        <v>21294</v>
      </c>
      <c r="D149" s="64" t="s">
        <v>21295</v>
      </c>
      <c r="E149" s="63" t="s">
        <v>21296</v>
      </c>
      <c r="F149" s="63" t="s">
        <v>2436</v>
      </c>
      <c r="G149" s="63" t="s">
        <v>143</v>
      </c>
      <c r="H149" s="323" t="s">
        <v>2437</v>
      </c>
      <c r="J149" s="331"/>
      <c r="K149" s="332"/>
    </row>
    <row r="150" spans="2:11" x14ac:dyDescent="0.2">
      <c r="B150" s="98" t="s">
        <v>16424</v>
      </c>
      <c r="C150" s="63" t="s">
        <v>2973</v>
      </c>
      <c r="D150" s="64" t="s">
        <v>21297</v>
      </c>
      <c r="E150" s="63" t="s">
        <v>21298</v>
      </c>
      <c r="F150" s="63" t="s">
        <v>16428</v>
      </c>
      <c r="G150" s="63" t="s">
        <v>16429</v>
      </c>
      <c r="H150" s="323" t="s">
        <v>16430</v>
      </c>
      <c r="J150" s="331"/>
      <c r="K150" s="332"/>
    </row>
    <row r="151" spans="2:11" x14ac:dyDescent="0.2">
      <c r="B151" s="98" t="s">
        <v>7380</v>
      </c>
      <c r="C151" s="63" t="s">
        <v>21299</v>
      </c>
      <c r="D151" s="64" t="s">
        <v>21300</v>
      </c>
      <c r="E151" s="63" t="s">
        <v>7383</v>
      </c>
      <c r="F151" s="63" t="s">
        <v>1309</v>
      </c>
      <c r="G151" s="63" t="s">
        <v>143</v>
      </c>
      <c r="H151" s="323" t="s">
        <v>7384</v>
      </c>
      <c r="J151" s="331"/>
      <c r="K151" s="332"/>
    </row>
    <row r="152" spans="2:11" x14ac:dyDescent="0.2">
      <c r="B152" s="98" t="s">
        <v>21301</v>
      </c>
      <c r="C152" s="63" t="s">
        <v>21302</v>
      </c>
      <c r="D152" s="64" t="s">
        <v>21303</v>
      </c>
      <c r="E152" s="63" t="s">
        <v>21304</v>
      </c>
      <c r="F152" s="63" t="s">
        <v>10960</v>
      </c>
      <c r="G152" s="63" t="s">
        <v>984</v>
      </c>
      <c r="H152" s="323" t="s">
        <v>21305</v>
      </c>
      <c r="J152" s="331"/>
      <c r="K152" s="332"/>
    </row>
    <row r="153" spans="2:11" x14ac:dyDescent="0.2">
      <c r="B153" s="98" t="s">
        <v>13936</v>
      </c>
      <c r="C153" s="63" t="s">
        <v>21306</v>
      </c>
      <c r="D153" s="64" t="s">
        <v>13938</v>
      </c>
      <c r="E153" s="63" t="s">
        <v>13939</v>
      </c>
      <c r="F153" s="63" t="s">
        <v>13940</v>
      </c>
      <c r="G153" s="63" t="s">
        <v>4615</v>
      </c>
      <c r="H153" s="323" t="s">
        <v>13941</v>
      </c>
      <c r="J153" s="331"/>
      <c r="K153" s="332"/>
    </row>
    <row r="154" spans="2:11" x14ac:dyDescent="0.2">
      <c r="B154" s="98" t="s">
        <v>21307</v>
      </c>
      <c r="C154" s="63" t="s">
        <v>21308</v>
      </c>
      <c r="D154" s="64" t="s">
        <v>21309</v>
      </c>
      <c r="E154" s="63" t="s">
        <v>13839</v>
      </c>
      <c r="F154" s="63" t="s">
        <v>753</v>
      </c>
      <c r="G154" s="63" t="s">
        <v>143</v>
      </c>
      <c r="H154" s="323" t="s">
        <v>1878</v>
      </c>
      <c r="J154" s="331"/>
      <c r="K154" s="332"/>
    </row>
    <row r="155" spans="2:11" x14ac:dyDescent="0.2">
      <c r="B155" s="98" t="s">
        <v>21310</v>
      </c>
      <c r="C155" s="63" t="s">
        <v>21311</v>
      </c>
      <c r="D155" s="64" t="s">
        <v>21312</v>
      </c>
      <c r="E155" s="63" t="s">
        <v>21313</v>
      </c>
      <c r="F155" s="63" t="s">
        <v>21314</v>
      </c>
      <c r="G155" s="63" t="s">
        <v>947</v>
      </c>
      <c r="H155" s="323" t="s">
        <v>21315</v>
      </c>
      <c r="J155" s="331"/>
      <c r="K155" s="332"/>
    </row>
    <row r="156" spans="2:11" x14ac:dyDescent="0.2">
      <c r="B156" s="98" t="s">
        <v>2979</v>
      </c>
      <c r="C156" s="63" t="s">
        <v>21316</v>
      </c>
      <c r="D156" s="64" t="s">
        <v>3673</v>
      </c>
      <c r="E156" s="63" t="s">
        <v>3674</v>
      </c>
      <c r="F156" s="63" t="s">
        <v>3675</v>
      </c>
      <c r="G156" s="63" t="s">
        <v>3676</v>
      </c>
      <c r="H156" s="323" t="s">
        <v>3677</v>
      </c>
      <c r="J156" s="331"/>
      <c r="K156" s="332"/>
    </row>
    <row r="157" spans="2:11" x14ac:dyDescent="0.2">
      <c r="B157" s="98" t="s">
        <v>1588</v>
      </c>
      <c r="C157" s="63" t="s">
        <v>1589</v>
      </c>
      <c r="D157" s="64" t="s">
        <v>14204</v>
      </c>
      <c r="E157" s="63" t="s">
        <v>14205</v>
      </c>
      <c r="F157" s="63" t="s">
        <v>5023</v>
      </c>
      <c r="G157" s="63" t="s">
        <v>5024</v>
      </c>
      <c r="H157" s="323" t="s">
        <v>14206</v>
      </c>
      <c r="J157" s="331"/>
      <c r="K157" s="332"/>
    </row>
    <row r="158" spans="2:11" x14ac:dyDescent="0.2">
      <c r="B158" s="98" t="s">
        <v>3751</v>
      </c>
      <c r="C158" s="63" t="s">
        <v>21317</v>
      </c>
      <c r="D158" s="64" t="s">
        <v>21318</v>
      </c>
      <c r="E158" s="63" t="s">
        <v>1418</v>
      </c>
      <c r="F158" s="63" t="s">
        <v>21319</v>
      </c>
      <c r="G158" s="63" t="s">
        <v>1825</v>
      </c>
      <c r="H158" s="323" t="s">
        <v>21320</v>
      </c>
      <c r="J158" s="331"/>
      <c r="K158" s="332"/>
    </row>
    <row r="159" spans="2:11" x14ac:dyDescent="0.2">
      <c r="B159" s="98" t="s">
        <v>11621</v>
      </c>
      <c r="C159" s="63" t="s">
        <v>21321</v>
      </c>
      <c r="D159" s="64" t="s">
        <v>21322</v>
      </c>
      <c r="E159" s="63" t="s">
        <v>11624</v>
      </c>
      <c r="F159" s="63" t="s">
        <v>11625</v>
      </c>
      <c r="G159" s="63" t="s">
        <v>984</v>
      </c>
      <c r="H159" s="323" t="s">
        <v>11626</v>
      </c>
      <c r="J159" s="331"/>
      <c r="K159" s="332"/>
    </row>
    <row r="160" spans="2:11" x14ac:dyDescent="0.2">
      <c r="B160" s="98" t="s">
        <v>13091</v>
      </c>
      <c r="C160" s="63" t="s">
        <v>21323</v>
      </c>
      <c r="D160" s="64" t="s">
        <v>21324</v>
      </c>
      <c r="E160" s="63" t="s">
        <v>13094</v>
      </c>
      <c r="F160" s="63" t="s">
        <v>640</v>
      </c>
      <c r="G160" s="63" t="s">
        <v>641</v>
      </c>
      <c r="H160" s="323" t="s">
        <v>13095</v>
      </c>
      <c r="J160" s="331"/>
      <c r="K160" s="332"/>
    </row>
    <row r="161" spans="2:11" x14ac:dyDescent="0.2">
      <c r="B161" s="98" t="s">
        <v>14604</v>
      </c>
      <c r="C161" s="63" t="s">
        <v>21325</v>
      </c>
      <c r="D161" s="64" t="s">
        <v>14606</v>
      </c>
      <c r="E161" s="63" t="s">
        <v>6357</v>
      </c>
      <c r="F161" s="63" t="s">
        <v>584</v>
      </c>
      <c r="G161" s="63" t="s">
        <v>143</v>
      </c>
      <c r="H161" s="323" t="s">
        <v>921</v>
      </c>
      <c r="J161" s="331"/>
      <c r="K161" s="332"/>
    </row>
    <row r="162" spans="2:11" x14ac:dyDescent="0.2">
      <c r="B162" s="98" t="s">
        <v>14604</v>
      </c>
      <c r="C162" s="63" t="s">
        <v>21326</v>
      </c>
      <c r="D162" s="64" t="s">
        <v>21327</v>
      </c>
      <c r="E162" s="63" t="s">
        <v>17965</v>
      </c>
      <c r="F162" s="63" t="s">
        <v>7020</v>
      </c>
      <c r="G162" s="63" t="s">
        <v>143</v>
      </c>
      <c r="H162" s="323" t="s">
        <v>921</v>
      </c>
      <c r="J162" s="331"/>
      <c r="K162" s="332"/>
    </row>
    <row r="163" spans="2:11" x14ac:dyDescent="0.2">
      <c r="B163" s="98" t="s">
        <v>14604</v>
      </c>
      <c r="C163" s="63" t="s">
        <v>21326</v>
      </c>
      <c r="D163" s="64" t="s">
        <v>21327</v>
      </c>
      <c r="E163" s="63" t="s">
        <v>21328</v>
      </c>
      <c r="F163" s="63" t="s">
        <v>595</v>
      </c>
      <c r="G163" s="63" t="s">
        <v>143</v>
      </c>
      <c r="H163" s="323" t="s">
        <v>921</v>
      </c>
      <c r="J163" s="331"/>
      <c r="K163" s="332"/>
    </row>
    <row r="164" spans="2:11" x14ac:dyDescent="0.2">
      <c r="B164" s="98" t="s">
        <v>14604</v>
      </c>
      <c r="C164" s="63" t="s">
        <v>21326</v>
      </c>
      <c r="D164" s="64" t="s">
        <v>21327</v>
      </c>
      <c r="E164" s="63" t="s">
        <v>2595</v>
      </c>
      <c r="F164" s="63" t="s">
        <v>584</v>
      </c>
      <c r="G164" s="63" t="s">
        <v>143</v>
      </c>
      <c r="H164" s="323" t="s">
        <v>921</v>
      </c>
      <c r="J164" s="331"/>
      <c r="K164" s="332"/>
    </row>
    <row r="165" spans="2:11" x14ac:dyDescent="0.2">
      <c r="B165" s="98" t="s">
        <v>14604</v>
      </c>
      <c r="C165" s="63" t="s">
        <v>21326</v>
      </c>
      <c r="D165" s="64" t="s">
        <v>21327</v>
      </c>
      <c r="E165" s="63" t="s">
        <v>1611</v>
      </c>
      <c r="F165" s="63" t="s">
        <v>584</v>
      </c>
      <c r="G165" s="63" t="s">
        <v>143</v>
      </c>
      <c r="H165" s="323" t="s">
        <v>921</v>
      </c>
      <c r="J165" s="331"/>
      <c r="K165" s="332"/>
    </row>
    <row r="166" spans="2:11" x14ac:dyDescent="0.2">
      <c r="B166" s="98" t="s">
        <v>6162</v>
      </c>
      <c r="C166" s="63" t="s">
        <v>21329</v>
      </c>
      <c r="D166" s="64" t="s">
        <v>21330</v>
      </c>
      <c r="E166" s="63" t="s">
        <v>21331</v>
      </c>
      <c r="F166" s="63" t="s">
        <v>626</v>
      </c>
      <c r="G166" s="63" t="s">
        <v>143</v>
      </c>
      <c r="H166" s="323" t="s">
        <v>1603</v>
      </c>
      <c r="J166" s="331"/>
      <c r="K166" s="332"/>
    </row>
    <row r="167" spans="2:11" x14ac:dyDescent="0.2">
      <c r="B167" s="98" t="s">
        <v>21332</v>
      </c>
      <c r="C167" s="63" t="s">
        <v>21333</v>
      </c>
      <c r="D167" s="64" t="s">
        <v>21334</v>
      </c>
      <c r="E167" s="63" t="s">
        <v>4651</v>
      </c>
      <c r="F167" s="63" t="s">
        <v>1102</v>
      </c>
      <c r="G167" s="63" t="s">
        <v>947</v>
      </c>
      <c r="H167" s="323" t="s">
        <v>4652</v>
      </c>
      <c r="J167" s="331"/>
      <c r="K167" s="332"/>
    </row>
    <row r="168" spans="2:11" x14ac:dyDescent="0.2">
      <c r="B168" s="98" t="s">
        <v>21335</v>
      </c>
      <c r="C168" s="63" t="s">
        <v>21336</v>
      </c>
      <c r="D168" s="64" t="s">
        <v>21337</v>
      </c>
      <c r="E168" s="63" t="s">
        <v>21338</v>
      </c>
      <c r="F168" s="63" t="s">
        <v>1132</v>
      </c>
      <c r="G168" s="63" t="s">
        <v>3882</v>
      </c>
      <c r="H168" s="323" t="s">
        <v>21339</v>
      </c>
      <c r="J168" s="331"/>
      <c r="K168" s="332"/>
    </row>
    <row r="169" spans="2:11" x14ac:dyDescent="0.2">
      <c r="B169" s="98" t="s">
        <v>21340</v>
      </c>
      <c r="C169" s="63" t="s">
        <v>12458</v>
      </c>
      <c r="D169" s="64" t="s">
        <v>21341</v>
      </c>
      <c r="E169" s="63" t="s">
        <v>21342</v>
      </c>
      <c r="F169" s="63" t="s">
        <v>3881</v>
      </c>
      <c r="G169" s="63" t="s">
        <v>3882</v>
      </c>
      <c r="H169" s="323" t="s">
        <v>21343</v>
      </c>
      <c r="J169" s="331"/>
      <c r="K169" s="332"/>
    </row>
    <row r="170" spans="2:11" x14ac:dyDescent="0.2">
      <c r="B170" s="98" t="s">
        <v>21344</v>
      </c>
      <c r="C170" s="63" t="s">
        <v>21345</v>
      </c>
      <c r="D170" s="64" t="s">
        <v>21346</v>
      </c>
      <c r="E170" s="63" t="s">
        <v>6564</v>
      </c>
      <c r="F170" s="63" t="s">
        <v>5221</v>
      </c>
      <c r="G170" s="63" t="s">
        <v>615</v>
      </c>
      <c r="H170" s="323" t="s">
        <v>3822</v>
      </c>
      <c r="J170" s="331"/>
      <c r="K170" s="332"/>
    </row>
    <row r="171" spans="2:11" x14ac:dyDescent="0.2">
      <c r="B171" s="98" t="s">
        <v>21347</v>
      </c>
      <c r="C171" s="63" t="s">
        <v>13089</v>
      </c>
      <c r="D171" s="64" t="s">
        <v>21348</v>
      </c>
      <c r="E171" s="63" t="s">
        <v>7042</v>
      </c>
      <c r="F171" s="63" t="s">
        <v>1855</v>
      </c>
      <c r="G171" s="63" t="s">
        <v>1856</v>
      </c>
      <c r="H171" s="323" t="s">
        <v>7043</v>
      </c>
      <c r="J171" s="331"/>
      <c r="K171" s="332"/>
    </row>
    <row r="172" spans="2:11" x14ac:dyDescent="0.2">
      <c r="B172" s="98" t="s">
        <v>21347</v>
      </c>
      <c r="C172" s="63" t="s">
        <v>7040</v>
      </c>
      <c r="D172" s="64" t="s">
        <v>21348</v>
      </c>
      <c r="E172" s="63" t="s">
        <v>7042</v>
      </c>
      <c r="F172" s="63" t="s">
        <v>1855</v>
      </c>
      <c r="G172" s="63" t="s">
        <v>1856</v>
      </c>
      <c r="H172" s="323" t="s">
        <v>7043</v>
      </c>
      <c r="J172" s="331"/>
      <c r="K172" s="332"/>
    </row>
    <row r="173" spans="2:11" x14ac:dyDescent="0.2">
      <c r="B173" s="98" t="s">
        <v>21347</v>
      </c>
      <c r="C173" s="63" t="s">
        <v>19450</v>
      </c>
      <c r="D173" s="64" t="s">
        <v>21348</v>
      </c>
      <c r="E173" s="63" t="s">
        <v>7042</v>
      </c>
      <c r="F173" s="63" t="s">
        <v>1855</v>
      </c>
      <c r="G173" s="63" t="s">
        <v>1856</v>
      </c>
      <c r="H173" s="323" t="s">
        <v>7043</v>
      </c>
      <c r="J173" s="331"/>
      <c r="K173" s="332"/>
    </row>
    <row r="174" spans="2:11" x14ac:dyDescent="0.2">
      <c r="B174" s="98" t="s">
        <v>21349</v>
      </c>
      <c r="C174" s="63" t="s">
        <v>21350</v>
      </c>
      <c r="D174" s="64" t="s">
        <v>21351</v>
      </c>
      <c r="E174" s="63" t="s">
        <v>5171</v>
      </c>
      <c r="F174" s="63" t="s">
        <v>1855</v>
      </c>
      <c r="G174" s="63" t="s">
        <v>1856</v>
      </c>
      <c r="H174" s="323" t="s">
        <v>5172</v>
      </c>
      <c r="J174" s="331"/>
      <c r="K174" s="332"/>
    </row>
    <row r="175" spans="2:11" x14ac:dyDescent="0.2">
      <c r="B175" s="98" t="s">
        <v>21352</v>
      </c>
      <c r="C175" s="63" t="s">
        <v>21353</v>
      </c>
      <c r="D175" s="64" t="s">
        <v>21354</v>
      </c>
      <c r="E175" s="63" t="s">
        <v>8926</v>
      </c>
      <c r="F175" s="63" t="s">
        <v>8296</v>
      </c>
      <c r="G175" s="63" t="s">
        <v>717</v>
      </c>
      <c r="H175" s="323" t="s">
        <v>8927</v>
      </c>
      <c r="J175" s="331"/>
      <c r="K175" s="332"/>
    </row>
    <row r="176" spans="2:11" x14ac:dyDescent="0.2">
      <c r="B176" s="98" t="s">
        <v>11401</v>
      </c>
      <c r="C176" s="63" t="s">
        <v>21355</v>
      </c>
      <c r="D176" s="64" t="s">
        <v>21356</v>
      </c>
      <c r="E176" s="63" t="s">
        <v>11404</v>
      </c>
      <c r="F176" s="63" t="s">
        <v>11405</v>
      </c>
      <c r="G176" s="63" t="s">
        <v>5524</v>
      </c>
      <c r="H176" s="323" t="s">
        <v>11406</v>
      </c>
      <c r="J176" s="331"/>
      <c r="K176" s="332"/>
    </row>
    <row r="177" spans="2:11" x14ac:dyDescent="0.2">
      <c r="B177" s="98" t="s">
        <v>21357</v>
      </c>
      <c r="C177" s="63" t="s">
        <v>16503</v>
      </c>
      <c r="D177" s="64" t="s">
        <v>21358</v>
      </c>
      <c r="E177" s="63" t="s">
        <v>21359</v>
      </c>
      <c r="F177" s="63" t="s">
        <v>7750</v>
      </c>
      <c r="G177" s="63" t="s">
        <v>1480</v>
      </c>
      <c r="H177" s="323" t="s">
        <v>16506</v>
      </c>
      <c r="J177" s="331"/>
      <c r="K177" s="332"/>
    </row>
    <row r="178" spans="2:11" x14ac:dyDescent="0.2">
      <c r="B178" s="98" t="s">
        <v>21360</v>
      </c>
      <c r="C178" s="63" t="s">
        <v>21361</v>
      </c>
      <c r="D178" s="64" t="s">
        <v>21362</v>
      </c>
      <c r="E178" s="63" t="s">
        <v>21363</v>
      </c>
      <c r="F178" s="63" t="s">
        <v>10586</v>
      </c>
      <c r="G178" s="63" t="s">
        <v>947</v>
      </c>
      <c r="H178" s="323" t="s">
        <v>10587</v>
      </c>
      <c r="J178" s="331"/>
      <c r="K178" s="332"/>
    </row>
    <row r="179" spans="2:11" x14ac:dyDescent="0.2">
      <c r="B179" s="98" t="s">
        <v>21364</v>
      </c>
      <c r="C179" s="63" t="s">
        <v>606</v>
      </c>
      <c r="D179" s="64" t="s">
        <v>21365</v>
      </c>
      <c r="E179" s="63" t="s">
        <v>21366</v>
      </c>
      <c r="F179" s="63" t="s">
        <v>21367</v>
      </c>
      <c r="G179" s="63" t="s">
        <v>997</v>
      </c>
      <c r="H179" s="323" t="s">
        <v>21368</v>
      </c>
      <c r="J179" s="331"/>
      <c r="K179" s="332"/>
    </row>
    <row r="180" spans="2:11" x14ac:dyDescent="0.2">
      <c r="B180" s="98" t="s">
        <v>21369</v>
      </c>
      <c r="C180" s="63" t="s">
        <v>21370</v>
      </c>
      <c r="D180" s="64" t="s">
        <v>21371</v>
      </c>
      <c r="E180" s="63" t="s">
        <v>21372</v>
      </c>
      <c r="F180" s="63" t="s">
        <v>21373</v>
      </c>
      <c r="G180" s="63" t="s">
        <v>997</v>
      </c>
      <c r="H180" s="323" t="s">
        <v>21374</v>
      </c>
      <c r="J180" s="331"/>
      <c r="K180" s="332"/>
    </row>
    <row r="181" spans="2:11" x14ac:dyDescent="0.2">
      <c r="B181" s="98" t="s">
        <v>21375</v>
      </c>
      <c r="C181" s="63" t="s">
        <v>21376</v>
      </c>
      <c r="D181" s="64" t="s">
        <v>21377</v>
      </c>
      <c r="E181" s="63" t="s">
        <v>2509</v>
      </c>
      <c r="F181" s="63" t="s">
        <v>2510</v>
      </c>
      <c r="G181" s="63" t="s">
        <v>143</v>
      </c>
      <c r="H181" s="323" t="s">
        <v>2511</v>
      </c>
      <c r="J181" s="331"/>
      <c r="K181" s="332"/>
    </row>
    <row r="182" spans="2:11" x14ac:dyDescent="0.2">
      <c r="B182" s="98" t="s">
        <v>21378</v>
      </c>
      <c r="C182" s="63" t="s">
        <v>21379</v>
      </c>
      <c r="D182" s="64" t="s">
        <v>21380</v>
      </c>
      <c r="E182" s="63" t="s">
        <v>8663</v>
      </c>
      <c r="F182" s="63" t="s">
        <v>584</v>
      </c>
      <c r="G182" s="63" t="s">
        <v>143</v>
      </c>
      <c r="H182" s="323" t="s">
        <v>609</v>
      </c>
      <c r="J182" s="331"/>
      <c r="K182" s="332"/>
    </row>
    <row r="183" spans="2:11" x14ac:dyDescent="0.2">
      <c r="B183" s="98" t="s">
        <v>7355</v>
      </c>
      <c r="C183" s="63" t="s">
        <v>21381</v>
      </c>
      <c r="D183" s="64" t="s">
        <v>21382</v>
      </c>
      <c r="E183" s="63" t="s">
        <v>21383</v>
      </c>
      <c r="F183" s="63" t="s">
        <v>21384</v>
      </c>
      <c r="G183" s="63" t="s">
        <v>143</v>
      </c>
      <c r="H183" s="323" t="s">
        <v>21385</v>
      </c>
      <c r="J183" s="331"/>
      <c r="K183" s="332"/>
    </row>
    <row r="184" spans="2:11" x14ac:dyDescent="0.2">
      <c r="B184" s="98" t="s">
        <v>21386</v>
      </c>
      <c r="C184" s="63" t="s">
        <v>21387</v>
      </c>
      <c r="D184" s="64" t="s">
        <v>21388</v>
      </c>
      <c r="E184" s="63" t="s">
        <v>21389</v>
      </c>
      <c r="F184" s="63" t="s">
        <v>640</v>
      </c>
      <c r="G184" s="63" t="s">
        <v>641</v>
      </c>
      <c r="H184" s="323" t="s">
        <v>21390</v>
      </c>
      <c r="J184" s="331"/>
      <c r="K184" s="332"/>
    </row>
    <row r="185" spans="2:11" x14ac:dyDescent="0.2">
      <c r="B185" s="98" t="s">
        <v>21386</v>
      </c>
      <c r="C185" s="63" t="s">
        <v>21387</v>
      </c>
      <c r="D185" s="64" t="s">
        <v>21388</v>
      </c>
      <c r="E185" s="63" t="s">
        <v>21391</v>
      </c>
      <c r="F185" s="63" t="s">
        <v>640</v>
      </c>
      <c r="G185" s="63" t="s">
        <v>641</v>
      </c>
      <c r="H185" s="323" t="s">
        <v>21392</v>
      </c>
      <c r="J185" s="331"/>
      <c r="K185" s="332"/>
    </row>
    <row r="186" spans="2:11" x14ac:dyDescent="0.2">
      <c r="B186" s="98" t="s">
        <v>21393</v>
      </c>
      <c r="C186" s="63" t="s">
        <v>21394</v>
      </c>
      <c r="D186" s="64" t="s">
        <v>21395</v>
      </c>
      <c r="E186" s="63" t="s">
        <v>21396</v>
      </c>
      <c r="F186" s="63" t="s">
        <v>640</v>
      </c>
      <c r="G186" s="63" t="s">
        <v>641</v>
      </c>
      <c r="H186" s="323" t="s">
        <v>8770</v>
      </c>
      <c r="J186" s="331"/>
      <c r="K186" s="332"/>
    </row>
    <row r="187" spans="2:11" x14ac:dyDescent="0.2">
      <c r="B187" s="98" t="s">
        <v>21397</v>
      </c>
      <c r="C187" s="63" t="s">
        <v>21398</v>
      </c>
      <c r="D187" s="64" t="s">
        <v>21399</v>
      </c>
      <c r="E187" s="63" t="s">
        <v>7024</v>
      </c>
      <c r="F187" s="63" t="s">
        <v>584</v>
      </c>
      <c r="G187" s="63" t="s">
        <v>143</v>
      </c>
      <c r="H187" s="323" t="s">
        <v>921</v>
      </c>
      <c r="J187" s="331"/>
      <c r="K187" s="332"/>
    </row>
    <row r="188" spans="2:11" x14ac:dyDescent="0.2">
      <c r="B188" s="98" t="s">
        <v>21400</v>
      </c>
      <c r="C188" s="63" t="s">
        <v>21401</v>
      </c>
      <c r="D188" s="64" t="s">
        <v>21402</v>
      </c>
      <c r="E188" s="63" t="s">
        <v>21403</v>
      </c>
      <c r="F188" s="63" t="s">
        <v>640</v>
      </c>
      <c r="G188" s="63" t="s">
        <v>641</v>
      </c>
      <c r="H188" s="323" t="s">
        <v>10471</v>
      </c>
      <c r="J188" s="331"/>
      <c r="K188" s="332"/>
    </row>
    <row r="189" spans="2:11" x14ac:dyDescent="0.2">
      <c r="B189" s="98" t="s">
        <v>21404</v>
      </c>
      <c r="C189" s="63" t="s">
        <v>21405</v>
      </c>
      <c r="D189" s="64" t="s">
        <v>21406</v>
      </c>
      <c r="E189" s="63" t="s">
        <v>7695</v>
      </c>
      <c r="F189" s="63" t="s">
        <v>7696</v>
      </c>
      <c r="G189" s="63" t="s">
        <v>641</v>
      </c>
      <c r="H189" s="323" t="s">
        <v>7697</v>
      </c>
      <c r="J189" s="331"/>
      <c r="K189" s="332"/>
    </row>
    <row r="190" spans="2:11" x14ac:dyDescent="0.2">
      <c r="B190" s="98" t="s">
        <v>21407</v>
      </c>
      <c r="C190" s="63" t="s">
        <v>21408</v>
      </c>
      <c r="D190" s="64" t="s">
        <v>21409</v>
      </c>
      <c r="E190" s="63" t="s">
        <v>21410</v>
      </c>
      <c r="F190" s="63" t="s">
        <v>8938</v>
      </c>
      <c r="G190" s="63" t="s">
        <v>947</v>
      </c>
      <c r="H190" s="323" t="s">
        <v>8939</v>
      </c>
      <c r="J190" s="331"/>
      <c r="K190" s="332"/>
    </row>
    <row r="191" spans="2:11" x14ac:dyDescent="0.2">
      <c r="B191" s="98" t="s">
        <v>15906</v>
      </c>
      <c r="C191" s="63" t="s">
        <v>4050</v>
      </c>
      <c r="D191" s="64" t="s">
        <v>21411</v>
      </c>
      <c r="E191" s="63" t="s">
        <v>15909</v>
      </c>
      <c r="F191" s="63" t="s">
        <v>15910</v>
      </c>
      <c r="G191" s="63" t="s">
        <v>997</v>
      </c>
      <c r="H191" s="323" t="s">
        <v>15911</v>
      </c>
      <c r="J191" s="331"/>
      <c r="K191" s="332"/>
    </row>
    <row r="192" spans="2:11" x14ac:dyDescent="0.2">
      <c r="B192" s="98" t="s">
        <v>21412</v>
      </c>
      <c r="C192" s="63" t="s">
        <v>15198</v>
      </c>
      <c r="D192" s="64" t="s">
        <v>21413</v>
      </c>
      <c r="E192" s="63" t="s">
        <v>21414</v>
      </c>
      <c r="F192" s="63" t="s">
        <v>5858</v>
      </c>
      <c r="G192" s="63" t="s">
        <v>997</v>
      </c>
      <c r="H192" s="323" t="s">
        <v>21415</v>
      </c>
      <c r="J192" s="331"/>
      <c r="K192" s="332"/>
    </row>
    <row r="193" spans="2:11" x14ac:dyDescent="0.2">
      <c r="B193" s="98" t="s">
        <v>21416</v>
      </c>
      <c r="C193" s="63" t="s">
        <v>16341</v>
      </c>
      <c r="D193" s="64" t="s">
        <v>21417</v>
      </c>
      <c r="E193" s="63" t="s">
        <v>3382</v>
      </c>
      <c r="F193" s="63" t="s">
        <v>1009</v>
      </c>
      <c r="G193" s="63" t="s">
        <v>997</v>
      </c>
      <c r="H193" s="323" t="s">
        <v>3383</v>
      </c>
      <c r="J193" s="331"/>
      <c r="K193" s="332"/>
    </row>
    <row r="194" spans="2:11" x14ac:dyDescent="0.2">
      <c r="B194" s="98" t="s">
        <v>21416</v>
      </c>
      <c r="C194" s="63" t="s">
        <v>4433</v>
      </c>
      <c r="D194" s="64" t="s">
        <v>21417</v>
      </c>
      <c r="E194" s="63" t="s">
        <v>3382</v>
      </c>
      <c r="F194" s="63" t="s">
        <v>1009</v>
      </c>
      <c r="G194" s="63" t="s">
        <v>997</v>
      </c>
      <c r="H194" s="323" t="s">
        <v>3383</v>
      </c>
      <c r="J194" s="331"/>
      <c r="K194" s="332"/>
    </row>
    <row r="195" spans="2:11" x14ac:dyDescent="0.2">
      <c r="B195" s="98" t="s">
        <v>21418</v>
      </c>
      <c r="C195" s="63" t="s">
        <v>21419</v>
      </c>
      <c r="D195" s="64" t="s">
        <v>21420</v>
      </c>
      <c r="E195" s="63" t="s">
        <v>21421</v>
      </c>
      <c r="F195" s="63" t="s">
        <v>1736</v>
      </c>
      <c r="G195" s="63" t="s">
        <v>641</v>
      </c>
      <c r="H195" s="323" t="s">
        <v>21422</v>
      </c>
      <c r="J195" s="331"/>
      <c r="K195" s="332"/>
    </row>
    <row r="196" spans="2:11" x14ac:dyDescent="0.2">
      <c r="B196" s="98" t="s">
        <v>21418</v>
      </c>
      <c r="C196" s="63" t="s">
        <v>21423</v>
      </c>
      <c r="D196" s="64" t="s">
        <v>21424</v>
      </c>
      <c r="E196" s="63" t="s">
        <v>21425</v>
      </c>
      <c r="F196" s="63" t="s">
        <v>1736</v>
      </c>
      <c r="G196" s="63" t="s">
        <v>641</v>
      </c>
      <c r="H196" s="323" t="s">
        <v>21422</v>
      </c>
      <c r="J196" s="331"/>
      <c r="K196" s="332"/>
    </row>
    <row r="197" spans="2:11" x14ac:dyDescent="0.2">
      <c r="B197" s="98" t="s">
        <v>21418</v>
      </c>
      <c r="C197" s="63" t="s">
        <v>21423</v>
      </c>
      <c r="D197" s="64" t="s">
        <v>21424</v>
      </c>
      <c r="E197" s="63" t="s">
        <v>21426</v>
      </c>
      <c r="F197" s="63" t="s">
        <v>12893</v>
      </c>
      <c r="G197" s="63" t="s">
        <v>1593</v>
      </c>
      <c r="H197" s="323" t="s">
        <v>15634</v>
      </c>
      <c r="J197" s="331"/>
      <c r="K197" s="332"/>
    </row>
    <row r="198" spans="2:11" x14ac:dyDescent="0.2">
      <c r="B198" s="98" t="s">
        <v>21418</v>
      </c>
      <c r="C198" s="63" t="s">
        <v>21423</v>
      </c>
      <c r="D198" s="64" t="s">
        <v>21424</v>
      </c>
      <c r="E198" s="63" t="s">
        <v>21427</v>
      </c>
      <c r="F198" s="63" t="s">
        <v>640</v>
      </c>
      <c r="G198" s="63" t="s">
        <v>641</v>
      </c>
      <c r="H198" s="323" t="s">
        <v>10147</v>
      </c>
      <c r="J198" s="331"/>
      <c r="K198" s="332"/>
    </row>
    <row r="199" spans="2:11" x14ac:dyDescent="0.2">
      <c r="B199" s="98" t="s">
        <v>21428</v>
      </c>
      <c r="C199" s="63" t="s">
        <v>21429</v>
      </c>
      <c r="D199" s="64" t="s">
        <v>21430</v>
      </c>
      <c r="E199" s="63" t="s">
        <v>722</v>
      </c>
      <c r="F199" s="63" t="s">
        <v>723</v>
      </c>
      <c r="G199" s="63" t="s">
        <v>724</v>
      </c>
      <c r="H199" s="323" t="s">
        <v>725</v>
      </c>
      <c r="J199" s="331"/>
      <c r="K199" s="332"/>
    </row>
    <row r="200" spans="2:11" x14ac:dyDescent="0.2">
      <c r="B200" s="98" t="s">
        <v>21431</v>
      </c>
      <c r="C200" s="63" t="s">
        <v>21432</v>
      </c>
      <c r="D200" s="64" t="s">
        <v>21433</v>
      </c>
      <c r="E200" s="63" t="s">
        <v>6345</v>
      </c>
      <c r="F200" s="63" t="s">
        <v>584</v>
      </c>
      <c r="G200" s="63" t="s">
        <v>143</v>
      </c>
      <c r="H200" s="323" t="s">
        <v>609</v>
      </c>
      <c r="J200" s="331"/>
      <c r="K200" s="332"/>
    </row>
    <row r="201" spans="2:11" x14ac:dyDescent="0.2">
      <c r="B201" s="98" t="s">
        <v>21434</v>
      </c>
      <c r="C201" s="63" t="s">
        <v>21435</v>
      </c>
      <c r="D201" s="64" t="s">
        <v>21436</v>
      </c>
      <c r="E201" s="63" t="s">
        <v>21437</v>
      </c>
      <c r="F201" s="63" t="s">
        <v>3662</v>
      </c>
      <c r="G201" s="63" t="s">
        <v>947</v>
      </c>
      <c r="H201" s="323" t="s">
        <v>21438</v>
      </c>
      <c r="J201" s="331"/>
      <c r="K201" s="332"/>
    </row>
    <row r="202" spans="2:11" x14ac:dyDescent="0.2">
      <c r="B202" s="98" t="s">
        <v>21439</v>
      </c>
      <c r="C202" s="63" t="s">
        <v>20921</v>
      </c>
      <c r="D202" s="64" t="s">
        <v>21440</v>
      </c>
      <c r="E202" s="63" t="s">
        <v>21441</v>
      </c>
      <c r="F202" s="63" t="s">
        <v>4395</v>
      </c>
      <c r="G202" s="63" t="s">
        <v>997</v>
      </c>
      <c r="H202" s="323" t="s">
        <v>4396</v>
      </c>
      <c r="J202" s="331"/>
      <c r="K202" s="332"/>
    </row>
    <row r="203" spans="2:11" x14ac:dyDescent="0.2">
      <c r="B203" s="98" t="s">
        <v>21439</v>
      </c>
      <c r="C203" s="63" t="s">
        <v>21442</v>
      </c>
      <c r="D203" s="64" t="s">
        <v>21440</v>
      </c>
      <c r="E203" s="63" t="s">
        <v>21441</v>
      </c>
      <c r="F203" s="63" t="s">
        <v>4395</v>
      </c>
      <c r="G203" s="63" t="s">
        <v>997</v>
      </c>
      <c r="H203" s="323" t="s">
        <v>4396</v>
      </c>
      <c r="J203" s="331"/>
      <c r="K203" s="332"/>
    </row>
    <row r="204" spans="2:11" x14ac:dyDescent="0.2">
      <c r="B204" s="98" t="s">
        <v>21439</v>
      </c>
      <c r="C204" s="63" t="s">
        <v>4973</v>
      </c>
      <c r="D204" s="64" t="s">
        <v>21440</v>
      </c>
      <c r="E204" s="63" t="s">
        <v>21441</v>
      </c>
      <c r="F204" s="63" t="s">
        <v>4395</v>
      </c>
      <c r="G204" s="63" t="s">
        <v>997</v>
      </c>
      <c r="H204" s="323" t="s">
        <v>4396</v>
      </c>
      <c r="J204" s="331"/>
      <c r="K204" s="332"/>
    </row>
    <row r="205" spans="2:11" x14ac:dyDescent="0.2">
      <c r="B205" s="98" t="s">
        <v>21439</v>
      </c>
      <c r="C205" s="63" t="s">
        <v>17750</v>
      </c>
      <c r="D205" s="64" t="s">
        <v>21440</v>
      </c>
      <c r="E205" s="63" t="s">
        <v>21441</v>
      </c>
      <c r="F205" s="63" t="s">
        <v>4395</v>
      </c>
      <c r="G205" s="63" t="s">
        <v>997</v>
      </c>
      <c r="H205" s="323" t="s">
        <v>4396</v>
      </c>
      <c r="J205" s="331"/>
      <c r="K205" s="332"/>
    </row>
    <row r="206" spans="2:11" x14ac:dyDescent="0.2">
      <c r="B206" s="98" t="s">
        <v>14754</v>
      </c>
      <c r="C206" s="63" t="s">
        <v>15964</v>
      </c>
      <c r="D206" s="64" t="s">
        <v>21443</v>
      </c>
      <c r="E206" s="63" t="s">
        <v>5940</v>
      </c>
      <c r="F206" s="63" t="s">
        <v>653</v>
      </c>
      <c r="G206" s="63" t="s">
        <v>143</v>
      </c>
      <c r="H206" s="323" t="s">
        <v>654</v>
      </c>
      <c r="J206" s="331"/>
      <c r="K206" s="332"/>
    </row>
    <row r="207" spans="2:11" x14ac:dyDescent="0.2">
      <c r="B207" s="98" t="s">
        <v>11547</v>
      </c>
      <c r="C207" s="63" t="s">
        <v>21444</v>
      </c>
      <c r="D207" s="64" t="s">
        <v>21445</v>
      </c>
      <c r="E207" s="63" t="s">
        <v>11550</v>
      </c>
      <c r="F207" s="63" t="s">
        <v>11551</v>
      </c>
      <c r="G207" s="63" t="s">
        <v>143</v>
      </c>
      <c r="H207" s="323" t="s">
        <v>11552</v>
      </c>
      <c r="J207" s="331"/>
      <c r="K207" s="332"/>
    </row>
    <row r="208" spans="2:11" x14ac:dyDescent="0.2">
      <c r="B208" s="98" t="s">
        <v>21446</v>
      </c>
      <c r="C208" s="63" t="s">
        <v>21447</v>
      </c>
      <c r="D208" s="64" t="s">
        <v>21448</v>
      </c>
      <c r="E208" s="63" t="s">
        <v>21449</v>
      </c>
      <c r="F208" s="63" t="s">
        <v>3662</v>
      </c>
      <c r="G208" s="63" t="s">
        <v>947</v>
      </c>
      <c r="H208" s="323" t="s">
        <v>9480</v>
      </c>
      <c r="J208" s="331"/>
      <c r="K208" s="332"/>
    </row>
    <row r="209" spans="2:11" x14ac:dyDescent="0.2">
      <c r="B209" s="98" t="s">
        <v>21450</v>
      </c>
      <c r="C209" s="63" t="s">
        <v>21451</v>
      </c>
      <c r="D209" s="64" t="s">
        <v>21452</v>
      </c>
      <c r="E209" s="63" t="s">
        <v>21453</v>
      </c>
      <c r="F209" s="63" t="s">
        <v>21454</v>
      </c>
      <c r="G209" s="63" t="s">
        <v>984</v>
      </c>
      <c r="H209" s="323" t="s">
        <v>21455</v>
      </c>
      <c r="J209" s="331"/>
      <c r="K209" s="332"/>
    </row>
    <row r="210" spans="2:11" x14ac:dyDescent="0.2">
      <c r="B210" s="98" t="s">
        <v>21456</v>
      </c>
      <c r="C210" s="63" t="s">
        <v>10030</v>
      </c>
      <c r="D210" s="64" t="s">
        <v>21457</v>
      </c>
      <c r="E210" s="63" t="s">
        <v>5099</v>
      </c>
      <c r="F210" s="63" t="s">
        <v>2181</v>
      </c>
      <c r="G210" s="63" t="s">
        <v>997</v>
      </c>
      <c r="H210" s="323" t="s">
        <v>5100</v>
      </c>
      <c r="J210" s="331"/>
      <c r="K210" s="332"/>
    </row>
    <row r="211" spans="2:11" x14ac:dyDescent="0.2">
      <c r="B211" s="98" t="s">
        <v>5062</v>
      </c>
      <c r="C211" s="63" t="s">
        <v>21458</v>
      </c>
      <c r="D211" s="64" t="s">
        <v>21459</v>
      </c>
      <c r="E211" s="63" t="s">
        <v>5065</v>
      </c>
      <c r="F211" s="63" t="s">
        <v>5066</v>
      </c>
      <c r="G211" s="63" t="s">
        <v>641</v>
      </c>
      <c r="H211" s="323" t="s">
        <v>5067</v>
      </c>
      <c r="J211" s="331"/>
      <c r="K211" s="332"/>
    </row>
    <row r="212" spans="2:11" x14ac:dyDescent="0.2">
      <c r="B212" s="98" t="s">
        <v>21460</v>
      </c>
      <c r="C212" s="63" t="s">
        <v>21461</v>
      </c>
      <c r="D212" s="64" t="s">
        <v>21462</v>
      </c>
      <c r="E212" s="63" t="s">
        <v>7747</v>
      </c>
      <c r="F212" s="63" t="s">
        <v>4682</v>
      </c>
      <c r="G212" s="63" t="s">
        <v>143</v>
      </c>
      <c r="H212" s="323" t="s">
        <v>7748</v>
      </c>
      <c r="J212" s="331"/>
      <c r="K212" s="332"/>
    </row>
    <row r="213" spans="2:11" x14ac:dyDescent="0.2">
      <c r="B213" s="98" t="s">
        <v>21463</v>
      </c>
      <c r="C213" s="63" t="s">
        <v>21464</v>
      </c>
      <c r="D213" s="64" t="s">
        <v>21465</v>
      </c>
      <c r="E213" s="63" t="s">
        <v>21466</v>
      </c>
      <c r="F213" s="63" t="s">
        <v>1539</v>
      </c>
      <c r="G213" s="63" t="s">
        <v>1021</v>
      </c>
      <c r="H213" s="323" t="s">
        <v>1540</v>
      </c>
      <c r="J213" s="331"/>
      <c r="K213" s="332"/>
    </row>
    <row r="214" spans="2:11" x14ac:dyDescent="0.2">
      <c r="B214" s="98" t="s">
        <v>21463</v>
      </c>
      <c r="C214" s="63" t="s">
        <v>21467</v>
      </c>
      <c r="D214" s="64" t="s">
        <v>21465</v>
      </c>
      <c r="E214" s="63" t="s">
        <v>21468</v>
      </c>
      <c r="F214" s="63" t="s">
        <v>1539</v>
      </c>
      <c r="G214" s="63" t="s">
        <v>1021</v>
      </c>
      <c r="H214" s="323" t="s">
        <v>8078</v>
      </c>
      <c r="J214" s="331"/>
      <c r="K214" s="332"/>
    </row>
    <row r="215" spans="2:11" x14ac:dyDescent="0.2">
      <c r="B215" s="98" t="s">
        <v>21469</v>
      </c>
      <c r="C215" s="63" t="s">
        <v>21470</v>
      </c>
      <c r="D215" s="64" t="s">
        <v>21471</v>
      </c>
      <c r="E215" s="63" t="s">
        <v>6405</v>
      </c>
      <c r="F215" s="63" t="s">
        <v>1108</v>
      </c>
      <c r="G215" s="63" t="s">
        <v>143</v>
      </c>
      <c r="H215" s="323" t="s">
        <v>1109</v>
      </c>
      <c r="J215" s="331"/>
      <c r="K215" s="332"/>
    </row>
    <row r="216" spans="2:11" x14ac:dyDescent="0.2">
      <c r="B216" s="98" t="s">
        <v>21472</v>
      </c>
      <c r="C216" s="63" t="s">
        <v>21473</v>
      </c>
      <c r="D216" s="64" t="s">
        <v>21474</v>
      </c>
      <c r="E216" s="63" t="s">
        <v>21475</v>
      </c>
      <c r="F216" s="63" t="s">
        <v>20979</v>
      </c>
      <c r="G216" s="63" t="s">
        <v>984</v>
      </c>
      <c r="H216" s="323" t="s">
        <v>21476</v>
      </c>
      <c r="J216" s="331"/>
      <c r="K216" s="332"/>
    </row>
    <row r="217" spans="2:11" x14ac:dyDescent="0.2">
      <c r="B217" s="98" t="s">
        <v>4044</v>
      </c>
      <c r="C217" s="63" t="s">
        <v>17243</v>
      </c>
      <c r="D217" s="64" t="s">
        <v>21477</v>
      </c>
      <c r="E217" s="63" t="s">
        <v>21478</v>
      </c>
      <c r="F217" s="63" t="s">
        <v>595</v>
      </c>
      <c r="G217" s="63" t="s">
        <v>143</v>
      </c>
      <c r="H217" s="323" t="s">
        <v>587</v>
      </c>
      <c r="J217" s="331"/>
      <c r="K217" s="332"/>
    </row>
    <row r="218" spans="2:11" x14ac:dyDescent="0.2">
      <c r="B218" s="98" t="s">
        <v>4044</v>
      </c>
      <c r="C218" s="63" t="s">
        <v>17243</v>
      </c>
      <c r="D218" s="64" t="s">
        <v>21479</v>
      </c>
      <c r="E218" s="63" t="s">
        <v>21480</v>
      </c>
      <c r="F218" s="63" t="s">
        <v>595</v>
      </c>
      <c r="G218" s="63" t="s">
        <v>143</v>
      </c>
      <c r="H218" s="323" t="s">
        <v>587</v>
      </c>
      <c r="J218" s="331"/>
      <c r="K218" s="332"/>
    </row>
    <row r="219" spans="2:11" x14ac:dyDescent="0.2">
      <c r="B219" s="98" t="s">
        <v>21481</v>
      </c>
      <c r="C219" s="63" t="s">
        <v>21482</v>
      </c>
      <c r="D219" s="64" t="s">
        <v>21483</v>
      </c>
      <c r="E219" s="63" t="s">
        <v>21484</v>
      </c>
      <c r="F219" s="63" t="s">
        <v>1244</v>
      </c>
      <c r="G219" s="63" t="s">
        <v>1245</v>
      </c>
      <c r="H219" s="323" t="s">
        <v>21485</v>
      </c>
      <c r="J219" s="331"/>
      <c r="K219" s="332"/>
    </row>
    <row r="220" spans="2:11" x14ac:dyDescent="0.2">
      <c r="B220" s="98" t="s">
        <v>21486</v>
      </c>
      <c r="C220" s="63" t="s">
        <v>21487</v>
      </c>
      <c r="D220" s="64" t="s">
        <v>21488</v>
      </c>
      <c r="E220" s="63" t="s">
        <v>21489</v>
      </c>
      <c r="F220" s="63" t="s">
        <v>877</v>
      </c>
      <c r="G220" s="63" t="s">
        <v>143</v>
      </c>
      <c r="H220" s="323" t="s">
        <v>1261</v>
      </c>
      <c r="J220" s="331"/>
      <c r="K220" s="332"/>
    </row>
    <row r="221" spans="2:11" x14ac:dyDescent="0.2">
      <c r="B221" s="98" t="s">
        <v>1063</v>
      </c>
      <c r="C221" s="63" t="s">
        <v>21490</v>
      </c>
      <c r="D221" s="64" t="s">
        <v>21491</v>
      </c>
      <c r="E221" s="63" t="s">
        <v>2417</v>
      </c>
      <c r="F221" s="63" t="s">
        <v>741</v>
      </c>
      <c r="G221" s="63" t="s">
        <v>143</v>
      </c>
      <c r="H221" s="323" t="s">
        <v>2418</v>
      </c>
      <c r="J221" s="331"/>
      <c r="K221" s="332"/>
    </row>
    <row r="222" spans="2:11" x14ac:dyDescent="0.2">
      <c r="B222" s="98" t="s">
        <v>21481</v>
      </c>
      <c r="C222" s="63" t="s">
        <v>21482</v>
      </c>
      <c r="D222" s="64" t="s">
        <v>21492</v>
      </c>
      <c r="E222" s="63" t="s">
        <v>21493</v>
      </c>
      <c r="F222" s="63" t="s">
        <v>1244</v>
      </c>
      <c r="G222" s="63" t="s">
        <v>1245</v>
      </c>
      <c r="H222" s="323" t="s">
        <v>21494</v>
      </c>
      <c r="J222" s="331"/>
      <c r="K222" s="332"/>
    </row>
    <row r="223" spans="2:11" x14ac:dyDescent="0.2">
      <c r="B223" s="98" t="s">
        <v>10231</v>
      </c>
      <c r="C223" s="63" t="s">
        <v>21495</v>
      </c>
      <c r="D223" s="64" t="s">
        <v>21496</v>
      </c>
      <c r="E223" s="63" t="s">
        <v>10234</v>
      </c>
      <c r="F223" s="63" t="s">
        <v>584</v>
      </c>
      <c r="G223" s="63" t="s">
        <v>143</v>
      </c>
      <c r="H223" s="323" t="s">
        <v>921</v>
      </c>
      <c r="J223" s="331"/>
      <c r="K223" s="332"/>
    </row>
    <row r="224" spans="2:11" x14ac:dyDescent="0.2">
      <c r="B224" s="98" t="s">
        <v>21497</v>
      </c>
      <c r="C224" s="63" t="s">
        <v>21498</v>
      </c>
      <c r="D224" s="64" t="s">
        <v>21499</v>
      </c>
      <c r="E224" s="63" t="s">
        <v>16480</v>
      </c>
      <c r="F224" s="63" t="s">
        <v>865</v>
      </c>
      <c r="G224" s="63" t="s">
        <v>143</v>
      </c>
      <c r="H224" s="323" t="s">
        <v>866</v>
      </c>
      <c r="J224" s="331"/>
      <c r="K224" s="332"/>
    </row>
    <row r="225" spans="2:11" x14ac:dyDescent="0.2">
      <c r="B225" s="98" t="s">
        <v>5311</v>
      </c>
      <c r="C225" s="63" t="s">
        <v>21500</v>
      </c>
      <c r="D225" s="64" t="s">
        <v>21501</v>
      </c>
      <c r="E225" s="63" t="s">
        <v>5314</v>
      </c>
      <c r="F225" s="63" t="s">
        <v>1309</v>
      </c>
      <c r="G225" s="63" t="s">
        <v>143</v>
      </c>
      <c r="H225" s="323" t="s">
        <v>1310</v>
      </c>
      <c r="J225" s="331"/>
      <c r="K225" s="332"/>
    </row>
    <row r="226" spans="2:11" x14ac:dyDescent="0.2">
      <c r="B226" s="98" t="s">
        <v>5311</v>
      </c>
      <c r="C226" s="63" t="s">
        <v>21500</v>
      </c>
      <c r="D226" s="64" t="s">
        <v>21501</v>
      </c>
      <c r="E226" s="63" t="s">
        <v>21502</v>
      </c>
      <c r="F226" s="63" t="s">
        <v>4499</v>
      </c>
      <c r="G226" s="63" t="s">
        <v>143</v>
      </c>
      <c r="H226" s="323" t="s">
        <v>4500</v>
      </c>
      <c r="J226" s="331"/>
      <c r="K226" s="332"/>
    </row>
    <row r="227" spans="2:11" x14ac:dyDescent="0.2">
      <c r="B227" s="98" t="s">
        <v>21503</v>
      </c>
      <c r="C227" s="63" t="s">
        <v>21504</v>
      </c>
      <c r="D227" s="64" t="s">
        <v>21505</v>
      </c>
      <c r="E227" s="63" t="s">
        <v>21506</v>
      </c>
      <c r="F227" s="63" t="s">
        <v>1441</v>
      </c>
      <c r="G227" s="63" t="s">
        <v>143</v>
      </c>
      <c r="H227" s="323" t="s">
        <v>1433</v>
      </c>
      <c r="J227" s="331"/>
      <c r="K227" s="332"/>
    </row>
    <row r="228" spans="2:11" x14ac:dyDescent="0.2">
      <c r="B228" s="98" t="s">
        <v>21507</v>
      </c>
      <c r="C228" s="63" t="s">
        <v>21508</v>
      </c>
      <c r="D228" s="64" t="s">
        <v>21509</v>
      </c>
      <c r="E228" s="63" t="s">
        <v>21510</v>
      </c>
      <c r="F228" s="63" t="s">
        <v>21511</v>
      </c>
      <c r="G228" s="63" t="s">
        <v>1245</v>
      </c>
      <c r="H228" s="323" t="s">
        <v>21512</v>
      </c>
      <c r="J228" s="331"/>
      <c r="K228" s="332"/>
    </row>
    <row r="229" spans="2:11" x14ac:dyDescent="0.2">
      <c r="B229" s="98" t="s">
        <v>14151</v>
      </c>
      <c r="C229" s="63" t="s">
        <v>21513</v>
      </c>
      <c r="D229" s="64" t="s">
        <v>21514</v>
      </c>
      <c r="E229" s="63" t="s">
        <v>18195</v>
      </c>
      <c r="F229" s="63" t="s">
        <v>18196</v>
      </c>
      <c r="G229" s="63" t="s">
        <v>13331</v>
      </c>
      <c r="H229" s="323" t="s">
        <v>18197</v>
      </c>
      <c r="J229" s="331"/>
      <c r="K229" s="332"/>
    </row>
    <row r="230" spans="2:11" x14ac:dyDescent="0.2">
      <c r="B230" s="98" t="s">
        <v>1857</v>
      </c>
      <c r="C230" s="63" t="s">
        <v>21515</v>
      </c>
      <c r="D230" s="64" t="s">
        <v>21516</v>
      </c>
      <c r="E230" s="63" t="s">
        <v>4959</v>
      </c>
      <c r="F230" s="63" t="s">
        <v>2485</v>
      </c>
      <c r="G230" s="63" t="s">
        <v>143</v>
      </c>
      <c r="H230" s="323" t="s">
        <v>2486</v>
      </c>
      <c r="J230" s="331"/>
      <c r="K230" s="332"/>
    </row>
    <row r="231" spans="2:11" x14ac:dyDescent="0.2">
      <c r="B231" s="98" t="s">
        <v>21517</v>
      </c>
      <c r="C231" s="63" t="s">
        <v>21518</v>
      </c>
      <c r="D231" s="64" t="s">
        <v>21519</v>
      </c>
      <c r="E231" s="63" t="s">
        <v>21520</v>
      </c>
      <c r="F231" s="63" t="s">
        <v>21521</v>
      </c>
      <c r="G231" s="63" t="s">
        <v>947</v>
      </c>
      <c r="H231" s="323" t="s">
        <v>21522</v>
      </c>
      <c r="J231" s="331"/>
      <c r="K231" s="332"/>
    </row>
    <row r="232" spans="2:11" x14ac:dyDescent="0.2">
      <c r="B232" s="98" t="s">
        <v>21523</v>
      </c>
      <c r="C232" s="63" t="s">
        <v>4542</v>
      </c>
      <c r="D232" s="64" t="s">
        <v>21524</v>
      </c>
      <c r="E232" s="63" t="s">
        <v>21525</v>
      </c>
      <c r="F232" s="63" t="s">
        <v>21526</v>
      </c>
      <c r="G232" s="63" t="s">
        <v>2879</v>
      </c>
      <c r="H232" s="323" t="s">
        <v>21527</v>
      </c>
      <c r="J232" s="331"/>
      <c r="K232" s="332"/>
    </row>
    <row r="233" spans="2:11" x14ac:dyDescent="0.2">
      <c r="B233" s="98" t="s">
        <v>21528</v>
      </c>
      <c r="C233" s="63" t="s">
        <v>20037</v>
      </c>
      <c r="D233" s="64" t="s">
        <v>21529</v>
      </c>
      <c r="E233" s="63" t="s">
        <v>11409</v>
      </c>
      <c r="F233" s="63" t="s">
        <v>1818</v>
      </c>
      <c r="G233" s="63" t="s">
        <v>143</v>
      </c>
      <c r="H233" s="323" t="s">
        <v>6219</v>
      </c>
      <c r="J233" s="331"/>
      <c r="K233" s="332"/>
    </row>
    <row r="234" spans="2:11" x14ac:dyDescent="0.2">
      <c r="B234" s="98" t="s">
        <v>18058</v>
      </c>
      <c r="C234" s="63" t="s">
        <v>21530</v>
      </c>
      <c r="D234" s="64" t="s">
        <v>21531</v>
      </c>
      <c r="E234" s="63" t="s">
        <v>21532</v>
      </c>
      <c r="F234" s="63" t="s">
        <v>584</v>
      </c>
      <c r="G234" s="63" t="s">
        <v>143</v>
      </c>
      <c r="H234" s="323" t="s">
        <v>609</v>
      </c>
      <c r="J234" s="331"/>
      <c r="K234" s="332"/>
    </row>
    <row r="235" spans="2:11" x14ac:dyDescent="0.2">
      <c r="B235" s="98" t="s">
        <v>21207</v>
      </c>
      <c r="C235" s="63" t="s">
        <v>21533</v>
      </c>
      <c r="D235" s="64" t="s">
        <v>21534</v>
      </c>
      <c r="E235" s="63" t="s">
        <v>10217</v>
      </c>
      <c r="F235" s="63" t="s">
        <v>1818</v>
      </c>
      <c r="G235" s="63" t="s">
        <v>143</v>
      </c>
      <c r="H235" s="323" t="s">
        <v>5238</v>
      </c>
      <c r="J235" s="331"/>
      <c r="K235" s="332"/>
    </row>
    <row r="236" spans="2:11" x14ac:dyDescent="0.2">
      <c r="B236" s="98" t="s">
        <v>21207</v>
      </c>
      <c r="C236" s="63" t="s">
        <v>21535</v>
      </c>
      <c r="D236" s="64" t="s">
        <v>21536</v>
      </c>
      <c r="E236" s="63" t="s">
        <v>11409</v>
      </c>
      <c r="F236" s="63" t="s">
        <v>1818</v>
      </c>
      <c r="G236" s="63" t="s">
        <v>143</v>
      </c>
      <c r="H236" s="323" t="s">
        <v>6219</v>
      </c>
      <c r="J236" s="331"/>
      <c r="K236" s="332"/>
    </row>
    <row r="237" spans="2:11" x14ac:dyDescent="0.2">
      <c r="B237" s="98" t="s">
        <v>21207</v>
      </c>
      <c r="C237" s="63" t="s">
        <v>21537</v>
      </c>
      <c r="D237" s="64" t="s">
        <v>21538</v>
      </c>
      <c r="E237" s="63" t="s">
        <v>10216</v>
      </c>
      <c r="F237" s="63" t="s">
        <v>1229</v>
      </c>
      <c r="G237" s="63" t="s">
        <v>143</v>
      </c>
      <c r="H237" s="323" t="s">
        <v>1230</v>
      </c>
      <c r="J237" s="331"/>
      <c r="K237" s="332"/>
    </row>
    <row r="238" spans="2:11" x14ac:dyDescent="0.2">
      <c r="B238" s="98" t="s">
        <v>21539</v>
      </c>
      <c r="C238" s="63" t="s">
        <v>21540</v>
      </c>
      <c r="D238" s="64" t="s">
        <v>21541</v>
      </c>
      <c r="E238" s="63" t="s">
        <v>10215</v>
      </c>
      <c r="F238" s="63" t="s">
        <v>1207</v>
      </c>
      <c r="G238" s="63" t="s">
        <v>143</v>
      </c>
      <c r="H238" s="323" t="s">
        <v>8165</v>
      </c>
      <c r="J238" s="331"/>
      <c r="K238" s="332"/>
    </row>
    <row r="239" spans="2:11" x14ac:dyDescent="0.2">
      <c r="B239" s="98" t="s">
        <v>21542</v>
      </c>
      <c r="C239" s="63" t="s">
        <v>21543</v>
      </c>
      <c r="D239" s="64" t="s">
        <v>21544</v>
      </c>
      <c r="E239" s="63" t="s">
        <v>7601</v>
      </c>
      <c r="F239" s="63" t="s">
        <v>1432</v>
      </c>
      <c r="G239" s="63" t="s">
        <v>143</v>
      </c>
      <c r="H239" s="323" t="s">
        <v>1433</v>
      </c>
      <c r="J239" s="331"/>
      <c r="K239" s="332"/>
    </row>
    <row r="240" spans="2:11" x14ac:dyDescent="0.2">
      <c r="B240" s="98" t="s">
        <v>21542</v>
      </c>
      <c r="C240" s="63" t="s">
        <v>21543</v>
      </c>
      <c r="D240" s="64" t="s">
        <v>21544</v>
      </c>
      <c r="E240" s="63" t="s">
        <v>7601</v>
      </c>
      <c r="F240" s="63" t="s">
        <v>1441</v>
      </c>
      <c r="G240" s="63" t="s">
        <v>143</v>
      </c>
      <c r="H240" s="323" t="s">
        <v>1433</v>
      </c>
      <c r="J240" s="331"/>
      <c r="K240" s="332"/>
    </row>
    <row r="241" spans="2:11" x14ac:dyDescent="0.2">
      <c r="B241" s="98" t="s">
        <v>21207</v>
      </c>
      <c r="C241" s="63" t="s">
        <v>21545</v>
      </c>
      <c r="D241" s="64" t="s">
        <v>21546</v>
      </c>
      <c r="E241" s="63" t="s">
        <v>9052</v>
      </c>
      <c r="F241" s="63" t="s">
        <v>6964</v>
      </c>
      <c r="G241" s="63" t="s">
        <v>143</v>
      </c>
      <c r="H241" s="323" t="s">
        <v>3461</v>
      </c>
      <c r="J241" s="331"/>
      <c r="K241" s="332"/>
    </row>
    <row r="242" spans="2:11" x14ac:dyDescent="0.2">
      <c r="B242" s="98" t="s">
        <v>8620</v>
      </c>
      <c r="C242" s="63" t="s">
        <v>21547</v>
      </c>
      <c r="D242" s="64" t="s">
        <v>21548</v>
      </c>
      <c r="E242" s="63" t="s">
        <v>21549</v>
      </c>
      <c r="F242" s="63" t="s">
        <v>21550</v>
      </c>
      <c r="G242" s="63" t="s">
        <v>143</v>
      </c>
      <c r="H242" s="323" t="s">
        <v>21551</v>
      </c>
      <c r="J242" s="331"/>
      <c r="K242" s="332"/>
    </row>
    <row r="243" spans="2:11" x14ac:dyDescent="0.2">
      <c r="B243" s="98" t="s">
        <v>21552</v>
      </c>
      <c r="C243" s="63" t="s">
        <v>21553</v>
      </c>
      <c r="D243" s="64" t="s">
        <v>21554</v>
      </c>
      <c r="E243" s="63" t="s">
        <v>21555</v>
      </c>
      <c r="F243" s="63" t="s">
        <v>21556</v>
      </c>
      <c r="G243" s="63" t="s">
        <v>143</v>
      </c>
      <c r="H243" s="323" t="s">
        <v>21557</v>
      </c>
      <c r="J243" s="331"/>
      <c r="K243" s="332"/>
    </row>
    <row r="244" spans="2:11" x14ac:dyDescent="0.2">
      <c r="B244" s="98" t="s">
        <v>15935</v>
      </c>
      <c r="C244" s="63" t="s">
        <v>15936</v>
      </c>
      <c r="D244" s="64" t="s">
        <v>21558</v>
      </c>
      <c r="E244" s="63" t="s">
        <v>9400</v>
      </c>
      <c r="F244" s="63" t="s">
        <v>693</v>
      </c>
      <c r="G244" s="63" t="s">
        <v>694</v>
      </c>
      <c r="H244" s="323" t="s">
        <v>9401</v>
      </c>
      <c r="J244" s="331"/>
      <c r="K244" s="332"/>
    </row>
    <row r="245" spans="2:11" x14ac:dyDescent="0.2">
      <c r="B245" s="98" t="s">
        <v>6162</v>
      </c>
      <c r="C245" s="63" t="s">
        <v>14639</v>
      </c>
      <c r="D245" s="64" t="s">
        <v>21559</v>
      </c>
      <c r="E245" s="63" t="s">
        <v>3855</v>
      </c>
      <c r="F245" s="63" t="s">
        <v>14641</v>
      </c>
      <c r="G245" s="63" t="s">
        <v>143</v>
      </c>
      <c r="H245" s="323" t="s">
        <v>1603</v>
      </c>
      <c r="J245" s="331"/>
      <c r="K245" s="332"/>
    </row>
    <row r="246" spans="2:11" x14ac:dyDescent="0.2">
      <c r="B246" s="98" t="s">
        <v>6162</v>
      </c>
      <c r="C246" s="63" t="s">
        <v>14639</v>
      </c>
      <c r="D246" s="64" t="s">
        <v>21559</v>
      </c>
      <c r="E246" s="63" t="s">
        <v>21560</v>
      </c>
      <c r="F246" s="63" t="s">
        <v>14641</v>
      </c>
      <c r="G246" s="63" t="s">
        <v>143</v>
      </c>
      <c r="H246" s="323" t="s">
        <v>2021</v>
      </c>
      <c r="J246" s="331"/>
      <c r="K246" s="332"/>
    </row>
    <row r="247" spans="2:11" x14ac:dyDescent="0.2">
      <c r="B247" s="98" t="s">
        <v>6162</v>
      </c>
      <c r="C247" s="63" t="s">
        <v>14639</v>
      </c>
      <c r="D247" s="64" t="s">
        <v>21559</v>
      </c>
      <c r="E247" s="63" t="s">
        <v>21561</v>
      </c>
      <c r="F247" s="63" t="s">
        <v>14641</v>
      </c>
      <c r="G247" s="63" t="s">
        <v>143</v>
      </c>
      <c r="H247" s="323" t="s">
        <v>627</v>
      </c>
      <c r="J247" s="331"/>
      <c r="K247" s="332"/>
    </row>
    <row r="248" spans="2:11" x14ac:dyDescent="0.2">
      <c r="B248" s="98" t="s">
        <v>6986</v>
      </c>
      <c r="C248" s="63" t="s">
        <v>21562</v>
      </c>
      <c r="D248" s="64" t="s">
        <v>21563</v>
      </c>
      <c r="E248" s="63" t="s">
        <v>2599</v>
      </c>
      <c r="F248" s="63" t="s">
        <v>687</v>
      </c>
      <c r="G248" s="63" t="s">
        <v>143</v>
      </c>
      <c r="H248" s="323" t="s">
        <v>688</v>
      </c>
      <c r="J248" s="331"/>
      <c r="K248" s="332"/>
    </row>
    <row r="249" spans="2:11" x14ac:dyDescent="0.2">
      <c r="B249" s="98" t="s">
        <v>21564</v>
      </c>
      <c r="C249" s="63" t="s">
        <v>1499</v>
      </c>
      <c r="D249" s="64" t="s">
        <v>21565</v>
      </c>
      <c r="E249" s="63" t="s">
        <v>1502</v>
      </c>
      <c r="F249" s="63" t="s">
        <v>1503</v>
      </c>
      <c r="G249" s="63" t="s">
        <v>724</v>
      </c>
      <c r="H249" s="323" t="s">
        <v>1504</v>
      </c>
      <c r="J249" s="331"/>
      <c r="K249" s="332"/>
    </row>
    <row r="250" spans="2:11" x14ac:dyDescent="0.2">
      <c r="B250" s="98" t="s">
        <v>21564</v>
      </c>
      <c r="C250" s="63" t="s">
        <v>21566</v>
      </c>
      <c r="D250" s="64" t="s">
        <v>21565</v>
      </c>
      <c r="E250" s="63" t="s">
        <v>1502</v>
      </c>
      <c r="F250" s="63" t="s">
        <v>1503</v>
      </c>
      <c r="G250" s="63" t="s">
        <v>724</v>
      </c>
      <c r="H250" s="323" t="s">
        <v>1504</v>
      </c>
      <c r="J250" s="331"/>
      <c r="K250" s="332"/>
    </row>
    <row r="251" spans="2:11" x14ac:dyDescent="0.2">
      <c r="B251" s="98" t="s">
        <v>21567</v>
      </c>
      <c r="C251" s="63" t="s">
        <v>21568</v>
      </c>
      <c r="D251" s="64" t="s">
        <v>21569</v>
      </c>
      <c r="E251" s="63" t="s">
        <v>2020</v>
      </c>
      <c r="F251" s="63" t="s">
        <v>626</v>
      </c>
      <c r="G251" s="63" t="s">
        <v>143</v>
      </c>
      <c r="H251" s="323" t="s">
        <v>2021</v>
      </c>
      <c r="J251" s="331"/>
      <c r="K251" s="332"/>
    </row>
    <row r="252" spans="2:11" x14ac:dyDescent="0.2">
      <c r="B252" s="98" t="s">
        <v>21567</v>
      </c>
      <c r="C252" s="63" t="s">
        <v>21570</v>
      </c>
      <c r="D252" s="64" t="s">
        <v>21571</v>
      </c>
      <c r="E252" s="63" t="s">
        <v>2020</v>
      </c>
      <c r="F252" s="63" t="s">
        <v>626</v>
      </c>
      <c r="G252" s="63" t="s">
        <v>143</v>
      </c>
      <c r="H252" s="323" t="s">
        <v>2021</v>
      </c>
      <c r="J252" s="331"/>
      <c r="K252" s="332"/>
    </row>
    <row r="253" spans="2:11" x14ac:dyDescent="0.2">
      <c r="B253" s="98" t="s">
        <v>21572</v>
      </c>
      <c r="C253" s="63" t="s">
        <v>21573</v>
      </c>
      <c r="D253" s="64" t="s">
        <v>21574</v>
      </c>
      <c r="E253" s="63" t="s">
        <v>21575</v>
      </c>
      <c r="F253" s="63" t="s">
        <v>21576</v>
      </c>
      <c r="G253" s="63" t="s">
        <v>947</v>
      </c>
      <c r="H253" s="323" t="s">
        <v>21577</v>
      </c>
      <c r="J253" s="331"/>
      <c r="K253" s="332"/>
    </row>
    <row r="254" spans="2:11" x14ac:dyDescent="0.2">
      <c r="B254" s="98" t="s">
        <v>21578</v>
      </c>
      <c r="C254" s="63" t="s">
        <v>21579</v>
      </c>
      <c r="D254" s="64" t="s">
        <v>21580</v>
      </c>
      <c r="E254" s="63" t="s">
        <v>21581</v>
      </c>
      <c r="F254" s="63" t="s">
        <v>21582</v>
      </c>
      <c r="G254" s="63" t="s">
        <v>984</v>
      </c>
      <c r="H254" s="323" t="s">
        <v>21583</v>
      </c>
      <c r="J254" s="331"/>
      <c r="K254" s="332"/>
    </row>
    <row r="255" spans="2:11" x14ac:dyDescent="0.2">
      <c r="B255" s="98" t="s">
        <v>21584</v>
      </c>
      <c r="C255" s="63" t="s">
        <v>21585</v>
      </c>
      <c r="D255" s="64" t="s">
        <v>21586</v>
      </c>
      <c r="E255" s="63" t="s">
        <v>2035</v>
      </c>
      <c r="F255" s="63" t="s">
        <v>741</v>
      </c>
      <c r="G255" s="63" t="s">
        <v>143</v>
      </c>
      <c r="H255" s="323" t="s">
        <v>742</v>
      </c>
      <c r="J255" s="331"/>
      <c r="K255" s="332"/>
    </row>
    <row r="256" spans="2:11" x14ac:dyDescent="0.2">
      <c r="B256" s="98" t="s">
        <v>21587</v>
      </c>
      <c r="C256" s="63" t="s">
        <v>21588</v>
      </c>
      <c r="D256" s="64" t="s">
        <v>21589</v>
      </c>
      <c r="E256" s="63" t="s">
        <v>10179</v>
      </c>
      <c r="F256" s="63" t="s">
        <v>5815</v>
      </c>
      <c r="G256" s="63" t="s">
        <v>143</v>
      </c>
      <c r="H256" s="323" t="s">
        <v>5816</v>
      </c>
      <c r="J256" s="331"/>
      <c r="K256" s="332"/>
    </row>
    <row r="257" spans="2:11" x14ac:dyDescent="0.2">
      <c r="B257" s="98" t="s">
        <v>18919</v>
      </c>
      <c r="C257" s="63" t="s">
        <v>21590</v>
      </c>
      <c r="D257" s="64" t="s">
        <v>18921</v>
      </c>
      <c r="E257" s="63" t="s">
        <v>2719</v>
      </c>
      <c r="F257" s="63" t="s">
        <v>741</v>
      </c>
      <c r="G257" s="63" t="s">
        <v>143</v>
      </c>
      <c r="H257" s="323" t="s">
        <v>1097</v>
      </c>
      <c r="J257" s="331"/>
      <c r="K257" s="332"/>
    </row>
    <row r="258" spans="2:11" x14ac:dyDescent="0.2">
      <c r="B258" s="98" t="s">
        <v>21591</v>
      </c>
      <c r="C258" s="63" t="s">
        <v>21592</v>
      </c>
      <c r="D258" s="64" t="s">
        <v>21593</v>
      </c>
      <c r="E258" s="63" t="s">
        <v>21594</v>
      </c>
      <c r="F258" s="63" t="s">
        <v>614</v>
      </c>
      <c r="G258" s="63" t="s">
        <v>615</v>
      </c>
      <c r="H258" s="323" t="s">
        <v>616</v>
      </c>
      <c r="J258" s="331"/>
      <c r="K258" s="332"/>
    </row>
    <row r="259" spans="2:11" x14ac:dyDescent="0.2">
      <c r="B259" s="98" t="s">
        <v>21595</v>
      </c>
      <c r="C259" s="63" t="s">
        <v>8928</v>
      </c>
      <c r="D259" s="64" t="s">
        <v>21596</v>
      </c>
      <c r="E259" s="63" t="s">
        <v>21597</v>
      </c>
      <c r="F259" s="63" t="s">
        <v>1479</v>
      </c>
      <c r="G259" s="63" t="s">
        <v>1480</v>
      </c>
      <c r="H259" s="323" t="s">
        <v>1481</v>
      </c>
      <c r="J259" s="331"/>
      <c r="K259" s="332"/>
    </row>
    <row r="260" spans="2:11" x14ac:dyDescent="0.2">
      <c r="B260" s="98" t="s">
        <v>21598</v>
      </c>
      <c r="C260" s="63" t="s">
        <v>21599</v>
      </c>
      <c r="D260" s="64" t="s">
        <v>21600</v>
      </c>
      <c r="E260" s="63" t="s">
        <v>10159</v>
      </c>
      <c r="F260" s="63" t="s">
        <v>821</v>
      </c>
      <c r="G260" s="63" t="s">
        <v>143</v>
      </c>
      <c r="H260" s="323" t="s">
        <v>822</v>
      </c>
      <c r="J260" s="331"/>
      <c r="K260" s="332"/>
    </row>
    <row r="261" spans="2:11" x14ac:dyDescent="0.2">
      <c r="B261" s="98" t="s">
        <v>21601</v>
      </c>
      <c r="C261" s="63" t="s">
        <v>21602</v>
      </c>
      <c r="D261" s="64" t="s">
        <v>21603</v>
      </c>
      <c r="E261" s="63" t="s">
        <v>21604</v>
      </c>
      <c r="F261" s="63" t="s">
        <v>6955</v>
      </c>
      <c r="G261" s="63" t="s">
        <v>947</v>
      </c>
      <c r="H261" s="323" t="s">
        <v>21605</v>
      </c>
      <c r="J261" s="331"/>
      <c r="K261" s="332"/>
    </row>
    <row r="262" spans="2:11" x14ac:dyDescent="0.2">
      <c r="B262" s="98" t="s">
        <v>21606</v>
      </c>
      <c r="C262" s="63" t="s">
        <v>21607</v>
      </c>
      <c r="D262" s="64" t="s">
        <v>21608</v>
      </c>
      <c r="E262" s="63" t="s">
        <v>15116</v>
      </c>
      <c r="F262" s="63" t="s">
        <v>1736</v>
      </c>
      <c r="G262" s="63" t="s">
        <v>641</v>
      </c>
      <c r="H262" s="323" t="s">
        <v>6057</v>
      </c>
      <c r="J262" s="331"/>
      <c r="K262" s="332"/>
    </row>
    <row r="263" spans="2:11" x14ac:dyDescent="0.2">
      <c r="B263" s="98" t="s">
        <v>21048</v>
      </c>
      <c r="C263" s="63" t="s">
        <v>20586</v>
      </c>
      <c r="D263" s="64" t="s">
        <v>21609</v>
      </c>
      <c r="E263" s="63" t="s">
        <v>21610</v>
      </c>
      <c r="F263" s="63" t="s">
        <v>5858</v>
      </c>
      <c r="G263" s="63" t="s">
        <v>997</v>
      </c>
      <c r="H263" s="323" t="s">
        <v>21611</v>
      </c>
      <c r="J263" s="331"/>
      <c r="K263" s="332"/>
    </row>
    <row r="264" spans="2:11" x14ac:dyDescent="0.2">
      <c r="B264" s="98" t="s">
        <v>21612</v>
      </c>
      <c r="C264" s="63" t="s">
        <v>21613</v>
      </c>
      <c r="D264" s="64" t="s">
        <v>21614</v>
      </c>
      <c r="E264" s="63" t="s">
        <v>21615</v>
      </c>
      <c r="F264" s="63" t="s">
        <v>21616</v>
      </c>
      <c r="G264" s="63" t="s">
        <v>694</v>
      </c>
      <c r="H264" s="323" t="s">
        <v>21617</v>
      </c>
      <c r="J264" s="331"/>
      <c r="K264" s="332"/>
    </row>
    <row r="265" spans="2:11" x14ac:dyDescent="0.2">
      <c r="B265" s="98" t="s">
        <v>21612</v>
      </c>
      <c r="C265" s="63" t="s">
        <v>21618</v>
      </c>
      <c r="D265" s="64" t="s">
        <v>21614</v>
      </c>
      <c r="E265" s="63" t="s">
        <v>21615</v>
      </c>
      <c r="F265" s="63" t="s">
        <v>21616</v>
      </c>
      <c r="G265" s="63" t="s">
        <v>694</v>
      </c>
      <c r="H265" s="323" t="s">
        <v>21617</v>
      </c>
      <c r="J265" s="331"/>
      <c r="K265" s="332"/>
    </row>
    <row r="266" spans="2:11" x14ac:dyDescent="0.2">
      <c r="B266" s="98" t="s">
        <v>21619</v>
      </c>
      <c r="C266" s="63" t="s">
        <v>7931</v>
      </c>
      <c r="D266" s="64" t="s">
        <v>21620</v>
      </c>
      <c r="E266" s="63" t="s">
        <v>8898</v>
      </c>
      <c r="F266" s="63" t="s">
        <v>7750</v>
      </c>
      <c r="G266" s="63" t="s">
        <v>1480</v>
      </c>
      <c r="H266" s="323" t="s">
        <v>7934</v>
      </c>
      <c r="J266" s="331"/>
      <c r="K266" s="332"/>
    </row>
    <row r="267" spans="2:11" x14ac:dyDescent="0.2">
      <c r="B267" s="98" t="s">
        <v>21619</v>
      </c>
      <c r="C267" s="63" t="s">
        <v>18442</v>
      </c>
      <c r="D267" s="64" t="s">
        <v>21620</v>
      </c>
      <c r="E267" s="63" t="s">
        <v>8898</v>
      </c>
      <c r="F267" s="63" t="s">
        <v>7750</v>
      </c>
      <c r="G267" s="63" t="s">
        <v>1480</v>
      </c>
      <c r="H267" s="323" t="s">
        <v>7934</v>
      </c>
      <c r="J267" s="331"/>
      <c r="K267" s="332"/>
    </row>
    <row r="268" spans="2:11" x14ac:dyDescent="0.2">
      <c r="B268" s="98" t="s">
        <v>21619</v>
      </c>
      <c r="C268" s="63" t="s">
        <v>6818</v>
      </c>
      <c r="D268" s="64" t="s">
        <v>21620</v>
      </c>
      <c r="E268" s="63" t="s">
        <v>8898</v>
      </c>
      <c r="F268" s="63" t="s">
        <v>7750</v>
      </c>
      <c r="G268" s="63" t="s">
        <v>1480</v>
      </c>
      <c r="H268" s="323" t="s">
        <v>7934</v>
      </c>
      <c r="J268" s="331"/>
      <c r="K268" s="332"/>
    </row>
    <row r="269" spans="2:11" x14ac:dyDescent="0.2">
      <c r="B269" s="98" t="s">
        <v>21619</v>
      </c>
      <c r="C269" s="63" t="s">
        <v>21621</v>
      </c>
      <c r="D269" s="64" t="s">
        <v>21620</v>
      </c>
      <c r="E269" s="63" t="s">
        <v>8898</v>
      </c>
      <c r="F269" s="63" t="s">
        <v>7750</v>
      </c>
      <c r="G269" s="63" t="s">
        <v>1480</v>
      </c>
      <c r="H269" s="323" t="s">
        <v>7934</v>
      </c>
      <c r="J269" s="331"/>
      <c r="K269" s="332"/>
    </row>
    <row r="270" spans="2:11" x14ac:dyDescent="0.2">
      <c r="B270" s="98" t="s">
        <v>2204</v>
      </c>
      <c r="C270" s="63" t="s">
        <v>21622</v>
      </c>
      <c r="D270" s="64" t="s">
        <v>21623</v>
      </c>
      <c r="E270" s="63" t="s">
        <v>21624</v>
      </c>
      <c r="F270" s="63" t="s">
        <v>584</v>
      </c>
      <c r="G270" s="63" t="s">
        <v>143</v>
      </c>
      <c r="H270" s="323" t="s">
        <v>609</v>
      </c>
      <c r="J270" s="331"/>
      <c r="K270" s="332"/>
    </row>
    <row r="271" spans="2:11" x14ac:dyDescent="0.2">
      <c r="B271" s="98" t="s">
        <v>21625</v>
      </c>
      <c r="C271" s="63" t="s">
        <v>21626</v>
      </c>
      <c r="D271" s="64" t="s">
        <v>21627</v>
      </c>
      <c r="E271" s="63" t="s">
        <v>14586</v>
      </c>
      <c r="F271" s="63" t="s">
        <v>865</v>
      </c>
      <c r="G271" s="63" t="s">
        <v>143</v>
      </c>
      <c r="H271" s="323" t="s">
        <v>2004</v>
      </c>
      <c r="J271" s="331"/>
      <c r="K271" s="332"/>
    </row>
    <row r="272" spans="2:11" x14ac:dyDescent="0.2">
      <c r="B272" s="98" t="s">
        <v>21628</v>
      </c>
      <c r="C272" s="63" t="s">
        <v>16117</v>
      </c>
      <c r="D272" s="64" t="s">
        <v>21629</v>
      </c>
      <c r="E272" s="63" t="s">
        <v>15200</v>
      </c>
      <c r="F272" s="63" t="s">
        <v>5858</v>
      </c>
      <c r="G272" s="63" t="s">
        <v>997</v>
      </c>
      <c r="H272" s="323" t="s">
        <v>8589</v>
      </c>
      <c r="J272" s="331"/>
      <c r="K272" s="332"/>
    </row>
    <row r="273" spans="2:11" x14ac:dyDescent="0.2">
      <c r="B273" s="98" t="s">
        <v>13326</v>
      </c>
      <c r="C273" s="63" t="s">
        <v>21630</v>
      </c>
      <c r="D273" s="64" t="s">
        <v>21631</v>
      </c>
      <c r="E273" s="63" t="s">
        <v>14915</v>
      </c>
      <c r="F273" s="63" t="s">
        <v>6224</v>
      </c>
      <c r="G273" s="63" t="s">
        <v>13331</v>
      </c>
      <c r="H273" s="323" t="s">
        <v>14916</v>
      </c>
      <c r="J273" s="331"/>
      <c r="K273" s="332"/>
    </row>
    <row r="274" spans="2:11" x14ac:dyDescent="0.2">
      <c r="B274" s="98" t="s">
        <v>13326</v>
      </c>
      <c r="C274" s="63" t="s">
        <v>14913</v>
      </c>
      <c r="D274" s="64" t="s">
        <v>21631</v>
      </c>
      <c r="E274" s="63" t="s">
        <v>14915</v>
      </c>
      <c r="F274" s="63" t="s">
        <v>6224</v>
      </c>
      <c r="G274" s="63" t="s">
        <v>13331</v>
      </c>
      <c r="H274" s="323" t="s">
        <v>14916</v>
      </c>
      <c r="J274" s="331"/>
      <c r="K274" s="332"/>
    </row>
    <row r="275" spans="2:11" x14ac:dyDescent="0.2">
      <c r="B275" s="98" t="s">
        <v>1705</v>
      </c>
      <c r="C275" s="63" t="s">
        <v>21632</v>
      </c>
      <c r="D275" s="64" t="s">
        <v>21633</v>
      </c>
      <c r="E275" s="63" t="s">
        <v>21634</v>
      </c>
      <c r="F275" s="63" t="s">
        <v>741</v>
      </c>
      <c r="G275" s="63" t="s">
        <v>143</v>
      </c>
      <c r="H275" s="323" t="s">
        <v>6452</v>
      </c>
      <c r="J275" s="331"/>
      <c r="K275" s="332"/>
    </row>
    <row r="276" spans="2:11" x14ac:dyDescent="0.2">
      <c r="B276" s="98" t="s">
        <v>1016</v>
      </c>
      <c r="C276" s="63" t="s">
        <v>21635</v>
      </c>
      <c r="D276" s="64" t="s">
        <v>21636</v>
      </c>
      <c r="E276" s="63" t="s">
        <v>21637</v>
      </c>
      <c r="F276" s="63" t="s">
        <v>1020</v>
      </c>
      <c r="G276" s="63" t="s">
        <v>1021</v>
      </c>
      <c r="H276" s="323" t="s">
        <v>1022</v>
      </c>
      <c r="J276" s="331"/>
      <c r="K276" s="332"/>
    </row>
    <row r="277" spans="2:11" x14ac:dyDescent="0.2">
      <c r="B277" s="98" t="s">
        <v>21638</v>
      </c>
      <c r="C277" s="63" t="s">
        <v>21639</v>
      </c>
      <c r="D277" s="64" t="s">
        <v>21640</v>
      </c>
      <c r="E277" s="63" t="s">
        <v>12368</v>
      </c>
      <c r="F277" s="63" t="s">
        <v>983</v>
      </c>
      <c r="G277" s="63" t="s">
        <v>984</v>
      </c>
      <c r="H277" s="323" t="s">
        <v>12369</v>
      </c>
      <c r="J277" s="331"/>
      <c r="K277" s="332"/>
    </row>
    <row r="278" spans="2:11" x14ac:dyDescent="0.2">
      <c r="B278" s="98" t="s">
        <v>21641</v>
      </c>
      <c r="C278" s="63" t="s">
        <v>21642</v>
      </c>
      <c r="D278" s="64" t="s">
        <v>21643</v>
      </c>
      <c r="E278" s="63" t="s">
        <v>21644</v>
      </c>
      <c r="F278" s="63" t="s">
        <v>21645</v>
      </c>
      <c r="G278" s="63" t="s">
        <v>984</v>
      </c>
      <c r="H278" s="323" t="s">
        <v>21646</v>
      </c>
      <c r="J278" s="331"/>
      <c r="K278" s="332"/>
    </row>
    <row r="279" spans="2:11" x14ac:dyDescent="0.2">
      <c r="B279" s="98" t="s">
        <v>21647</v>
      </c>
      <c r="C279" s="63" t="s">
        <v>19707</v>
      </c>
      <c r="D279" s="64" t="s">
        <v>21648</v>
      </c>
      <c r="E279" s="63" t="s">
        <v>4435</v>
      </c>
      <c r="F279" s="63" t="s">
        <v>2251</v>
      </c>
      <c r="G279" s="63" t="s">
        <v>997</v>
      </c>
      <c r="H279" s="323" t="s">
        <v>4436</v>
      </c>
      <c r="J279" s="331"/>
      <c r="K279" s="332"/>
    </row>
    <row r="280" spans="2:11" x14ac:dyDescent="0.2">
      <c r="B280" s="98" t="s">
        <v>17796</v>
      </c>
      <c r="C280" s="63" t="s">
        <v>17019</v>
      </c>
      <c r="D280" s="64" t="s">
        <v>21649</v>
      </c>
      <c r="E280" s="63" t="s">
        <v>21650</v>
      </c>
      <c r="F280" s="63" t="s">
        <v>20032</v>
      </c>
      <c r="G280" s="63" t="s">
        <v>641</v>
      </c>
      <c r="H280" s="323" t="s">
        <v>20033</v>
      </c>
      <c r="J280" s="331"/>
      <c r="K280" s="332"/>
    </row>
    <row r="281" spans="2:11" x14ac:dyDescent="0.2">
      <c r="B281" s="98" t="s">
        <v>17796</v>
      </c>
      <c r="C281" s="63" t="s">
        <v>9617</v>
      </c>
      <c r="D281" s="64" t="s">
        <v>21649</v>
      </c>
      <c r="E281" s="63" t="s">
        <v>21650</v>
      </c>
      <c r="F281" s="63" t="s">
        <v>20032</v>
      </c>
      <c r="G281" s="63" t="s">
        <v>641</v>
      </c>
      <c r="H281" s="323" t="s">
        <v>20033</v>
      </c>
      <c r="J281" s="331"/>
      <c r="K281" s="332"/>
    </row>
    <row r="282" spans="2:11" x14ac:dyDescent="0.2">
      <c r="B282" s="98" t="s">
        <v>21651</v>
      </c>
      <c r="C282" s="63" t="s">
        <v>19081</v>
      </c>
      <c r="D282" s="64" t="s">
        <v>21652</v>
      </c>
      <c r="E282" s="63" t="s">
        <v>21653</v>
      </c>
      <c r="F282" s="63" t="s">
        <v>21654</v>
      </c>
      <c r="G282" s="63" t="s">
        <v>1593</v>
      </c>
      <c r="H282" s="323" t="s">
        <v>21655</v>
      </c>
      <c r="J282" s="331"/>
      <c r="K282" s="332"/>
    </row>
    <row r="283" spans="2:11" x14ac:dyDescent="0.2">
      <c r="B283" s="98" t="s">
        <v>21651</v>
      </c>
      <c r="C283" s="63" t="s">
        <v>11278</v>
      </c>
      <c r="D283" s="64" t="s">
        <v>21652</v>
      </c>
      <c r="E283" s="63" t="s">
        <v>21653</v>
      </c>
      <c r="F283" s="63" t="s">
        <v>21654</v>
      </c>
      <c r="G283" s="63" t="s">
        <v>1593</v>
      </c>
      <c r="H283" s="323" t="s">
        <v>21655</v>
      </c>
      <c r="J283" s="331"/>
      <c r="K283" s="332"/>
    </row>
    <row r="284" spans="2:11" x14ac:dyDescent="0.2">
      <c r="B284" s="98" t="s">
        <v>21651</v>
      </c>
      <c r="C284" s="63" t="s">
        <v>21656</v>
      </c>
      <c r="D284" s="64" t="s">
        <v>21652</v>
      </c>
      <c r="E284" s="63" t="s">
        <v>21653</v>
      </c>
      <c r="F284" s="63" t="s">
        <v>21654</v>
      </c>
      <c r="G284" s="63" t="s">
        <v>1593</v>
      </c>
      <c r="H284" s="323" t="s">
        <v>21655</v>
      </c>
      <c r="J284" s="331"/>
      <c r="K284" s="332"/>
    </row>
    <row r="285" spans="2:11" x14ac:dyDescent="0.2">
      <c r="B285" s="98" t="s">
        <v>21651</v>
      </c>
      <c r="C285" s="63" t="s">
        <v>8179</v>
      </c>
      <c r="D285" s="64" t="s">
        <v>21652</v>
      </c>
      <c r="E285" s="63" t="s">
        <v>21653</v>
      </c>
      <c r="F285" s="63" t="s">
        <v>21654</v>
      </c>
      <c r="G285" s="63" t="s">
        <v>1593</v>
      </c>
      <c r="H285" s="323" t="s">
        <v>21655</v>
      </c>
      <c r="J285" s="331"/>
      <c r="K285" s="332"/>
    </row>
    <row r="286" spans="2:11" x14ac:dyDescent="0.2">
      <c r="B286" s="98" t="s">
        <v>21657</v>
      </c>
      <c r="C286" s="63" t="s">
        <v>21658</v>
      </c>
      <c r="D286" s="64" t="s">
        <v>21659</v>
      </c>
      <c r="E286" s="63" t="s">
        <v>12301</v>
      </c>
      <c r="F286" s="63" t="s">
        <v>3619</v>
      </c>
      <c r="G286" s="63" t="s">
        <v>887</v>
      </c>
      <c r="H286" s="323" t="s">
        <v>12302</v>
      </c>
      <c r="J286" s="331"/>
      <c r="K286" s="332"/>
    </row>
    <row r="287" spans="2:11" x14ac:dyDescent="0.2">
      <c r="B287" s="98" t="s">
        <v>21660</v>
      </c>
      <c r="C287" s="63" t="s">
        <v>21661</v>
      </c>
      <c r="D287" s="64" t="s">
        <v>21662</v>
      </c>
      <c r="E287" s="63" t="s">
        <v>21663</v>
      </c>
      <c r="F287" s="63" t="s">
        <v>3303</v>
      </c>
      <c r="G287" s="63" t="s">
        <v>717</v>
      </c>
      <c r="H287" s="323" t="s">
        <v>3304</v>
      </c>
      <c r="J287" s="331"/>
      <c r="K287" s="332"/>
    </row>
    <row r="288" spans="2:11" x14ac:dyDescent="0.2">
      <c r="B288" s="98" t="s">
        <v>21664</v>
      </c>
      <c r="C288" s="63" t="s">
        <v>21665</v>
      </c>
      <c r="D288" s="64" t="s">
        <v>21666</v>
      </c>
      <c r="E288" s="63" t="s">
        <v>17271</v>
      </c>
      <c r="F288" s="63" t="s">
        <v>17272</v>
      </c>
      <c r="G288" s="63" t="s">
        <v>1480</v>
      </c>
      <c r="H288" s="323" t="s">
        <v>17273</v>
      </c>
      <c r="J288" s="331"/>
      <c r="K288" s="332"/>
    </row>
    <row r="289" spans="2:11" x14ac:dyDescent="0.2">
      <c r="B289" s="98" t="s">
        <v>10901</v>
      </c>
      <c r="C289" s="63" t="s">
        <v>19739</v>
      </c>
      <c r="D289" s="64" t="s">
        <v>19740</v>
      </c>
      <c r="E289" s="63" t="s">
        <v>5926</v>
      </c>
      <c r="F289" s="63" t="s">
        <v>584</v>
      </c>
      <c r="G289" s="63" t="s">
        <v>143</v>
      </c>
      <c r="H289" s="323" t="s">
        <v>587</v>
      </c>
      <c r="J289" s="331"/>
      <c r="K289" s="332"/>
    </row>
    <row r="290" spans="2:11" x14ac:dyDescent="0.2">
      <c r="B290" s="98" t="s">
        <v>10901</v>
      </c>
      <c r="C290" s="63" t="s">
        <v>19742</v>
      </c>
      <c r="D290" s="64" t="s">
        <v>19740</v>
      </c>
      <c r="E290" s="63" t="s">
        <v>619</v>
      </c>
      <c r="F290" s="63" t="s">
        <v>620</v>
      </c>
      <c r="G290" s="63" t="s">
        <v>143</v>
      </c>
      <c r="H290" s="323" t="s">
        <v>621</v>
      </c>
      <c r="J290" s="331"/>
      <c r="K290" s="332"/>
    </row>
    <row r="291" spans="2:11" x14ac:dyDescent="0.2">
      <c r="B291" s="98" t="s">
        <v>10901</v>
      </c>
      <c r="C291" s="63" t="s">
        <v>19744</v>
      </c>
      <c r="D291" s="64" t="s">
        <v>19740</v>
      </c>
      <c r="E291" s="63" t="s">
        <v>19745</v>
      </c>
      <c r="F291" s="63" t="s">
        <v>595</v>
      </c>
      <c r="G291" s="63" t="s">
        <v>143</v>
      </c>
      <c r="H291" s="323" t="s">
        <v>587</v>
      </c>
      <c r="J291" s="331"/>
      <c r="K291" s="332"/>
    </row>
    <row r="292" spans="2:11" x14ac:dyDescent="0.2">
      <c r="B292" s="98" t="s">
        <v>10901</v>
      </c>
      <c r="C292" s="63" t="s">
        <v>19737</v>
      </c>
      <c r="D292" s="64" t="s">
        <v>19740</v>
      </c>
      <c r="E292" s="63" t="s">
        <v>2371</v>
      </c>
      <c r="F292" s="63" t="s">
        <v>584</v>
      </c>
      <c r="G292" s="63" t="s">
        <v>143</v>
      </c>
      <c r="H292" s="323" t="s">
        <v>587</v>
      </c>
      <c r="J292" s="331"/>
      <c r="K292" s="332"/>
    </row>
    <row r="293" spans="2:11" x14ac:dyDescent="0.2">
      <c r="B293" s="98" t="s">
        <v>594</v>
      </c>
      <c r="C293" s="63" t="s">
        <v>21667</v>
      </c>
      <c r="D293" s="64" t="s">
        <v>21668</v>
      </c>
      <c r="E293" s="63" t="s">
        <v>583</v>
      </c>
      <c r="F293" s="63" t="s">
        <v>584</v>
      </c>
      <c r="G293" s="63" t="s">
        <v>143</v>
      </c>
      <c r="H293" s="323" t="s">
        <v>585</v>
      </c>
      <c r="J293" s="331"/>
      <c r="K293" s="332"/>
    </row>
    <row r="294" spans="2:11" x14ac:dyDescent="0.2">
      <c r="B294" s="98" t="s">
        <v>594</v>
      </c>
      <c r="C294" s="63" t="s">
        <v>21669</v>
      </c>
      <c r="D294" s="64" t="s">
        <v>21670</v>
      </c>
      <c r="E294" s="63" t="s">
        <v>1436</v>
      </c>
      <c r="F294" s="63" t="s">
        <v>21671</v>
      </c>
      <c r="G294" s="63" t="s">
        <v>143</v>
      </c>
      <c r="H294" s="323" t="s">
        <v>621</v>
      </c>
      <c r="J294" s="331"/>
      <c r="K294" s="332"/>
    </row>
    <row r="295" spans="2:11" x14ac:dyDescent="0.2">
      <c r="B295" s="98" t="s">
        <v>594</v>
      </c>
      <c r="C295" s="63" t="s">
        <v>21669</v>
      </c>
      <c r="D295" s="64" t="s">
        <v>21670</v>
      </c>
      <c r="E295" s="63" t="s">
        <v>1436</v>
      </c>
      <c r="F295" s="63" t="s">
        <v>1437</v>
      </c>
      <c r="G295" s="63" t="s">
        <v>143</v>
      </c>
      <c r="H295" s="323" t="s">
        <v>621</v>
      </c>
      <c r="J295" s="331"/>
      <c r="K295" s="332"/>
    </row>
    <row r="296" spans="2:11" x14ac:dyDescent="0.2">
      <c r="B296" s="98" t="s">
        <v>594</v>
      </c>
      <c r="C296" s="63" t="s">
        <v>21669</v>
      </c>
      <c r="D296" s="64" t="s">
        <v>21670</v>
      </c>
      <c r="E296" s="63" t="s">
        <v>619</v>
      </c>
      <c r="F296" s="63" t="s">
        <v>620</v>
      </c>
      <c r="G296" s="63" t="s">
        <v>143</v>
      </c>
      <c r="H296" s="323" t="s">
        <v>621</v>
      </c>
      <c r="J296" s="331"/>
      <c r="K296" s="332"/>
    </row>
    <row r="297" spans="2:11" x14ac:dyDescent="0.2">
      <c r="B297" s="98" t="s">
        <v>594</v>
      </c>
      <c r="C297" s="63" t="s">
        <v>21669</v>
      </c>
      <c r="D297" s="64" t="s">
        <v>21670</v>
      </c>
      <c r="E297" s="63" t="s">
        <v>583</v>
      </c>
      <c r="F297" s="63" t="s">
        <v>584</v>
      </c>
      <c r="G297" s="63" t="s">
        <v>143</v>
      </c>
      <c r="H297" s="323" t="s">
        <v>585</v>
      </c>
      <c r="J297" s="331"/>
      <c r="K297" s="332"/>
    </row>
    <row r="298" spans="2:11" x14ac:dyDescent="0.2">
      <c r="B298" s="98" t="s">
        <v>594</v>
      </c>
      <c r="C298" s="63" t="s">
        <v>21669</v>
      </c>
      <c r="D298" s="64" t="s">
        <v>21670</v>
      </c>
      <c r="E298" s="63" t="s">
        <v>21672</v>
      </c>
      <c r="F298" s="63" t="s">
        <v>584</v>
      </c>
      <c r="G298" s="63" t="s">
        <v>143</v>
      </c>
      <c r="H298" s="323" t="s">
        <v>587</v>
      </c>
      <c r="J298" s="331"/>
      <c r="K298" s="332"/>
    </row>
    <row r="299" spans="2:11" x14ac:dyDescent="0.2">
      <c r="B299" s="98" t="s">
        <v>594</v>
      </c>
      <c r="C299" s="63" t="s">
        <v>21669</v>
      </c>
      <c r="D299" s="64" t="s">
        <v>21670</v>
      </c>
      <c r="E299" s="63" t="s">
        <v>6862</v>
      </c>
      <c r="F299" s="63" t="s">
        <v>584</v>
      </c>
      <c r="G299" s="63" t="s">
        <v>143</v>
      </c>
      <c r="H299" s="323" t="s">
        <v>609</v>
      </c>
      <c r="J299" s="331"/>
      <c r="K299" s="332"/>
    </row>
    <row r="300" spans="2:11" x14ac:dyDescent="0.2">
      <c r="B300" s="98" t="s">
        <v>594</v>
      </c>
      <c r="C300" s="63" t="s">
        <v>21669</v>
      </c>
      <c r="D300" s="64" t="s">
        <v>21670</v>
      </c>
      <c r="E300" s="63" t="s">
        <v>1929</v>
      </c>
      <c r="F300" s="63" t="s">
        <v>140</v>
      </c>
      <c r="G300" s="63" t="s">
        <v>143</v>
      </c>
      <c r="H300" s="323" t="s">
        <v>1930</v>
      </c>
      <c r="J300" s="331"/>
      <c r="K300" s="332"/>
    </row>
    <row r="301" spans="2:11" x14ac:dyDescent="0.2">
      <c r="B301" s="98" t="s">
        <v>594</v>
      </c>
      <c r="C301" s="63" t="s">
        <v>21669</v>
      </c>
      <c r="D301" s="64" t="s">
        <v>21670</v>
      </c>
      <c r="E301" s="63" t="s">
        <v>7208</v>
      </c>
      <c r="F301" s="63" t="s">
        <v>595</v>
      </c>
      <c r="G301" s="63" t="s">
        <v>143</v>
      </c>
      <c r="H301" s="323" t="s">
        <v>587</v>
      </c>
      <c r="J301" s="331"/>
      <c r="K301" s="332"/>
    </row>
    <row r="302" spans="2:11" x14ac:dyDescent="0.2">
      <c r="B302" s="98" t="s">
        <v>594</v>
      </c>
      <c r="C302" s="63" t="s">
        <v>21669</v>
      </c>
      <c r="D302" s="64" t="s">
        <v>21670</v>
      </c>
      <c r="E302" s="63" t="s">
        <v>660</v>
      </c>
      <c r="F302" s="63" t="s">
        <v>584</v>
      </c>
      <c r="G302" s="63" t="s">
        <v>143</v>
      </c>
      <c r="H302" s="323" t="s">
        <v>587</v>
      </c>
      <c r="J302" s="331"/>
      <c r="K302" s="332"/>
    </row>
    <row r="303" spans="2:11" x14ac:dyDescent="0.2">
      <c r="B303" s="98" t="s">
        <v>594</v>
      </c>
      <c r="C303" s="63" t="s">
        <v>21669</v>
      </c>
      <c r="D303" s="64" t="s">
        <v>21670</v>
      </c>
      <c r="E303" s="63" t="s">
        <v>604</v>
      </c>
      <c r="F303" s="63" t="s">
        <v>584</v>
      </c>
      <c r="G303" s="63" t="s">
        <v>143</v>
      </c>
      <c r="H303" s="323" t="s">
        <v>587</v>
      </c>
      <c r="J303" s="331"/>
      <c r="K303" s="332"/>
    </row>
    <row r="304" spans="2:11" x14ac:dyDescent="0.2">
      <c r="B304" s="98" t="s">
        <v>594</v>
      </c>
      <c r="C304" s="63" t="s">
        <v>21669</v>
      </c>
      <c r="D304" s="64" t="s">
        <v>21670</v>
      </c>
      <c r="E304" s="63" t="s">
        <v>15141</v>
      </c>
      <c r="F304" s="63" t="s">
        <v>7020</v>
      </c>
      <c r="G304" s="63" t="s">
        <v>143</v>
      </c>
      <c r="H304" s="323" t="s">
        <v>921</v>
      </c>
      <c r="J304" s="331"/>
      <c r="K304" s="332"/>
    </row>
    <row r="305" spans="2:11" x14ac:dyDescent="0.2">
      <c r="B305" s="98" t="s">
        <v>594</v>
      </c>
      <c r="C305" s="63" t="s">
        <v>21669</v>
      </c>
      <c r="D305" s="64" t="s">
        <v>21670</v>
      </c>
      <c r="E305" s="63" t="s">
        <v>1037</v>
      </c>
      <c r="F305" s="63" t="s">
        <v>584</v>
      </c>
      <c r="G305" s="63" t="s">
        <v>143</v>
      </c>
      <c r="H305" s="323" t="s">
        <v>587</v>
      </c>
      <c r="J305" s="331"/>
      <c r="K305" s="332"/>
    </row>
    <row r="306" spans="2:11" x14ac:dyDescent="0.2">
      <c r="B306" s="98" t="s">
        <v>594</v>
      </c>
      <c r="C306" s="63" t="s">
        <v>21669</v>
      </c>
      <c r="D306" s="64" t="s">
        <v>21670</v>
      </c>
      <c r="E306" s="63" t="s">
        <v>703</v>
      </c>
      <c r="F306" s="63" t="s">
        <v>704</v>
      </c>
      <c r="G306" s="63" t="s">
        <v>143</v>
      </c>
      <c r="H306" s="323" t="s">
        <v>705</v>
      </c>
      <c r="J306" s="331"/>
      <c r="K306" s="332"/>
    </row>
    <row r="307" spans="2:11" x14ac:dyDescent="0.2">
      <c r="B307" s="98" t="s">
        <v>594</v>
      </c>
      <c r="C307" s="63" t="s">
        <v>21669</v>
      </c>
      <c r="D307" s="64" t="s">
        <v>21670</v>
      </c>
      <c r="E307" s="63" t="s">
        <v>586</v>
      </c>
      <c r="F307" s="63" t="s">
        <v>584</v>
      </c>
      <c r="G307" s="63" t="s">
        <v>143</v>
      </c>
      <c r="H307" s="323" t="s">
        <v>587</v>
      </c>
      <c r="J307" s="331"/>
      <c r="K307" s="332"/>
    </row>
    <row r="308" spans="2:11" x14ac:dyDescent="0.2">
      <c r="B308" s="98" t="s">
        <v>594</v>
      </c>
      <c r="C308" s="63" t="s">
        <v>21669</v>
      </c>
      <c r="D308" s="64" t="s">
        <v>21670</v>
      </c>
      <c r="E308" s="63" t="s">
        <v>21673</v>
      </c>
      <c r="F308" s="63" t="s">
        <v>584</v>
      </c>
      <c r="G308" s="63" t="s">
        <v>143</v>
      </c>
      <c r="H308" s="323" t="s">
        <v>587</v>
      </c>
      <c r="J308" s="331"/>
      <c r="K308" s="332"/>
    </row>
    <row r="309" spans="2:11" x14ac:dyDescent="0.2">
      <c r="B309" s="98" t="s">
        <v>594</v>
      </c>
      <c r="C309" s="63" t="s">
        <v>21669</v>
      </c>
      <c r="D309" s="64" t="s">
        <v>21670</v>
      </c>
      <c r="E309" s="63" t="s">
        <v>6401</v>
      </c>
      <c r="F309" s="63" t="s">
        <v>632</v>
      </c>
      <c r="G309" s="63" t="s">
        <v>143</v>
      </c>
      <c r="H309" s="323" t="s">
        <v>6402</v>
      </c>
      <c r="J309" s="331"/>
      <c r="K309" s="332"/>
    </row>
    <row r="310" spans="2:11" x14ac:dyDescent="0.2">
      <c r="B310" s="98" t="s">
        <v>594</v>
      </c>
      <c r="C310" s="63" t="s">
        <v>21669</v>
      </c>
      <c r="D310" s="64" t="s">
        <v>21670</v>
      </c>
      <c r="E310" s="63" t="s">
        <v>6401</v>
      </c>
      <c r="F310" s="63" t="s">
        <v>632</v>
      </c>
      <c r="G310" s="63" t="s">
        <v>143</v>
      </c>
      <c r="H310" s="323" t="s">
        <v>633</v>
      </c>
      <c r="J310" s="331"/>
      <c r="K310" s="332"/>
    </row>
    <row r="311" spans="2:11" x14ac:dyDescent="0.2">
      <c r="B311" s="98" t="s">
        <v>594</v>
      </c>
      <c r="C311" s="63" t="s">
        <v>21669</v>
      </c>
      <c r="D311" s="64" t="s">
        <v>21670</v>
      </c>
      <c r="E311" s="63" t="s">
        <v>21674</v>
      </c>
      <c r="F311" s="63" t="s">
        <v>584</v>
      </c>
      <c r="G311" s="63" t="s">
        <v>143</v>
      </c>
      <c r="H311" s="323" t="s">
        <v>921</v>
      </c>
      <c r="J311" s="331"/>
      <c r="K311" s="332"/>
    </row>
    <row r="312" spans="2:11" x14ac:dyDescent="0.2">
      <c r="B312" s="98" t="s">
        <v>594</v>
      </c>
      <c r="C312" s="63" t="s">
        <v>21669</v>
      </c>
      <c r="D312" s="64" t="s">
        <v>21670</v>
      </c>
      <c r="E312" s="63" t="s">
        <v>1566</v>
      </c>
      <c r="F312" s="63" t="s">
        <v>595</v>
      </c>
      <c r="G312" s="63" t="s">
        <v>143</v>
      </c>
      <c r="H312" s="323" t="s">
        <v>921</v>
      </c>
      <c r="J312" s="331"/>
      <c r="K312" s="332"/>
    </row>
    <row r="313" spans="2:11" x14ac:dyDescent="0.2">
      <c r="B313" s="98" t="s">
        <v>594</v>
      </c>
      <c r="C313" s="63" t="s">
        <v>21669</v>
      </c>
      <c r="D313" s="64" t="s">
        <v>21670</v>
      </c>
      <c r="E313" s="63" t="s">
        <v>1566</v>
      </c>
      <c r="F313" s="63" t="s">
        <v>584</v>
      </c>
      <c r="G313" s="63" t="s">
        <v>143</v>
      </c>
      <c r="H313" s="323" t="s">
        <v>921</v>
      </c>
      <c r="J313" s="331"/>
      <c r="K313" s="332"/>
    </row>
    <row r="314" spans="2:11" x14ac:dyDescent="0.2">
      <c r="B314" s="98" t="s">
        <v>594</v>
      </c>
      <c r="C314" s="63" t="s">
        <v>21669</v>
      </c>
      <c r="D314" s="64" t="s">
        <v>21670</v>
      </c>
      <c r="E314" s="63" t="s">
        <v>1611</v>
      </c>
      <c r="F314" s="63" t="s">
        <v>584</v>
      </c>
      <c r="G314" s="63" t="s">
        <v>143</v>
      </c>
      <c r="H314" s="323" t="s">
        <v>921</v>
      </c>
      <c r="J314" s="331"/>
      <c r="K314" s="332"/>
    </row>
    <row r="315" spans="2:11" x14ac:dyDescent="0.2">
      <c r="B315" s="98" t="s">
        <v>594</v>
      </c>
      <c r="C315" s="63" t="s">
        <v>21669</v>
      </c>
      <c r="D315" s="64" t="s">
        <v>21670</v>
      </c>
      <c r="E315" s="63" t="s">
        <v>2587</v>
      </c>
      <c r="F315" s="63" t="s">
        <v>584</v>
      </c>
      <c r="G315" s="63" t="s">
        <v>143</v>
      </c>
      <c r="H315" s="323" t="s">
        <v>921</v>
      </c>
      <c r="J315" s="331"/>
      <c r="K315" s="332"/>
    </row>
    <row r="316" spans="2:11" x14ac:dyDescent="0.2">
      <c r="B316" s="98" t="s">
        <v>594</v>
      </c>
      <c r="C316" s="63" t="s">
        <v>21669</v>
      </c>
      <c r="D316" s="64" t="s">
        <v>21670</v>
      </c>
      <c r="E316" s="63" t="s">
        <v>924</v>
      </c>
      <c r="F316" s="63" t="s">
        <v>131</v>
      </c>
      <c r="G316" s="63" t="s">
        <v>143</v>
      </c>
      <c r="H316" s="323" t="s">
        <v>925</v>
      </c>
      <c r="J316" s="331"/>
      <c r="K316" s="332"/>
    </row>
    <row r="317" spans="2:11" x14ac:dyDescent="0.2">
      <c r="B317" s="98" t="s">
        <v>594</v>
      </c>
      <c r="C317" s="63" t="s">
        <v>21669</v>
      </c>
      <c r="D317" s="64" t="s">
        <v>21670</v>
      </c>
      <c r="E317" s="63" t="s">
        <v>1516</v>
      </c>
      <c r="F317" s="63" t="s">
        <v>632</v>
      </c>
      <c r="G317" s="63" t="s">
        <v>143</v>
      </c>
      <c r="H317" s="323" t="s">
        <v>633</v>
      </c>
      <c r="J317" s="331"/>
      <c r="K317" s="332"/>
    </row>
    <row r="318" spans="2:11" x14ac:dyDescent="0.2">
      <c r="B318" s="98" t="s">
        <v>21651</v>
      </c>
      <c r="C318" s="63" t="s">
        <v>21656</v>
      </c>
      <c r="D318" s="64" t="s">
        <v>21675</v>
      </c>
      <c r="E318" s="63" t="s">
        <v>21653</v>
      </c>
      <c r="F318" s="63" t="s">
        <v>12893</v>
      </c>
      <c r="G318" s="63" t="s">
        <v>1593</v>
      </c>
      <c r="H318" s="323" t="s">
        <v>21655</v>
      </c>
      <c r="J318" s="331"/>
      <c r="K318" s="332"/>
    </row>
    <row r="319" spans="2:11" x14ac:dyDescent="0.2">
      <c r="B319" s="98" t="s">
        <v>21676</v>
      </c>
      <c r="C319" s="63" t="s">
        <v>21677</v>
      </c>
      <c r="D319" s="64" t="s">
        <v>21678</v>
      </c>
      <c r="E319" s="63" t="s">
        <v>21679</v>
      </c>
      <c r="F319" s="63" t="s">
        <v>693</v>
      </c>
      <c r="G319" s="63" t="s">
        <v>694</v>
      </c>
      <c r="H319" s="323" t="s">
        <v>695</v>
      </c>
      <c r="J319" s="331"/>
      <c r="K319" s="332"/>
    </row>
    <row r="320" spans="2:11" x14ac:dyDescent="0.2">
      <c r="B320" s="98" t="s">
        <v>21680</v>
      </c>
      <c r="C320" s="63" t="s">
        <v>21681</v>
      </c>
      <c r="D320" s="64" t="s">
        <v>21682</v>
      </c>
      <c r="E320" s="63" t="s">
        <v>952</v>
      </c>
      <c r="F320" s="63" t="s">
        <v>953</v>
      </c>
      <c r="G320" s="63" t="s">
        <v>694</v>
      </c>
      <c r="H320" s="323" t="s">
        <v>954</v>
      </c>
      <c r="J320" s="331"/>
      <c r="K320" s="332"/>
    </row>
    <row r="321" spans="2:11" x14ac:dyDescent="0.2">
      <c r="B321" s="98" t="s">
        <v>21683</v>
      </c>
      <c r="C321" s="63" t="s">
        <v>19729</v>
      </c>
      <c r="D321" s="64" t="s">
        <v>21684</v>
      </c>
      <c r="E321" s="63" t="s">
        <v>21685</v>
      </c>
      <c r="F321" s="63" t="s">
        <v>16853</v>
      </c>
      <c r="G321" s="63" t="s">
        <v>694</v>
      </c>
      <c r="H321" s="323" t="s">
        <v>16854</v>
      </c>
      <c r="J321" s="331"/>
      <c r="K321" s="332"/>
    </row>
    <row r="322" spans="2:11" x14ac:dyDescent="0.2">
      <c r="B322" s="98" t="s">
        <v>21686</v>
      </c>
      <c r="C322" s="63" t="s">
        <v>19729</v>
      </c>
      <c r="D322" s="64" t="s">
        <v>21687</v>
      </c>
      <c r="E322" s="63" t="s">
        <v>13976</v>
      </c>
      <c r="F322" s="63" t="s">
        <v>2025</v>
      </c>
      <c r="G322" s="63" t="s">
        <v>694</v>
      </c>
      <c r="H322" s="323" t="s">
        <v>13977</v>
      </c>
      <c r="J322" s="331"/>
      <c r="K322" s="332"/>
    </row>
    <row r="323" spans="2:11" x14ac:dyDescent="0.2">
      <c r="B323" s="98" t="s">
        <v>21688</v>
      </c>
      <c r="C323" s="63" t="s">
        <v>21689</v>
      </c>
      <c r="D323" s="64" t="s">
        <v>21690</v>
      </c>
      <c r="E323" s="63" t="s">
        <v>13976</v>
      </c>
      <c r="F323" s="63" t="s">
        <v>2025</v>
      </c>
      <c r="G323" s="63" t="s">
        <v>694</v>
      </c>
      <c r="H323" s="323" t="s">
        <v>13977</v>
      </c>
      <c r="J323" s="331"/>
      <c r="K323" s="332"/>
    </row>
    <row r="324" spans="2:11" x14ac:dyDescent="0.2">
      <c r="B324" s="98" t="s">
        <v>21691</v>
      </c>
      <c r="C324" s="63" t="s">
        <v>21692</v>
      </c>
      <c r="D324" s="64" t="s">
        <v>21693</v>
      </c>
      <c r="E324" s="63" t="s">
        <v>21694</v>
      </c>
      <c r="F324" s="63" t="s">
        <v>21695</v>
      </c>
      <c r="G324" s="63" t="s">
        <v>947</v>
      </c>
      <c r="H324" s="323" t="s">
        <v>21696</v>
      </c>
      <c r="J324" s="331"/>
      <c r="K324" s="332"/>
    </row>
    <row r="325" spans="2:11" x14ac:dyDescent="0.2">
      <c r="B325" s="98" t="s">
        <v>1588</v>
      </c>
      <c r="C325" s="63" t="s">
        <v>17680</v>
      </c>
      <c r="D325" s="64" t="s">
        <v>21697</v>
      </c>
      <c r="E325" s="63" t="s">
        <v>15860</v>
      </c>
      <c r="F325" s="63" t="s">
        <v>15861</v>
      </c>
      <c r="G325" s="63" t="s">
        <v>1593</v>
      </c>
      <c r="H325" s="323" t="s">
        <v>1955</v>
      </c>
      <c r="J325" s="331"/>
      <c r="K325" s="332"/>
    </row>
    <row r="326" spans="2:11" x14ac:dyDescent="0.2">
      <c r="B326" s="98" t="s">
        <v>1588</v>
      </c>
      <c r="C326" s="63" t="s">
        <v>15858</v>
      </c>
      <c r="D326" s="64" t="s">
        <v>21697</v>
      </c>
      <c r="E326" s="63" t="s">
        <v>15860</v>
      </c>
      <c r="F326" s="63" t="s">
        <v>15861</v>
      </c>
      <c r="G326" s="63" t="s">
        <v>1593</v>
      </c>
      <c r="H326" s="323" t="s">
        <v>1955</v>
      </c>
      <c r="J326" s="331"/>
      <c r="K326" s="332"/>
    </row>
    <row r="327" spans="2:11" x14ac:dyDescent="0.2">
      <c r="B327" s="98" t="s">
        <v>798</v>
      </c>
      <c r="C327" s="63" t="s">
        <v>21698</v>
      </c>
      <c r="D327" s="64" t="s">
        <v>21699</v>
      </c>
      <c r="E327" s="63" t="s">
        <v>799</v>
      </c>
      <c r="F327" s="63" t="s">
        <v>653</v>
      </c>
      <c r="G327" s="63" t="s">
        <v>143</v>
      </c>
      <c r="H327" s="323" t="s">
        <v>654</v>
      </c>
      <c r="J327" s="331"/>
      <c r="K327" s="332"/>
    </row>
    <row r="328" spans="2:11" x14ac:dyDescent="0.2">
      <c r="B328" s="98" t="s">
        <v>21700</v>
      </c>
      <c r="C328" s="63" t="s">
        <v>21701</v>
      </c>
      <c r="D328" s="64" t="s">
        <v>21702</v>
      </c>
      <c r="E328" s="63" t="s">
        <v>1949</v>
      </c>
      <c r="F328" s="63" t="s">
        <v>920</v>
      </c>
      <c r="G328" s="63" t="s">
        <v>143</v>
      </c>
      <c r="H328" s="323" t="s">
        <v>587</v>
      </c>
      <c r="J328" s="331"/>
      <c r="K328" s="332"/>
    </row>
    <row r="329" spans="2:11" x14ac:dyDescent="0.2">
      <c r="B329" s="98" t="s">
        <v>21703</v>
      </c>
      <c r="C329" s="63" t="s">
        <v>21704</v>
      </c>
      <c r="D329" s="64" t="s">
        <v>21705</v>
      </c>
      <c r="E329" s="63" t="s">
        <v>10176</v>
      </c>
      <c r="F329" s="63" t="s">
        <v>10177</v>
      </c>
      <c r="G329" s="63" t="s">
        <v>143</v>
      </c>
      <c r="H329" s="323" t="s">
        <v>10178</v>
      </c>
      <c r="J329" s="331"/>
      <c r="K329" s="332"/>
    </row>
    <row r="330" spans="2:11" x14ac:dyDescent="0.2">
      <c r="B330" s="98" t="s">
        <v>594</v>
      </c>
      <c r="C330" s="63" t="s">
        <v>21669</v>
      </c>
      <c r="D330" s="64" t="s">
        <v>19868</v>
      </c>
      <c r="E330" s="63" t="s">
        <v>619</v>
      </c>
      <c r="F330" s="63" t="s">
        <v>620</v>
      </c>
      <c r="G330" s="63" t="s">
        <v>143</v>
      </c>
      <c r="H330" s="323" t="s">
        <v>621</v>
      </c>
      <c r="J330" s="331"/>
      <c r="K330" s="332"/>
    </row>
    <row r="331" spans="2:11" x14ac:dyDescent="0.2">
      <c r="B331" s="98" t="s">
        <v>594</v>
      </c>
      <c r="C331" s="63" t="s">
        <v>21669</v>
      </c>
      <c r="D331" s="64" t="s">
        <v>19868</v>
      </c>
      <c r="E331" s="63" t="s">
        <v>881</v>
      </c>
      <c r="F331" s="63" t="s">
        <v>584</v>
      </c>
      <c r="G331" s="63" t="s">
        <v>143</v>
      </c>
      <c r="H331" s="323" t="s">
        <v>587</v>
      </c>
      <c r="J331" s="331"/>
      <c r="K331" s="332"/>
    </row>
    <row r="332" spans="2:11" x14ac:dyDescent="0.2">
      <c r="B332" s="98" t="s">
        <v>594</v>
      </c>
      <c r="C332" s="63" t="s">
        <v>21669</v>
      </c>
      <c r="D332" s="64" t="s">
        <v>19868</v>
      </c>
      <c r="E332" s="63" t="s">
        <v>1566</v>
      </c>
      <c r="F332" s="63" t="s">
        <v>584</v>
      </c>
      <c r="G332" s="63" t="s">
        <v>143</v>
      </c>
      <c r="H332" s="323" t="s">
        <v>921</v>
      </c>
      <c r="J332" s="331"/>
      <c r="K332" s="332"/>
    </row>
    <row r="333" spans="2:11" x14ac:dyDescent="0.2">
      <c r="B333" s="98" t="s">
        <v>594</v>
      </c>
      <c r="C333" s="63" t="s">
        <v>21706</v>
      </c>
      <c r="D333" s="64" t="s">
        <v>19870</v>
      </c>
      <c r="E333" s="63" t="s">
        <v>583</v>
      </c>
      <c r="F333" s="63" t="s">
        <v>584</v>
      </c>
      <c r="G333" s="63" t="s">
        <v>143</v>
      </c>
      <c r="H333" s="323" t="s">
        <v>585</v>
      </c>
      <c r="J333" s="331"/>
      <c r="K333" s="332"/>
    </row>
    <row r="334" spans="2:11" x14ac:dyDescent="0.2">
      <c r="B334" s="98" t="s">
        <v>21703</v>
      </c>
      <c r="C334" s="63" t="s">
        <v>21707</v>
      </c>
      <c r="D334" s="64" t="s">
        <v>21708</v>
      </c>
      <c r="E334" s="63" t="s">
        <v>10187</v>
      </c>
      <c r="F334" s="63" t="s">
        <v>1108</v>
      </c>
      <c r="G334" s="63" t="s">
        <v>143</v>
      </c>
      <c r="H334" s="323" t="s">
        <v>1109</v>
      </c>
      <c r="J334" s="331"/>
      <c r="K334" s="332"/>
    </row>
    <row r="335" spans="2:11" x14ac:dyDescent="0.2">
      <c r="B335" s="98" t="s">
        <v>21709</v>
      </c>
      <c r="C335" s="63" t="s">
        <v>21710</v>
      </c>
      <c r="D335" s="64" t="s">
        <v>21711</v>
      </c>
      <c r="E335" s="63" t="s">
        <v>7842</v>
      </c>
      <c r="F335" s="63" t="s">
        <v>1870</v>
      </c>
      <c r="G335" s="63" t="s">
        <v>1238</v>
      </c>
      <c r="H335" s="323" t="s">
        <v>7843</v>
      </c>
      <c r="J335" s="331"/>
      <c r="K335" s="332"/>
    </row>
    <row r="336" spans="2:11" x14ac:dyDescent="0.2">
      <c r="B336" s="98" t="s">
        <v>19979</v>
      </c>
      <c r="C336" s="63" t="s">
        <v>21712</v>
      </c>
      <c r="D336" s="64" t="s">
        <v>21713</v>
      </c>
      <c r="E336" s="63" t="s">
        <v>7735</v>
      </c>
      <c r="F336" s="63" t="s">
        <v>741</v>
      </c>
      <c r="G336" s="63" t="s">
        <v>143</v>
      </c>
      <c r="H336" s="323" t="s">
        <v>3624</v>
      </c>
      <c r="J336" s="331"/>
      <c r="K336" s="332"/>
    </row>
    <row r="337" spans="2:11" x14ac:dyDescent="0.2">
      <c r="B337" s="98" t="s">
        <v>19979</v>
      </c>
      <c r="C337" s="63" t="s">
        <v>21714</v>
      </c>
      <c r="D337" s="64" t="s">
        <v>21713</v>
      </c>
      <c r="E337" s="63" t="s">
        <v>21715</v>
      </c>
      <c r="F337" s="63" t="s">
        <v>741</v>
      </c>
      <c r="G337" s="63" t="s">
        <v>143</v>
      </c>
      <c r="H337" s="323" t="s">
        <v>1093</v>
      </c>
      <c r="J337" s="331"/>
      <c r="K337" s="332"/>
    </row>
    <row r="338" spans="2:11" x14ac:dyDescent="0.2">
      <c r="B338" s="98" t="s">
        <v>19979</v>
      </c>
      <c r="C338" s="63" t="s">
        <v>21716</v>
      </c>
      <c r="D338" s="64" t="s">
        <v>20068</v>
      </c>
      <c r="E338" s="63" t="s">
        <v>21717</v>
      </c>
      <c r="F338" s="63" t="s">
        <v>877</v>
      </c>
      <c r="G338" s="63" t="s">
        <v>143</v>
      </c>
      <c r="H338" s="323" t="s">
        <v>1095</v>
      </c>
      <c r="J338" s="331"/>
      <c r="K338" s="332"/>
    </row>
    <row r="339" spans="2:11" x14ac:dyDescent="0.2">
      <c r="B339" s="98" t="s">
        <v>19979</v>
      </c>
      <c r="C339" s="63" t="s">
        <v>21716</v>
      </c>
      <c r="D339" s="64" t="s">
        <v>20068</v>
      </c>
      <c r="E339" s="63" t="s">
        <v>21715</v>
      </c>
      <c r="F339" s="63" t="s">
        <v>741</v>
      </c>
      <c r="G339" s="63" t="s">
        <v>143</v>
      </c>
      <c r="H339" s="323" t="s">
        <v>1093</v>
      </c>
      <c r="J339" s="331"/>
      <c r="K339" s="332"/>
    </row>
    <row r="340" spans="2:11" x14ac:dyDescent="0.2">
      <c r="B340" s="98" t="s">
        <v>19979</v>
      </c>
      <c r="C340" s="63" t="s">
        <v>21716</v>
      </c>
      <c r="D340" s="64" t="s">
        <v>20068</v>
      </c>
      <c r="E340" s="63" t="s">
        <v>21718</v>
      </c>
      <c r="F340" s="63" t="s">
        <v>741</v>
      </c>
      <c r="G340" s="63" t="s">
        <v>143</v>
      </c>
      <c r="H340" s="323" t="s">
        <v>21719</v>
      </c>
      <c r="J340" s="331"/>
      <c r="K340" s="332"/>
    </row>
    <row r="341" spans="2:11" x14ac:dyDescent="0.2">
      <c r="B341" s="98" t="s">
        <v>19979</v>
      </c>
      <c r="C341" s="63" t="s">
        <v>21716</v>
      </c>
      <c r="D341" s="64" t="s">
        <v>20068</v>
      </c>
      <c r="E341" s="63" t="s">
        <v>1096</v>
      </c>
      <c r="F341" s="63" t="s">
        <v>741</v>
      </c>
      <c r="G341" s="63" t="s">
        <v>143</v>
      </c>
      <c r="H341" s="323" t="s">
        <v>1097</v>
      </c>
      <c r="J341" s="331"/>
      <c r="K341" s="332"/>
    </row>
    <row r="342" spans="2:11" x14ac:dyDescent="0.2">
      <c r="B342" s="98" t="s">
        <v>21720</v>
      </c>
      <c r="C342" s="63" t="s">
        <v>21721</v>
      </c>
      <c r="D342" s="64" t="s">
        <v>21722</v>
      </c>
      <c r="E342" s="63" t="s">
        <v>4622</v>
      </c>
      <c r="F342" s="63" t="s">
        <v>741</v>
      </c>
      <c r="G342" s="63" t="s">
        <v>143</v>
      </c>
      <c r="H342" s="323" t="s">
        <v>2755</v>
      </c>
      <c r="J342" s="331"/>
      <c r="K342" s="332"/>
    </row>
    <row r="343" spans="2:11" x14ac:dyDescent="0.2">
      <c r="B343" s="98" t="s">
        <v>21723</v>
      </c>
      <c r="C343" s="63" t="s">
        <v>21724</v>
      </c>
      <c r="D343" s="64" t="s">
        <v>21725</v>
      </c>
      <c r="E343" s="63" t="s">
        <v>6458</v>
      </c>
      <c r="F343" s="63" t="s">
        <v>741</v>
      </c>
      <c r="G343" s="63" t="s">
        <v>143</v>
      </c>
      <c r="H343" s="323" t="s">
        <v>742</v>
      </c>
      <c r="J343" s="331"/>
      <c r="K343" s="332"/>
    </row>
    <row r="344" spans="2:11" x14ac:dyDescent="0.2">
      <c r="B344" s="98" t="s">
        <v>21726</v>
      </c>
      <c r="C344" s="63" t="s">
        <v>21727</v>
      </c>
      <c r="D344" s="64" t="s">
        <v>21728</v>
      </c>
      <c r="E344" s="63" t="s">
        <v>8416</v>
      </c>
      <c r="F344" s="63" t="s">
        <v>1083</v>
      </c>
      <c r="G344" s="63" t="s">
        <v>143</v>
      </c>
      <c r="H344" s="323" t="s">
        <v>8417</v>
      </c>
      <c r="J344" s="331"/>
      <c r="K344" s="332"/>
    </row>
    <row r="345" spans="2:11" x14ac:dyDescent="0.2">
      <c r="B345" s="98" t="s">
        <v>21729</v>
      </c>
      <c r="C345" s="63" t="s">
        <v>21730</v>
      </c>
      <c r="D345" s="64" t="s">
        <v>21731</v>
      </c>
      <c r="E345" s="63" t="s">
        <v>6354</v>
      </c>
      <c r="F345" s="63" t="s">
        <v>877</v>
      </c>
      <c r="G345" s="63" t="s">
        <v>143</v>
      </c>
      <c r="H345" s="323" t="s">
        <v>1095</v>
      </c>
      <c r="J345" s="331"/>
      <c r="K345" s="332"/>
    </row>
    <row r="346" spans="2:11" x14ac:dyDescent="0.2">
      <c r="B346" s="98" t="s">
        <v>21732</v>
      </c>
      <c r="C346" s="63" t="s">
        <v>21733</v>
      </c>
      <c r="D346" s="64" t="s">
        <v>21734</v>
      </c>
      <c r="E346" s="63" t="s">
        <v>21735</v>
      </c>
      <c r="F346" s="63" t="s">
        <v>21736</v>
      </c>
      <c r="G346" s="63" t="s">
        <v>724</v>
      </c>
      <c r="H346" s="323" t="s">
        <v>21737</v>
      </c>
      <c r="J346" s="331"/>
      <c r="K346" s="332"/>
    </row>
    <row r="347" spans="2:11" x14ac:dyDescent="0.2">
      <c r="B347" s="98" t="s">
        <v>13248</v>
      </c>
      <c r="C347" s="63" t="s">
        <v>20550</v>
      </c>
      <c r="D347" s="64" t="s">
        <v>20551</v>
      </c>
      <c r="E347" s="63" t="s">
        <v>6208</v>
      </c>
      <c r="F347" s="63" t="s">
        <v>1047</v>
      </c>
      <c r="G347" s="63" t="s">
        <v>143</v>
      </c>
      <c r="H347" s="323" t="s">
        <v>1048</v>
      </c>
      <c r="J347" s="331"/>
      <c r="K347" s="332"/>
    </row>
  </sheetData>
  <sheetProtection selectLockedCells="1"/>
  <protectedRanges>
    <protectedRange sqref="J10:K347" name="Range1"/>
  </protectedRanges>
  <mergeCells count="3">
    <mergeCell ref="B6:H6"/>
    <mergeCell ref="J8:K8"/>
    <mergeCell ref="J10:K10"/>
  </mergeCells>
  <dataValidations count="1">
    <dataValidation type="list" allowBlank="1" showInputMessage="1" showErrorMessage="1" sqref="J12:K347" xr:uid="{16738B94-2A9D-4C00-95AD-42C687BA5A90}">
      <formula1>"Yes,No,Unknown"</formula1>
    </dataValidation>
  </dataValidations>
  <pageMargins left="0.2" right="0.2" top="0.25" bottom="0.5" header="0.3" footer="0.3"/>
  <pageSetup scale="30" orientation="portrait" r:id="rId1"/>
  <headerFooter>
    <oddFooter>&amp;L&amp;A&amp;CPage &amp;P of &amp;N</oddFooter>
  </headerFooter>
  <legacyDrawingHF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xr:uid="{79B627E9-AF0A-4C20-8AA5-59F92985A6A0}">
          <x14:formula1>
            <xm:f>'Instructions &amp; Info'!$C$64:$C$65</xm:f>
          </x14:formula1>
          <xm:sqref>J10:K10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BE584-41B5-4D18-BB25-99A2E9E5807C}">
  <sheetPr codeName="Sheet45">
    <tabColor theme="7" tint="0.79998168889431442"/>
  </sheetPr>
  <dimension ref="B1:AD123"/>
  <sheetViews>
    <sheetView topLeftCell="G15" workbookViewId="0">
      <selection activeCell="AD110" sqref="AD110"/>
    </sheetView>
  </sheetViews>
  <sheetFormatPr defaultColWidth="8.625" defaultRowHeight="15" x14ac:dyDescent="0.25"/>
  <cols>
    <col min="1" max="1" width="1.5" style="1" customWidth="1"/>
    <col min="2" max="2" width="35.875" style="1" customWidth="1"/>
    <col min="3" max="3" width="1" style="1" customWidth="1"/>
    <col min="4" max="5" width="15.625" style="1" customWidth="1"/>
    <col min="6" max="9" width="13.625" style="1" customWidth="1"/>
    <col min="10" max="10" width="2.625" style="1" customWidth="1"/>
    <col min="11" max="12" width="15.125" style="1" customWidth="1"/>
    <col min="13" max="16" width="15.625" style="1" customWidth="1"/>
    <col min="17" max="17" width="2.625" style="1" customWidth="1"/>
    <col min="18" max="18" width="11.375" style="1" customWidth="1"/>
    <col min="19" max="19" width="14.875" style="1" customWidth="1"/>
    <col min="20" max="23" width="15.625" style="1" customWidth="1"/>
    <col min="24" max="24" width="2.625" style="1" customWidth="1"/>
    <col min="25" max="26" width="8.625" style="1"/>
    <col min="27" max="30" width="15.625" style="1" customWidth="1"/>
    <col min="31" max="16384" width="8.625" style="1"/>
  </cols>
  <sheetData>
    <row r="1" spans="2:30" s="23" customFormat="1" ht="15.75" x14ac:dyDescent="0.25">
      <c r="B1" s="21" t="str">
        <f>INPUT!$C$3</f>
        <v>Albemarle County</v>
      </c>
    </row>
    <row r="2" spans="2:30" s="23" customFormat="1" ht="15.75" x14ac:dyDescent="0.25">
      <c r="B2" s="21" t="str">
        <f>INPUT!$D$11</f>
        <v>RFP#&lt;######&gt;</v>
      </c>
    </row>
    <row r="3" spans="2:30" s="23" customFormat="1" ht="15.75" x14ac:dyDescent="0.25">
      <c r="B3" s="21" t="str">
        <f>INPUT!$C$23</f>
        <v>Medical/Drug</v>
      </c>
    </row>
    <row r="4" spans="2:30" s="23" customFormat="1" ht="15.75" x14ac:dyDescent="0.25">
      <c r="B4" s="24" t="str">
        <f>INPUT!F45</f>
        <v>Technical Proposal Form 5.0 - Proposed Medical Plan Design</v>
      </c>
    </row>
    <row r="6" spans="2:30" ht="15.75" x14ac:dyDescent="0.25">
      <c r="B6" s="49" t="s">
        <v>21738</v>
      </c>
      <c r="D6" s="50"/>
      <c r="E6" s="50"/>
      <c r="F6" s="50"/>
      <c r="G6" s="50"/>
      <c r="H6" s="50"/>
      <c r="I6" s="50"/>
      <c r="K6" s="50"/>
      <c r="L6" s="50"/>
      <c r="M6" s="50"/>
      <c r="N6" s="50"/>
      <c r="R6" s="50"/>
      <c r="S6" s="50"/>
      <c r="T6" s="50"/>
      <c r="U6" s="50"/>
      <c r="Y6" s="50"/>
      <c r="Z6" s="50"/>
      <c r="AA6" s="50"/>
      <c r="AB6" s="50"/>
    </row>
    <row r="7" spans="2:30" ht="12.75" customHeight="1" x14ac:dyDescent="0.25">
      <c r="B7" s="49"/>
      <c r="D7" s="50"/>
      <c r="E7" s="50"/>
      <c r="F7" s="50"/>
      <c r="G7" s="50"/>
      <c r="H7" s="50"/>
      <c r="I7" s="50"/>
      <c r="K7" s="50"/>
      <c r="L7" s="50"/>
      <c r="M7" s="50"/>
      <c r="N7" s="50"/>
      <c r="R7" s="50"/>
      <c r="S7" s="50"/>
      <c r="T7" s="50"/>
      <c r="U7" s="50"/>
      <c r="Y7" s="50"/>
      <c r="Z7" s="50"/>
      <c r="AA7" s="50"/>
      <c r="AB7" s="50"/>
    </row>
    <row r="8" spans="2:30" ht="18.75" x14ac:dyDescent="0.3">
      <c r="B8" s="89" t="s">
        <v>21739</v>
      </c>
      <c r="D8" s="51"/>
      <c r="E8" s="51"/>
      <c r="F8" s="51"/>
      <c r="G8" s="51"/>
      <c r="H8" s="51"/>
      <c r="I8" s="51"/>
      <c r="K8" s="51"/>
      <c r="L8" s="51"/>
      <c r="M8" s="51"/>
      <c r="N8" s="51"/>
      <c r="R8" s="51"/>
      <c r="S8" s="51"/>
      <c r="T8" s="51"/>
      <c r="U8" s="51"/>
      <c r="Y8" s="51"/>
      <c r="Z8" s="51"/>
      <c r="AA8" s="51"/>
      <c r="AB8" s="51"/>
    </row>
    <row r="9" spans="2:30" ht="18.75" x14ac:dyDescent="0.3">
      <c r="B9" s="88"/>
      <c r="D9" s="51"/>
      <c r="E9" s="51"/>
      <c r="F9" s="51"/>
      <c r="G9" s="51"/>
      <c r="H9" s="51"/>
      <c r="I9" s="51"/>
      <c r="K9" s="51"/>
      <c r="L9" s="51"/>
      <c r="M9" s="51"/>
      <c r="N9" s="51"/>
      <c r="R9" s="51"/>
      <c r="S9" s="51"/>
      <c r="T9" s="51"/>
      <c r="U9" s="51"/>
      <c r="Y9" s="51"/>
      <c r="Z9" s="51"/>
      <c r="AA9" s="51"/>
      <c r="AB9" s="51"/>
    </row>
    <row r="10" spans="2:30" s="108" customFormat="1" ht="13.5" thickBot="1" x14ac:dyDescent="0.25">
      <c r="B10" s="189" t="s">
        <v>21740</v>
      </c>
      <c r="C10" s="189"/>
      <c r="D10" s="189"/>
      <c r="E10" s="189"/>
      <c r="F10" s="189"/>
      <c r="G10" s="189"/>
      <c r="H10" s="189"/>
      <c r="I10" s="189"/>
    </row>
    <row r="11" spans="2:30" s="108" customFormat="1" ht="14.25" thickTop="1" thickBot="1" x14ac:dyDescent="0.25"/>
    <row r="12" spans="2:30" s="108" customFormat="1" ht="13.5" thickBot="1" x14ac:dyDescent="0.25">
      <c r="B12" s="79"/>
      <c r="D12" s="79"/>
      <c r="E12" s="167" t="s">
        <v>240</v>
      </c>
      <c r="F12" s="494">
        <f>'Instructions &amp; Info'!$C$59</f>
        <v>0</v>
      </c>
      <c r="G12" s="495"/>
      <c r="H12" s="495"/>
      <c r="I12" s="496"/>
      <c r="K12" s="79"/>
      <c r="L12" s="79"/>
      <c r="M12" s="79"/>
      <c r="N12" s="79"/>
      <c r="R12" s="79"/>
      <c r="S12" s="79"/>
      <c r="T12" s="79"/>
      <c r="U12" s="79"/>
      <c r="Y12" s="79"/>
      <c r="Z12" s="79"/>
      <c r="AA12" s="79"/>
      <c r="AB12" s="79"/>
    </row>
    <row r="13" spans="2:30" s="190" customFormat="1" ht="12.75" x14ac:dyDescent="0.2"/>
    <row r="14" spans="2:30" s="108" customFormat="1" ht="20.25" customHeight="1" thickBot="1" x14ac:dyDescent="0.25">
      <c r="B14" s="191" t="s">
        <v>5</v>
      </c>
      <c r="D14" s="493" t="s">
        <v>6</v>
      </c>
      <c r="E14" s="487"/>
      <c r="F14" s="487" t="s">
        <v>21741</v>
      </c>
      <c r="G14" s="488"/>
      <c r="H14" s="488"/>
      <c r="I14" s="488"/>
      <c r="K14" s="493" t="s">
        <v>9</v>
      </c>
      <c r="L14" s="487"/>
      <c r="M14" s="487" t="s">
        <v>21741</v>
      </c>
      <c r="N14" s="488"/>
      <c r="O14" s="488"/>
      <c r="P14" s="488"/>
      <c r="R14" s="493" t="s">
        <v>10</v>
      </c>
      <c r="S14" s="487"/>
      <c r="T14" s="487" t="s">
        <v>21741</v>
      </c>
      <c r="U14" s="488"/>
      <c r="V14" s="488"/>
      <c r="W14" s="488"/>
      <c r="Y14" s="493"/>
      <c r="Z14" s="487"/>
      <c r="AA14" s="487" t="s">
        <v>21741</v>
      </c>
      <c r="AB14" s="488"/>
      <c r="AC14" s="488"/>
      <c r="AD14" s="488"/>
    </row>
    <row r="15" spans="2:30" s="108" customFormat="1" ht="21.75" customHeight="1" thickTop="1" x14ac:dyDescent="0.2">
      <c r="B15" s="85" t="s">
        <v>21742</v>
      </c>
      <c r="D15" s="489" t="s">
        <v>154</v>
      </c>
      <c r="E15" s="490"/>
      <c r="F15" s="491" t="s">
        <v>155</v>
      </c>
      <c r="G15" s="492"/>
      <c r="H15" s="492"/>
      <c r="I15" s="492"/>
      <c r="K15" s="489" t="s">
        <v>154</v>
      </c>
      <c r="L15" s="490"/>
      <c r="M15" s="491" t="s">
        <v>155</v>
      </c>
      <c r="N15" s="492"/>
      <c r="O15" s="492"/>
      <c r="P15" s="492"/>
      <c r="R15" s="489" t="s">
        <v>154</v>
      </c>
      <c r="S15" s="490"/>
      <c r="T15" s="491" t="s">
        <v>155</v>
      </c>
      <c r="U15" s="492"/>
      <c r="V15" s="492"/>
      <c r="W15" s="492"/>
      <c r="Y15" s="489" t="s">
        <v>155</v>
      </c>
      <c r="Z15" s="490"/>
      <c r="AA15" s="491" t="s">
        <v>155</v>
      </c>
      <c r="AB15" s="492"/>
      <c r="AC15" s="492"/>
      <c r="AD15" s="492"/>
    </row>
    <row r="16" spans="2:30" s="108" customFormat="1" ht="21.75" customHeight="1" x14ac:dyDescent="0.2">
      <c r="B16" s="94" t="s">
        <v>21743</v>
      </c>
      <c r="D16" s="192" t="s">
        <v>21744</v>
      </c>
      <c r="E16" s="193" t="s">
        <v>21744</v>
      </c>
      <c r="F16" s="485" t="s">
        <v>522</v>
      </c>
      <c r="G16" s="486"/>
      <c r="H16" s="486"/>
      <c r="I16" s="486"/>
      <c r="K16" s="192" t="s">
        <v>21744</v>
      </c>
      <c r="L16" s="193" t="s">
        <v>21744</v>
      </c>
      <c r="M16" s="485" t="s">
        <v>522</v>
      </c>
      <c r="N16" s="486"/>
      <c r="O16" s="486"/>
      <c r="P16" s="486"/>
      <c r="R16" s="192" t="s">
        <v>21745</v>
      </c>
      <c r="S16" s="192" t="s">
        <v>21745</v>
      </c>
      <c r="T16" s="485" t="s">
        <v>522</v>
      </c>
      <c r="U16" s="486"/>
      <c r="V16" s="486"/>
      <c r="W16" s="486"/>
      <c r="Y16" s="192"/>
      <c r="Z16" s="193"/>
      <c r="AA16" s="485" t="s">
        <v>522</v>
      </c>
      <c r="AB16" s="486"/>
      <c r="AC16" s="486"/>
      <c r="AD16" s="486"/>
    </row>
    <row r="17" spans="2:30" s="108" customFormat="1" ht="21.75" customHeight="1" x14ac:dyDescent="0.2">
      <c r="B17" s="194" t="s">
        <v>21746</v>
      </c>
      <c r="D17" s="84" t="s">
        <v>3493</v>
      </c>
      <c r="E17" s="80" t="s">
        <v>21747</v>
      </c>
      <c r="F17" s="477" t="s">
        <v>21748</v>
      </c>
      <c r="G17" s="484"/>
      <c r="H17" s="477" t="s">
        <v>21749</v>
      </c>
      <c r="I17" s="478"/>
      <c r="K17" s="84" t="s">
        <v>3493</v>
      </c>
      <c r="L17" s="80" t="s">
        <v>21747</v>
      </c>
      <c r="M17" s="477" t="s">
        <v>21748</v>
      </c>
      <c r="N17" s="484"/>
      <c r="O17" s="477" t="s">
        <v>21749</v>
      </c>
      <c r="P17" s="478"/>
      <c r="R17" s="84" t="s">
        <v>3493</v>
      </c>
      <c r="S17" s="80" t="s">
        <v>21747</v>
      </c>
      <c r="T17" s="477" t="s">
        <v>21748</v>
      </c>
      <c r="U17" s="484"/>
      <c r="V17" s="477" t="s">
        <v>21749</v>
      </c>
      <c r="W17" s="478"/>
      <c r="Y17" s="84" t="s">
        <v>3493</v>
      </c>
      <c r="Z17" s="80" t="s">
        <v>21747</v>
      </c>
      <c r="AA17" s="477" t="s">
        <v>21748</v>
      </c>
      <c r="AB17" s="484"/>
      <c r="AC17" s="477" t="s">
        <v>21749</v>
      </c>
      <c r="AD17" s="478"/>
    </row>
    <row r="18" spans="2:30" s="108" customFormat="1" ht="25.5" x14ac:dyDescent="0.2">
      <c r="B18" s="194"/>
      <c r="D18" s="479" t="s">
        <v>21750</v>
      </c>
      <c r="E18" s="480"/>
      <c r="F18" s="80" t="s">
        <v>243</v>
      </c>
      <c r="G18" s="83" t="s">
        <v>21751</v>
      </c>
      <c r="H18" s="80" t="s">
        <v>243</v>
      </c>
      <c r="I18" s="83" t="s">
        <v>21751</v>
      </c>
      <c r="K18" s="479" t="s">
        <v>21750</v>
      </c>
      <c r="L18" s="480"/>
      <c r="M18" s="80" t="s">
        <v>243</v>
      </c>
      <c r="N18" s="83" t="s">
        <v>21751</v>
      </c>
      <c r="O18" s="80" t="s">
        <v>243</v>
      </c>
      <c r="P18" s="83" t="s">
        <v>21751</v>
      </c>
      <c r="R18" s="479" t="s">
        <v>21750</v>
      </c>
      <c r="S18" s="480"/>
      <c r="T18" s="80" t="s">
        <v>243</v>
      </c>
      <c r="U18" s="83" t="s">
        <v>21751</v>
      </c>
      <c r="V18" s="80" t="s">
        <v>243</v>
      </c>
      <c r="W18" s="83" t="s">
        <v>21751</v>
      </c>
      <c r="Y18" s="479" t="s">
        <v>21750</v>
      </c>
      <c r="Z18" s="480"/>
      <c r="AA18" s="80" t="s">
        <v>243</v>
      </c>
      <c r="AB18" s="83" t="s">
        <v>21751</v>
      </c>
      <c r="AC18" s="80" t="s">
        <v>243</v>
      </c>
      <c r="AD18" s="83" t="s">
        <v>21751</v>
      </c>
    </row>
    <row r="19" spans="2:30" s="195" customFormat="1" ht="12.75" x14ac:dyDescent="0.25">
      <c r="B19" s="128" t="s">
        <v>21752</v>
      </c>
      <c r="D19" s="481"/>
      <c r="E19" s="482"/>
      <c r="F19" s="111"/>
      <c r="G19" s="112"/>
      <c r="H19" s="113"/>
      <c r="I19" s="196"/>
      <c r="K19" s="481"/>
      <c r="L19" s="482"/>
      <c r="M19" s="111"/>
      <c r="N19" s="112"/>
      <c r="O19" s="113"/>
      <c r="P19" s="196"/>
      <c r="R19" s="481"/>
      <c r="S19" s="482"/>
      <c r="T19" s="111"/>
      <c r="U19" s="112"/>
      <c r="V19" s="113"/>
      <c r="W19" s="196"/>
      <c r="Y19" s="481"/>
      <c r="Z19" s="482"/>
      <c r="AA19" s="111"/>
      <c r="AB19" s="112"/>
      <c r="AC19" s="113"/>
      <c r="AD19" s="196"/>
    </row>
    <row r="20" spans="2:30" s="195" customFormat="1" ht="12.75" x14ac:dyDescent="0.25">
      <c r="B20" s="149" t="s">
        <v>21753</v>
      </c>
      <c r="D20" s="132">
        <v>800</v>
      </c>
      <c r="E20" s="133">
        <v>1300</v>
      </c>
      <c r="F20" s="110"/>
      <c r="G20" s="87"/>
      <c r="H20" s="81"/>
      <c r="I20" s="82"/>
      <c r="K20" s="132">
        <v>2700</v>
      </c>
      <c r="L20" s="132">
        <v>2700</v>
      </c>
      <c r="M20" s="110"/>
      <c r="N20" s="87"/>
      <c r="O20" s="81"/>
      <c r="P20" s="82"/>
      <c r="R20" s="132">
        <v>1500</v>
      </c>
      <c r="S20" s="133">
        <v>2500</v>
      </c>
      <c r="T20" s="110"/>
      <c r="U20" s="87"/>
      <c r="V20" s="81"/>
      <c r="W20" s="82"/>
      <c r="Y20" s="132"/>
      <c r="Z20" s="133"/>
      <c r="AA20" s="110"/>
      <c r="AB20" s="87"/>
      <c r="AC20" s="81"/>
      <c r="AD20" s="82"/>
    </row>
    <row r="21" spans="2:30" s="195" customFormat="1" ht="12.75" x14ac:dyDescent="0.25">
      <c r="B21" s="150" t="s">
        <v>164</v>
      </c>
      <c r="D21" s="135">
        <v>1600</v>
      </c>
      <c r="E21" s="136">
        <v>2600</v>
      </c>
      <c r="F21" s="110"/>
      <c r="G21" s="87"/>
      <c r="H21" s="81"/>
      <c r="I21" s="82"/>
      <c r="K21" s="135">
        <v>5400</v>
      </c>
      <c r="L21" s="135">
        <v>5400</v>
      </c>
      <c r="M21" s="110"/>
      <c r="N21" s="87"/>
      <c r="O21" s="81"/>
      <c r="P21" s="82"/>
      <c r="R21" s="135">
        <v>3000</v>
      </c>
      <c r="S21" s="136">
        <v>5000</v>
      </c>
      <c r="T21" s="110"/>
      <c r="U21" s="87"/>
      <c r="V21" s="81"/>
      <c r="W21" s="82"/>
      <c r="Y21" s="135"/>
      <c r="Z21" s="136"/>
      <c r="AA21" s="110"/>
      <c r="AB21" s="87"/>
      <c r="AC21" s="81"/>
      <c r="AD21" s="82"/>
    </row>
    <row r="22" spans="2:30" s="195" customFormat="1" ht="12.75" x14ac:dyDescent="0.25">
      <c r="B22" s="86" t="s">
        <v>21754</v>
      </c>
      <c r="D22" s="481"/>
      <c r="E22" s="482"/>
      <c r="F22" s="111"/>
      <c r="G22" s="112"/>
      <c r="H22" s="113"/>
      <c r="I22" s="196"/>
      <c r="K22" s="481"/>
      <c r="L22" s="482"/>
      <c r="M22" s="111"/>
      <c r="N22" s="112"/>
      <c r="O22" s="113"/>
      <c r="P22" s="196"/>
      <c r="R22" s="481"/>
      <c r="S22" s="482"/>
      <c r="T22" s="111"/>
      <c r="U22" s="112"/>
      <c r="V22" s="113"/>
      <c r="W22" s="196"/>
      <c r="Y22" s="481"/>
      <c r="Z22" s="482"/>
      <c r="AA22" s="111"/>
      <c r="AB22" s="112"/>
      <c r="AC22" s="113"/>
      <c r="AD22" s="196"/>
    </row>
    <row r="23" spans="2:30" s="195" customFormat="1" ht="12.75" x14ac:dyDescent="0.25">
      <c r="B23" s="150" t="s">
        <v>21753</v>
      </c>
      <c r="D23" s="135">
        <v>4000</v>
      </c>
      <c r="E23" s="136">
        <v>4500</v>
      </c>
      <c r="F23" s="110"/>
      <c r="G23" s="87"/>
      <c r="H23" s="81"/>
      <c r="I23" s="82"/>
      <c r="K23" s="135">
        <v>4300</v>
      </c>
      <c r="L23" s="136">
        <v>6400</v>
      </c>
      <c r="M23" s="110"/>
      <c r="N23" s="87"/>
      <c r="O23" s="81"/>
      <c r="P23" s="82"/>
      <c r="R23" s="135">
        <v>4500</v>
      </c>
      <c r="S23" s="136">
        <v>6000</v>
      </c>
      <c r="T23" s="110"/>
      <c r="U23" s="87"/>
      <c r="V23" s="81"/>
      <c r="W23" s="82"/>
      <c r="Y23" s="135"/>
      <c r="Z23" s="136"/>
      <c r="AA23" s="110"/>
      <c r="AB23" s="87"/>
      <c r="AC23" s="81"/>
      <c r="AD23" s="82"/>
    </row>
    <row r="24" spans="2:30" s="195" customFormat="1" ht="12.75" x14ac:dyDescent="0.25">
      <c r="B24" s="151" t="s">
        <v>164</v>
      </c>
      <c r="D24" s="135">
        <v>8000</v>
      </c>
      <c r="E24" s="136">
        <v>9000</v>
      </c>
      <c r="F24" s="110"/>
      <c r="G24" s="87"/>
      <c r="H24" s="81"/>
      <c r="I24" s="82"/>
      <c r="K24" s="135">
        <v>8600</v>
      </c>
      <c r="L24" s="136">
        <v>12900</v>
      </c>
      <c r="M24" s="110"/>
      <c r="N24" s="87"/>
      <c r="O24" s="81"/>
      <c r="P24" s="82"/>
      <c r="R24" s="135">
        <v>9000</v>
      </c>
      <c r="S24" s="136">
        <v>12000</v>
      </c>
      <c r="T24" s="110"/>
      <c r="U24" s="87"/>
      <c r="V24" s="81"/>
      <c r="W24" s="82"/>
      <c r="Y24" s="135"/>
      <c r="Z24" s="136"/>
      <c r="AA24" s="110"/>
      <c r="AB24" s="87"/>
      <c r="AC24" s="81"/>
      <c r="AD24" s="82"/>
    </row>
    <row r="25" spans="2:30" s="195" customFormat="1" ht="25.5" x14ac:dyDescent="0.25">
      <c r="B25" s="86" t="s">
        <v>21755</v>
      </c>
      <c r="D25" s="137"/>
      <c r="E25" s="138"/>
      <c r="F25" s="111"/>
      <c r="G25" s="112"/>
      <c r="H25" s="113"/>
      <c r="I25" s="196"/>
      <c r="K25" s="137"/>
      <c r="L25" s="138"/>
      <c r="M25" s="111"/>
      <c r="N25" s="112"/>
      <c r="O25" s="113"/>
      <c r="P25" s="196"/>
      <c r="R25" s="137"/>
      <c r="S25" s="138"/>
      <c r="T25" s="111"/>
      <c r="U25" s="112"/>
      <c r="V25" s="113"/>
      <c r="W25" s="196"/>
      <c r="Y25" s="137"/>
      <c r="Z25" s="138"/>
      <c r="AA25" s="111"/>
      <c r="AB25" s="112"/>
      <c r="AC25" s="113"/>
      <c r="AD25" s="196"/>
    </row>
    <row r="26" spans="2:30" s="195" customFormat="1" ht="12.75" x14ac:dyDescent="0.25">
      <c r="B26" s="148" t="s">
        <v>21756</v>
      </c>
      <c r="D26" s="201" t="s">
        <v>21757</v>
      </c>
      <c r="E26" s="199" t="s">
        <v>21757</v>
      </c>
      <c r="F26" s="110"/>
      <c r="G26" s="87"/>
      <c r="H26" s="81"/>
      <c r="I26" s="82"/>
      <c r="K26" s="201" t="s">
        <v>21758</v>
      </c>
      <c r="L26" s="201" t="s">
        <v>21758</v>
      </c>
      <c r="M26" s="110"/>
      <c r="N26" s="87"/>
      <c r="O26" s="81"/>
      <c r="P26" s="82"/>
      <c r="R26" s="201" t="s">
        <v>21757</v>
      </c>
      <c r="S26" s="199" t="s">
        <v>21757</v>
      </c>
      <c r="T26" s="110"/>
      <c r="U26" s="87"/>
      <c r="V26" s="81"/>
      <c r="W26" s="82"/>
      <c r="Y26" s="201"/>
      <c r="Z26" s="199"/>
      <c r="AA26" s="110"/>
      <c r="AB26" s="87"/>
      <c r="AC26" s="81"/>
      <c r="AD26" s="82"/>
    </row>
    <row r="27" spans="2:30" s="195" customFormat="1" ht="12.75" x14ac:dyDescent="0.25">
      <c r="B27" s="148" t="s">
        <v>21759</v>
      </c>
      <c r="D27" s="201" t="s">
        <v>21760</v>
      </c>
      <c r="E27" s="199" t="s">
        <v>21760</v>
      </c>
      <c r="F27" s="110"/>
      <c r="G27" s="87"/>
      <c r="H27" s="81"/>
      <c r="I27" s="82"/>
      <c r="K27" s="201" t="s">
        <v>21760</v>
      </c>
      <c r="L27" s="199" t="s">
        <v>21760</v>
      </c>
      <c r="M27" s="110"/>
      <c r="N27" s="87"/>
      <c r="O27" s="81"/>
      <c r="P27" s="82"/>
      <c r="R27" s="201" t="s">
        <v>21760</v>
      </c>
      <c r="S27" s="199" t="s">
        <v>21760</v>
      </c>
      <c r="T27" s="110"/>
      <c r="U27" s="87"/>
      <c r="V27" s="81"/>
      <c r="W27" s="82"/>
      <c r="Y27" s="201"/>
      <c r="Z27" s="199"/>
      <c r="AA27" s="110"/>
      <c r="AB27" s="87"/>
      <c r="AC27" s="81"/>
      <c r="AD27" s="82"/>
    </row>
    <row r="28" spans="2:30" s="195" customFormat="1" ht="12.75" x14ac:dyDescent="0.25">
      <c r="B28" s="197" t="s">
        <v>21761</v>
      </c>
      <c r="D28" s="139"/>
      <c r="E28" s="140"/>
      <c r="F28" s="140"/>
      <c r="G28" s="140"/>
      <c r="H28" s="140"/>
      <c r="I28" s="141"/>
      <c r="K28" s="139"/>
      <c r="L28" s="140"/>
      <c r="M28" s="140"/>
      <c r="N28" s="140"/>
      <c r="O28" s="140"/>
      <c r="P28" s="141"/>
      <c r="R28" s="139"/>
      <c r="S28" s="140"/>
      <c r="T28" s="140"/>
      <c r="U28" s="140"/>
      <c r="V28" s="140"/>
      <c r="W28" s="141"/>
      <c r="Y28" s="139"/>
      <c r="Z28" s="140"/>
      <c r="AA28" s="140"/>
      <c r="AB28" s="140"/>
      <c r="AC28" s="140"/>
      <c r="AD28" s="140"/>
    </row>
    <row r="29" spans="2:30" s="195" customFormat="1" ht="12.75" x14ac:dyDescent="0.25">
      <c r="B29" s="142" t="s">
        <v>21762</v>
      </c>
      <c r="D29" s="135" t="s">
        <v>21763</v>
      </c>
      <c r="E29" s="318">
        <v>0.3</v>
      </c>
      <c r="F29" s="110"/>
      <c r="G29" s="87"/>
      <c r="H29" s="81"/>
      <c r="I29" s="82"/>
      <c r="K29" s="135" t="s">
        <v>21763</v>
      </c>
      <c r="L29" s="318">
        <v>0.2</v>
      </c>
      <c r="M29" s="110"/>
      <c r="N29" s="87"/>
      <c r="O29" s="81"/>
      <c r="P29" s="82"/>
      <c r="R29" s="135" t="s">
        <v>21763</v>
      </c>
      <c r="S29" s="318">
        <v>0.3</v>
      </c>
      <c r="T29" s="110"/>
      <c r="U29" s="87"/>
      <c r="V29" s="81"/>
      <c r="W29" s="82"/>
      <c r="Y29" s="135"/>
      <c r="Z29" s="136"/>
      <c r="AA29" s="110"/>
      <c r="AB29" s="87"/>
      <c r="AC29" s="81"/>
      <c r="AD29" s="82"/>
    </row>
    <row r="30" spans="2:30" s="195" customFormat="1" ht="12.75" x14ac:dyDescent="0.25">
      <c r="B30" s="134" t="s">
        <v>21764</v>
      </c>
      <c r="D30" s="135">
        <v>30</v>
      </c>
      <c r="E30" s="318">
        <v>0.3</v>
      </c>
      <c r="F30" s="110"/>
      <c r="G30" s="87"/>
      <c r="H30" s="81"/>
      <c r="I30" s="82"/>
      <c r="K30" s="317">
        <v>0.1</v>
      </c>
      <c r="L30" s="318">
        <v>0.2</v>
      </c>
      <c r="M30" s="110"/>
      <c r="N30" s="87"/>
      <c r="O30" s="81"/>
      <c r="P30" s="82"/>
      <c r="R30" s="135">
        <v>30</v>
      </c>
      <c r="S30" s="318">
        <v>0.3</v>
      </c>
      <c r="T30" s="110"/>
      <c r="U30" s="87"/>
      <c r="V30" s="81"/>
      <c r="W30" s="82"/>
      <c r="Y30" s="135"/>
      <c r="Z30" s="136"/>
      <c r="AA30" s="110"/>
      <c r="AB30" s="87"/>
      <c r="AC30" s="81"/>
      <c r="AD30" s="82"/>
    </row>
    <row r="31" spans="2:30" s="195" customFormat="1" ht="12.75" x14ac:dyDescent="0.25">
      <c r="B31" s="134" t="s">
        <v>21765</v>
      </c>
      <c r="D31" s="135">
        <v>45</v>
      </c>
      <c r="E31" s="318">
        <v>0.3</v>
      </c>
      <c r="F31" s="110"/>
      <c r="G31" s="87"/>
      <c r="H31" s="81"/>
      <c r="I31" s="82"/>
      <c r="K31" s="317">
        <v>0.1</v>
      </c>
      <c r="L31" s="318">
        <v>0.2</v>
      </c>
      <c r="M31" s="110"/>
      <c r="N31" s="87"/>
      <c r="O31" s="81"/>
      <c r="P31" s="82"/>
      <c r="R31" s="135">
        <v>45</v>
      </c>
      <c r="S31" s="318">
        <v>0.3</v>
      </c>
      <c r="T31" s="110"/>
      <c r="U31" s="87"/>
      <c r="V31" s="81"/>
      <c r="W31" s="82"/>
      <c r="Y31" s="135"/>
      <c r="Z31" s="136"/>
      <c r="AA31" s="110"/>
      <c r="AB31" s="87"/>
      <c r="AC31" s="81"/>
      <c r="AD31" s="82"/>
    </row>
    <row r="32" spans="2:30" s="195" customFormat="1" ht="25.5" x14ac:dyDescent="0.25">
      <c r="B32" s="134" t="s">
        <v>21766</v>
      </c>
      <c r="D32" s="135" t="s">
        <v>21767</v>
      </c>
      <c r="E32" s="318">
        <v>0.3</v>
      </c>
      <c r="F32" s="110"/>
      <c r="G32" s="87"/>
      <c r="H32" s="81"/>
      <c r="I32" s="82"/>
      <c r="K32" s="317">
        <v>0.1</v>
      </c>
      <c r="L32" s="318">
        <v>0.2</v>
      </c>
      <c r="M32" s="110"/>
      <c r="N32" s="87"/>
      <c r="O32" s="81"/>
      <c r="P32" s="82"/>
      <c r="R32" s="135" t="s">
        <v>21767</v>
      </c>
      <c r="S32" s="318">
        <v>0.3</v>
      </c>
      <c r="T32" s="110"/>
      <c r="U32" s="87"/>
      <c r="V32" s="81"/>
      <c r="W32" s="82"/>
      <c r="Y32" s="135"/>
      <c r="Z32" s="136"/>
      <c r="AA32" s="110"/>
      <c r="AB32" s="87"/>
      <c r="AC32" s="81"/>
      <c r="AD32" s="82"/>
    </row>
    <row r="33" spans="2:30" s="195" customFormat="1" ht="12.75" x14ac:dyDescent="0.25">
      <c r="B33" s="198" t="s">
        <v>21768</v>
      </c>
      <c r="D33" s="143"/>
      <c r="E33" s="144"/>
      <c r="F33" s="140"/>
      <c r="G33" s="140"/>
      <c r="H33" s="140"/>
      <c r="I33" s="141"/>
      <c r="K33" s="143"/>
      <c r="L33" s="144"/>
      <c r="M33" s="140"/>
      <c r="N33" s="140"/>
      <c r="O33" s="140"/>
      <c r="P33" s="141"/>
      <c r="R33" s="143"/>
      <c r="S33" s="144"/>
      <c r="T33" s="140"/>
      <c r="U33" s="140"/>
      <c r="V33" s="140"/>
      <c r="W33" s="141"/>
      <c r="Y33" s="143"/>
      <c r="Z33" s="144"/>
      <c r="AA33" s="140"/>
      <c r="AB33" s="140"/>
      <c r="AC33" s="140"/>
      <c r="AD33" s="140"/>
    </row>
    <row r="34" spans="2:30" s="195" customFormat="1" ht="12.75" x14ac:dyDescent="0.25">
      <c r="B34" s="131" t="s">
        <v>21769</v>
      </c>
      <c r="D34" s="320">
        <v>0.2</v>
      </c>
      <c r="E34" s="318">
        <v>0.3</v>
      </c>
      <c r="F34" s="110"/>
      <c r="G34" s="87"/>
      <c r="H34" s="81"/>
      <c r="I34" s="82"/>
      <c r="K34" s="317">
        <v>0.1</v>
      </c>
      <c r="L34" s="318">
        <v>0.2</v>
      </c>
      <c r="M34" s="110"/>
      <c r="N34" s="87"/>
      <c r="O34" s="81"/>
      <c r="P34" s="82"/>
      <c r="R34" s="320">
        <v>0.2</v>
      </c>
      <c r="S34" s="318">
        <v>0.3</v>
      </c>
      <c r="T34" s="110"/>
      <c r="U34" s="87"/>
      <c r="V34" s="81"/>
      <c r="W34" s="82"/>
      <c r="Y34" s="146"/>
      <c r="Z34" s="136"/>
      <c r="AA34" s="110"/>
      <c r="AB34" s="87"/>
      <c r="AC34" s="81"/>
      <c r="AD34" s="82"/>
    </row>
    <row r="35" spans="2:30" s="195" customFormat="1" ht="12.75" hidden="1" x14ac:dyDescent="0.25">
      <c r="B35" s="134" t="s">
        <v>21770</v>
      </c>
      <c r="D35" s="135"/>
      <c r="E35" s="136"/>
      <c r="F35" s="110"/>
      <c r="G35" s="87"/>
      <c r="H35" s="81"/>
      <c r="I35" s="82"/>
      <c r="K35" s="317">
        <v>0.1</v>
      </c>
      <c r="L35" s="318">
        <v>0.2</v>
      </c>
      <c r="M35" s="110"/>
      <c r="N35" s="87"/>
      <c r="O35" s="81"/>
      <c r="P35" s="82"/>
      <c r="R35" s="135"/>
      <c r="S35" s="136"/>
      <c r="T35" s="110"/>
      <c r="U35" s="87"/>
      <c r="V35" s="81"/>
      <c r="W35" s="82"/>
      <c r="Y35" s="135"/>
      <c r="Z35" s="136"/>
      <c r="AA35" s="110"/>
      <c r="AB35" s="87"/>
      <c r="AC35" s="81"/>
      <c r="AD35" s="82"/>
    </row>
    <row r="36" spans="2:30" s="195" customFormat="1" ht="12.75" x14ac:dyDescent="0.25">
      <c r="B36" s="131" t="s">
        <v>21771</v>
      </c>
      <c r="D36" s="320">
        <v>0.2</v>
      </c>
      <c r="E36" s="318">
        <v>0.3</v>
      </c>
      <c r="F36" s="110"/>
      <c r="G36" s="87"/>
      <c r="H36" s="81"/>
      <c r="I36" s="82"/>
      <c r="K36" s="317">
        <v>0.1</v>
      </c>
      <c r="L36" s="318">
        <v>0.2</v>
      </c>
      <c r="M36" s="110"/>
      <c r="N36" s="87"/>
      <c r="O36" s="81"/>
      <c r="P36" s="82"/>
      <c r="R36" s="317">
        <v>0.2</v>
      </c>
      <c r="S36" s="318">
        <v>0.3</v>
      </c>
      <c r="T36" s="110"/>
      <c r="U36" s="87"/>
      <c r="V36" s="81"/>
      <c r="W36" s="82"/>
      <c r="Y36" s="135"/>
      <c r="Z36" s="136"/>
      <c r="AA36" s="110"/>
      <c r="AB36" s="87"/>
      <c r="AC36" s="81"/>
      <c r="AD36" s="82"/>
    </row>
    <row r="37" spans="2:30" s="195" customFormat="1" ht="12.75" hidden="1" x14ac:dyDescent="0.25">
      <c r="B37" s="134" t="s">
        <v>21772</v>
      </c>
      <c r="D37" s="135"/>
      <c r="E37" s="136"/>
      <c r="F37" s="110"/>
      <c r="G37" s="87"/>
      <c r="H37" s="81"/>
      <c r="I37" s="82"/>
      <c r="K37" s="317">
        <v>0.1</v>
      </c>
      <c r="L37" s="318">
        <v>0.2</v>
      </c>
      <c r="M37" s="110"/>
      <c r="N37" s="87"/>
      <c r="O37" s="81"/>
      <c r="P37" s="82"/>
      <c r="R37" s="135"/>
      <c r="S37" s="136"/>
      <c r="T37" s="110"/>
      <c r="U37" s="87"/>
      <c r="V37" s="81"/>
      <c r="W37" s="82"/>
      <c r="Y37" s="135"/>
      <c r="Z37" s="136"/>
      <c r="AA37" s="110"/>
      <c r="AB37" s="87"/>
      <c r="AC37" s="81"/>
      <c r="AD37" s="82"/>
    </row>
    <row r="38" spans="2:30" s="195" customFormat="1" ht="12.75" x14ac:dyDescent="0.25">
      <c r="B38" s="131" t="s">
        <v>21773</v>
      </c>
      <c r="D38" s="320">
        <v>0.2</v>
      </c>
      <c r="E38" s="318">
        <v>0.3</v>
      </c>
      <c r="F38" s="110"/>
      <c r="G38" s="87"/>
      <c r="H38" s="81"/>
      <c r="I38" s="82"/>
      <c r="K38" s="317">
        <v>0.1</v>
      </c>
      <c r="L38" s="318">
        <v>0.2</v>
      </c>
      <c r="M38" s="110"/>
      <c r="N38" s="87"/>
      <c r="O38" s="81"/>
      <c r="P38" s="82"/>
      <c r="R38" s="317">
        <v>0.2</v>
      </c>
      <c r="S38" s="318">
        <v>0.3</v>
      </c>
      <c r="T38" s="110"/>
      <c r="U38" s="87"/>
      <c r="V38" s="81"/>
      <c r="W38" s="82"/>
      <c r="Y38" s="135"/>
      <c r="Z38" s="136"/>
      <c r="AA38" s="110"/>
      <c r="AB38" s="87"/>
      <c r="AC38" s="81"/>
      <c r="AD38" s="82"/>
    </row>
    <row r="39" spans="2:30" s="195" customFormat="1" ht="12.75" hidden="1" x14ac:dyDescent="0.25">
      <c r="B39" s="134" t="s">
        <v>21774</v>
      </c>
      <c r="D39" s="135"/>
      <c r="E39" s="136"/>
      <c r="F39" s="110"/>
      <c r="G39" s="87"/>
      <c r="H39" s="81"/>
      <c r="I39" s="82"/>
      <c r="K39" s="135"/>
      <c r="L39" s="136"/>
      <c r="M39" s="110"/>
      <c r="N39" s="87"/>
      <c r="O39" s="81"/>
      <c r="P39" s="82"/>
      <c r="R39" s="135"/>
      <c r="S39" s="136"/>
      <c r="T39" s="110"/>
      <c r="U39" s="87"/>
      <c r="V39" s="81"/>
      <c r="W39" s="82"/>
      <c r="Y39" s="135"/>
      <c r="Z39" s="136"/>
      <c r="AA39" s="110"/>
      <c r="AB39" s="87"/>
      <c r="AC39" s="81"/>
      <c r="AD39" s="82"/>
    </row>
    <row r="40" spans="2:30" s="195" customFormat="1" ht="12.75" x14ac:dyDescent="0.25">
      <c r="B40" s="198" t="s">
        <v>21775</v>
      </c>
      <c r="D40" s="143"/>
      <c r="E40" s="144"/>
      <c r="F40" s="140"/>
      <c r="G40" s="140"/>
      <c r="H40" s="140"/>
      <c r="I40" s="141"/>
      <c r="K40" s="143"/>
      <c r="L40" s="144"/>
      <c r="M40" s="140"/>
      <c r="N40" s="140"/>
      <c r="O40" s="140"/>
      <c r="P40" s="141"/>
      <c r="R40" s="143"/>
      <c r="S40" s="144"/>
      <c r="T40" s="140"/>
      <c r="U40" s="140"/>
      <c r="V40" s="140"/>
      <c r="W40" s="141"/>
      <c r="Y40" s="143"/>
      <c r="Z40" s="144"/>
      <c r="AA40" s="140"/>
      <c r="AB40" s="140"/>
      <c r="AC40" s="140"/>
      <c r="AD40" s="140"/>
    </row>
    <row r="41" spans="2:30" s="195" customFormat="1" ht="25.5" x14ac:dyDescent="0.25">
      <c r="B41" s="142" t="s">
        <v>21776</v>
      </c>
      <c r="D41" s="135" t="s">
        <v>21767</v>
      </c>
      <c r="E41" s="318">
        <v>0.3</v>
      </c>
      <c r="F41" s="110"/>
      <c r="G41" s="87"/>
      <c r="H41" s="81"/>
      <c r="I41" s="82"/>
      <c r="K41" s="317">
        <v>0.1</v>
      </c>
      <c r="L41" s="318">
        <v>0.2</v>
      </c>
      <c r="M41" s="110"/>
      <c r="N41" s="87"/>
      <c r="O41" s="81"/>
      <c r="P41" s="82"/>
      <c r="R41" s="135" t="s">
        <v>21767</v>
      </c>
      <c r="S41" s="318">
        <v>0.3</v>
      </c>
      <c r="T41" s="110"/>
      <c r="U41" s="87"/>
      <c r="V41" s="81"/>
      <c r="W41" s="82"/>
      <c r="Y41" s="135"/>
      <c r="Z41" s="136"/>
      <c r="AA41" s="110"/>
      <c r="AB41" s="87"/>
      <c r="AC41" s="81"/>
      <c r="AD41" s="82"/>
    </row>
    <row r="42" spans="2:30" s="195" customFormat="1" ht="12.75" x14ac:dyDescent="0.25">
      <c r="B42" s="145" t="s">
        <v>21777</v>
      </c>
      <c r="D42" s="320">
        <v>0.2</v>
      </c>
      <c r="E42" s="318">
        <v>0.3</v>
      </c>
      <c r="F42" s="110"/>
      <c r="G42" s="87"/>
      <c r="H42" s="81"/>
      <c r="I42" s="82"/>
      <c r="K42" s="317">
        <v>0.1</v>
      </c>
      <c r="L42" s="318">
        <v>0.2</v>
      </c>
      <c r="M42" s="110"/>
      <c r="N42" s="87"/>
      <c r="O42" s="81"/>
      <c r="P42" s="82"/>
      <c r="R42" s="317">
        <v>0.2</v>
      </c>
      <c r="S42" s="318">
        <v>0.3</v>
      </c>
      <c r="T42" s="110"/>
      <c r="U42" s="87"/>
      <c r="V42" s="81"/>
      <c r="W42" s="82"/>
      <c r="Y42" s="135"/>
      <c r="Z42" s="136"/>
      <c r="AA42" s="110"/>
      <c r="AB42" s="87"/>
      <c r="AC42" s="81"/>
      <c r="AD42" s="82"/>
    </row>
    <row r="43" spans="2:30" s="195" customFormat="1" ht="12.75" x14ac:dyDescent="0.25">
      <c r="B43" s="134" t="s">
        <v>21778</v>
      </c>
      <c r="D43" s="320">
        <v>0.2</v>
      </c>
      <c r="E43" s="318">
        <v>0.3</v>
      </c>
      <c r="F43" s="110"/>
      <c r="G43" s="87"/>
      <c r="H43" s="81"/>
      <c r="I43" s="82"/>
      <c r="K43" s="317">
        <v>0.1</v>
      </c>
      <c r="L43" s="318">
        <v>0.2</v>
      </c>
      <c r="M43" s="110"/>
      <c r="N43" s="87"/>
      <c r="O43" s="81"/>
      <c r="P43" s="82"/>
      <c r="R43" s="317">
        <v>0.2</v>
      </c>
      <c r="S43" s="318">
        <v>0.3</v>
      </c>
      <c r="T43" s="110"/>
      <c r="U43" s="87"/>
      <c r="V43" s="81"/>
      <c r="W43" s="82"/>
      <c r="Y43" s="135"/>
      <c r="Z43" s="136"/>
      <c r="AA43" s="110"/>
      <c r="AB43" s="87"/>
      <c r="AC43" s="81"/>
      <c r="AD43" s="82"/>
    </row>
    <row r="44" spans="2:30" s="195" customFormat="1" ht="12.75" x14ac:dyDescent="0.25">
      <c r="B44" s="134" t="s">
        <v>21779</v>
      </c>
      <c r="D44" s="321">
        <v>300</v>
      </c>
      <c r="E44" s="318">
        <v>0.3</v>
      </c>
      <c r="F44" s="110"/>
      <c r="G44" s="87"/>
      <c r="H44" s="81"/>
      <c r="I44" s="82"/>
      <c r="K44" s="317">
        <v>0.1</v>
      </c>
      <c r="L44" s="318">
        <v>0.2</v>
      </c>
      <c r="M44" s="110"/>
      <c r="N44" s="87"/>
      <c r="O44" s="81"/>
      <c r="P44" s="82"/>
      <c r="R44" s="135">
        <v>300</v>
      </c>
      <c r="S44" s="318">
        <v>0.3</v>
      </c>
      <c r="T44" s="110"/>
      <c r="U44" s="87"/>
      <c r="V44" s="81"/>
      <c r="W44" s="82"/>
      <c r="Y44" s="135"/>
      <c r="Z44" s="136"/>
      <c r="AA44" s="110"/>
      <c r="AB44" s="87"/>
      <c r="AC44" s="81"/>
      <c r="AD44" s="82"/>
    </row>
    <row r="45" spans="2:30" s="195" customFormat="1" ht="12.75" x14ac:dyDescent="0.25">
      <c r="B45" s="134" t="s">
        <v>21780</v>
      </c>
      <c r="D45" s="320">
        <v>0.2</v>
      </c>
      <c r="E45" s="318">
        <v>0.3</v>
      </c>
      <c r="F45" s="110"/>
      <c r="G45" s="87"/>
      <c r="H45" s="81"/>
      <c r="I45" s="82"/>
      <c r="K45" s="317">
        <v>0.1</v>
      </c>
      <c r="L45" s="318">
        <v>0.2</v>
      </c>
      <c r="M45" s="110"/>
      <c r="N45" s="87"/>
      <c r="O45" s="81"/>
      <c r="P45" s="82"/>
      <c r="R45" s="135" t="s">
        <v>21763</v>
      </c>
      <c r="S45" s="318">
        <v>0.3</v>
      </c>
      <c r="T45" s="110"/>
      <c r="U45" s="87"/>
      <c r="V45" s="81"/>
      <c r="W45" s="82"/>
      <c r="Y45" s="135"/>
      <c r="Z45" s="136"/>
      <c r="AA45" s="110"/>
      <c r="AB45" s="87"/>
      <c r="AC45" s="81"/>
      <c r="AD45" s="82"/>
    </row>
    <row r="46" spans="2:30" s="195" customFormat="1" ht="12.75" x14ac:dyDescent="0.25">
      <c r="B46" s="134" t="s">
        <v>21781</v>
      </c>
      <c r="D46" s="320">
        <v>0.2</v>
      </c>
      <c r="E46" s="318">
        <v>0.3</v>
      </c>
      <c r="F46" s="110"/>
      <c r="G46" s="87"/>
      <c r="H46" s="81"/>
      <c r="I46" s="82"/>
      <c r="K46" s="317">
        <v>0.1</v>
      </c>
      <c r="L46" s="318">
        <v>0.2</v>
      </c>
      <c r="M46" s="110"/>
      <c r="N46" s="87"/>
      <c r="O46" s="81"/>
      <c r="P46" s="82"/>
      <c r="R46" s="317">
        <v>0.2</v>
      </c>
      <c r="S46" s="318">
        <v>0.3</v>
      </c>
      <c r="T46" s="110"/>
      <c r="U46" s="87"/>
      <c r="V46" s="81"/>
      <c r="W46" s="82"/>
      <c r="Y46" s="135"/>
      <c r="Z46" s="136"/>
      <c r="AA46" s="110"/>
      <c r="AB46" s="87"/>
      <c r="AC46" s="81"/>
      <c r="AD46" s="82"/>
    </row>
    <row r="47" spans="2:30" s="195" customFormat="1" ht="12.75" x14ac:dyDescent="0.25">
      <c r="B47" s="134" t="s">
        <v>21782</v>
      </c>
      <c r="D47" s="135">
        <v>75</v>
      </c>
      <c r="E47" s="136">
        <v>75</v>
      </c>
      <c r="F47" s="110"/>
      <c r="G47" s="87"/>
      <c r="H47" s="81"/>
      <c r="I47" s="82"/>
      <c r="K47" s="317">
        <v>0.1</v>
      </c>
      <c r="L47" s="318">
        <v>0.2</v>
      </c>
      <c r="M47" s="110"/>
      <c r="N47" s="87"/>
      <c r="O47" s="81"/>
      <c r="P47" s="82"/>
      <c r="R47" s="135">
        <v>75</v>
      </c>
      <c r="S47" s="318">
        <v>0.3</v>
      </c>
      <c r="T47" s="110"/>
      <c r="U47" s="87"/>
      <c r="V47" s="81"/>
      <c r="W47" s="82"/>
      <c r="Y47" s="135"/>
      <c r="Z47" s="136"/>
      <c r="AA47" s="110"/>
      <c r="AB47" s="87"/>
      <c r="AC47" s="81"/>
      <c r="AD47" s="82"/>
    </row>
    <row r="48" spans="2:30" s="195" customFormat="1" ht="12.75" x14ac:dyDescent="0.25">
      <c r="B48" s="134" t="s">
        <v>21783</v>
      </c>
      <c r="D48" s="135" t="s">
        <v>21760</v>
      </c>
      <c r="E48" s="136" t="s">
        <v>21760</v>
      </c>
      <c r="F48" s="110"/>
      <c r="G48" s="87"/>
      <c r="H48" s="81"/>
      <c r="I48" s="82"/>
      <c r="K48" s="317" t="s">
        <v>21760</v>
      </c>
      <c r="L48" s="318" t="s">
        <v>21760</v>
      </c>
      <c r="M48" s="110"/>
      <c r="N48" s="87"/>
      <c r="O48" s="81"/>
      <c r="P48" s="82"/>
      <c r="R48" s="135" t="s">
        <v>21760</v>
      </c>
      <c r="S48" s="318" t="s">
        <v>21760</v>
      </c>
      <c r="T48" s="110"/>
      <c r="U48" s="87"/>
      <c r="V48" s="81"/>
      <c r="W48" s="82"/>
      <c r="Y48" s="135"/>
      <c r="Z48" s="136"/>
      <c r="AA48" s="110"/>
      <c r="AB48" s="87"/>
      <c r="AC48" s="81"/>
      <c r="AD48" s="82"/>
    </row>
    <row r="49" spans="2:30" s="195" customFormat="1" ht="12.75" x14ac:dyDescent="0.25">
      <c r="B49" s="134" t="s">
        <v>21784</v>
      </c>
      <c r="D49" s="135" t="s">
        <v>21763</v>
      </c>
      <c r="E49" s="135" t="s">
        <v>21763</v>
      </c>
      <c r="F49" s="110"/>
      <c r="G49" s="87"/>
      <c r="H49" s="81"/>
      <c r="I49" s="82"/>
      <c r="K49" s="317">
        <v>0.1</v>
      </c>
      <c r="L49" s="318">
        <v>0.2</v>
      </c>
      <c r="M49" s="110"/>
      <c r="N49" s="87"/>
      <c r="O49" s="81"/>
      <c r="P49" s="82"/>
      <c r="R49" s="135" t="s">
        <v>21763</v>
      </c>
      <c r="S49" s="318">
        <v>0.3</v>
      </c>
      <c r="T49" s="110"/>
      <c r="U49" s="87"/>
      <c r="V49" s="81"/>
      <c r="W49" s="82"/>
      <c r="Y49" s="135"/>
      <c r="Z49" s="136"/>
      <c r="AA49" s="110"/>
      <c r="AB49" s="87"/>
      <c r="AC49" s="81"/>
      <c r="AD49" s="82"/>
    </row>
    <row r="50" spans="2:30" s="195" customFormat="1" ht="20.100000000000001" customHeight="1" x14ac:dyDescent="0.25">
      <c r="B50" s="197" t="s">
        <v>21785</v>
      </c>
      <c r="D50" s="143"/>
      <c r="E50" s="144"/>
      <c r="F50" s="140"/>
      <c r="G50" s="140"/>
      <c r="H50" s="140"/>
      <c r="I50" s="141"/>
      <c r="K50" s="143"/>
      <c r="L50" s="144"/>
      <c r="M50" s="140"/>
      <c r="N50" s="140"/>
      <c r="O50" s="140"/>
      <c r="P50" s="141"/>
      <c r="R50" s="143"/>
      <c r="S50" s="144"/>
      <c r="T50" s="140"/>
      <c r="U50" s="140"/>
      <c r="V50" s="140"/>
      <c r="W50" s="141"/>
      <c r="Y50" s="143"/>
      <c r="Z50" s="144"/>
      <c r="AA50" s="140"/>
      <c r="AB50" s="140"/>
      <c r="AC50" s="140"/>
      <c r="AD50" s="140"/>
    </row>
    <row r="51" spans="2:30" s="195" customFormat="1" ht="12.75" hidden="1" x14ac:dyDescent="0.25">
      <c r="B51" s="134" t="s">
        <v>21778</v>
      </c>
      <c r="D51" s="135"/>
      <c r="E51" s="136"/>
      <c r="F51" s="110"/>
      <c r="G51" s="87"/>
      <c r="H51" s="81"/>
      <c r="I51" s="82"/>
      <c r="K51" s="135"/>
      <c r="L51" s="136"/>
      <c r="M51" s="110"/>
      <c r="N51" s="87"/>
      <c r="O51" s="81"/>
      <c r="P51" s="82"/>
      <c r="R51" s="135"/>
      <c r="S51" s="136"/>
      <c r="T51" s="110"/>
      <c r="U51" s="87"/>
      <c r="V51" s="81"/>
      <c r="W51" s="82"/>
      <c r="Y51" s="135"/>
      <c r="Z51" s="136"/>
      <c r="AA51" s="110"/>
      <c r="AB51" s="87"/>
      <c r="AC51" s="81"/>
      <c r="AD51" s="82"/>
    </row>
    <row r="52" spans="2:30" s="195" customFormat="1" ht="12.75" x14ac:dyDescent="0.25">
      <c r="B52" s="134" t="s">
        <v>21779</v>
      </c>
      <c r="D52" s="320">
        <v>0.2</v>
      </c>
      <c r="E52" s="318">
        <v>0.3</v>
      </c>
      <c r="F52" s="110"/>
      <c r="G52" s="87"/>
      <c r="H52" s="81"/>
      <c r="I52" s="82"/>
      <c r="K52" s="317">
        <v>0.1</v>
      </c>
      <c r="L52" s="318">
        <v>0.2</v>
      </c>
      <c r="M52" s="110"/>
      <c r="N52" s="87"/>
      <c r="O52" s="81"/>
      <c r="P52" s="82"/>
      <c r="R52" s="317">
        <v>0.2</v>
      </c>
      <c r="S52" s="318">
        <v>0.3</v>
      </c>
      <c r="T52" s="110"/>
      <c r="U52" s="87"/>
      <c r="V52" s="81"/>
      <c r="W52" s="82"/>
      <c r="Y52" s="135"/>
      <c r="Z52" s="136"/>
      <c r="AA52" s="110"/>
      <c r="AB52" s="87"/>
      <c r="AC52" s="81"/>
      <c r="AD52" s="82"/>
    </row>
    <row r="53" spans="2:30" s="195" customFormat="1" ht="12.75" hidden="1" x14ac:dyDescent="0.25">
      <c r="B53" s="142" t="s">
        <v>21776</v>
      </c>
      <c r="D53" s="135"/>
      <c r="E53" s="136"/>
      <c r="F53" s="110"/>
      <c r="G53" s="87"/>
      <c r="H53" s="81"/>
      <c r="I53" s="82"/>
      <c r="K53" s="317">
        <v>0.1</v>
      </c>
      <c r="L53" s="318">
        <v>0.2</v>
      </c>
      <c r="M53" s="110"/>
      <c r="N53" s="87"/>
      <c r="O53" s="81"/>
      <c r="P53" s="82"/>
      <c r="R53" s="135"/>
      <c r="S53" s="318">
        <v>0.3</v>
      </c>
      <c r="T53" s="110"/>
      <c r="U53" s="87"/>
      <c r="V53" s="81"/>
      <c r="W53" s="82"/>
      <c r="Y53" s="135"/>
      <c r="Z53" s="136"/>
      <c r="AA53" s="110"/>
      <c r="AB53" s="87"/>
      <c r="AC53" s="81"/>
      <c r="AD53" s="82"/>
    </row>
    <row r="54" spans="2:30" s="195" customFormat="1" ht="12.75" x14ac:dyDescent="0.25">
      <c r="B54" s="145" t="s">
        <v>21777</v>
      </c>
      <c r="D54" s="320">
        <v>0.2</v>
      </c>
      <c r="E54" s="318">
        <v>0.3</v>
      </c>
      <c r="F54" s="110"/>
      <c r="G54" s="87"/>
      <c r="H54" s="81"/>
      <c r="I54" s="82"/>
      <c r="K54" s="317">
        <v>0.1</v>
      </c>
      <c r="L54" s="318">
        <v>0.2</v>
      </c>
      <c r="M54" s="110"/>
      <c r="N54" s="87"/>
      <c r="O54" s="81"/>
      <c r="P54" s="82"/>
      <c r="R54" s="317">
        <v>0.2</v>
      </c>
      <c r="S54" s="318">
        <v>0.3</v>
      </c>
      <c r="T54" s="110"/>
      <c r="U54" s="87"/>
      <c r="V54" s="81"/>
      <c r="W54" s="82"/>
      <c r="Y54" s="135"/>
      <c r="Z54" s="136"/>
      <c r="AA54" s="110"/>
      <c r="AB54" s="87"/>
      <c r="AC54" s="81"/>
      <c r="AD54" s="82"/>
    </row>
    <row r="55" spans="2:30" s="195" customFormat="1" ht="12.75" x14ac:dyDescent="0.25">
      <c r="B55" s="198" t="s">
        <v>21786</v>
      </c>
      <c r="D55" s="143"/>
      <c r="E55" s="144"/>
      <c r="F55" s="140"/>
      <c r="G55" s="140"/>
      <c r="H55" s="140"/>
      <c r="I55" s="141"/>
      <c r="K55" s="143"/>
      <c r="L55" s="144"/>
      <c r="M55" s="140"/>
      <c r="N55" s="140"/>
      <c r="O55" s="140"/>
      <c r="P55" s="141"/>
      <c r="R55" s="143"/>
      <c r="S55" s="144"/>
      <c r="T55" s="140"/>
      <c r="U55" s="140"/>
      <c r="V55" s="140"/>
      <c r="W55" s="141"/>
      <c r="Y55" s="143"/>
      <c r="Z55" s="144"/>
      <c r="AA55" s="140"/>
      <c r="AB55" s="140"/>
      <c r="AC55" s="140"/>
      <c r="AD55" s="140"/>
    </row>
    <row r="56" spans="2:30" s="195" customFormat="1" ht="12.75" x14ac:dyDescent="0.25">
      <c r="B56" s="131" t="s">
        <v>21787</v>
      </c>
      <c r="D56" s="321" t="s">
        <v>21763</v>
      </c>
      <c r="E56" s="318">
        <v>0.3</v>
      </c>
      <c r="F56" s="110"/>
      <c r="G56" s="87"/>
      <c r="H56" s="81"/>
      <c r="I56" s="82"/>
      <c r="K56" s="317">
        <v>0.1</v>
      </c>
      <c r="L56" s="318">
        <v>0.2</v>
      </c>
      <c r="M56" s="110"/>
      <c r="N56" s="87"/>
      <c r="O56" s="81"/>
      <c r="P56" s="82"/>
      <c r="R56" s="146" t="s">
        <v>21763</v>
      </c>
      <c r="S56" s="318">
        <v>0.3</v>
      </c>
      <c r="T56" s="110"/>
      <c r="U56" s="87"/>
      <c r="V56" s="81"/>
      <c r="W56" s="82"/>
      <c r="Y56" s="146"/>
      <c r="Z56" s="136"/>
      <c r="AA56" s="110"/>
      <c r="AB56" s="87"/>
      <c r="AC56" s="81"/>
      <c r="AD56" s="82"/>
    </row>
    <row r="57" spans="2:30" s="195" customFormat="1" ht="12.75" x14ac:dyDescent="0.25">
      <c r="B57" s="134" t="s">
        <v>21788</v>
      </c>
      <c r="D57" s="135">
        <v>50</v>
      </c>
      <c r="E57" s="318">
        <v>0.3</v>
      </c>
      <c r="F57" s="110"/>
      <c r="G57" s="87"/>
      <c r="H57" s="81"/>
      <c r="I57" s="82"/>
      <c r="K57" s="317">
        <v>0.1</v>
      </c>
      <c r="L57" s="318">
        <v>0.2</v>
      </c>
      <c r="M57" s="110"/>
      <c r="N57" s="87"/>
      <c r="O57" s="81"/>
      <c r="P57" s="82"/>
      <c r="R57" s="135">
        <v>50</v>
      </c>
      <c r="S57" s="318">
        <v>0.3</v>
      </c>
      <c r="T57" s="110"/>
      <c r="U57" s="87"/>
      <c r="V57" s="81"/>
      <c r="W57" s="82"/>
      <c r="Y57" s="135"/>
      <c r="Z57" s="136"/>
      <c r="AA57" s="110"/>
      <c r="AB57" s="87"/>
      <c r="AC57" s="81"/>
      <c r="AD57" s="82"/>
    </row>
    <row r="58" spans="2:30" s="195" customFormat="1" ht="12.75" x14ac:dyDescent="0.25">
      <c r="B58" s="134" t="s">
        <v>21789</v>
      </c>
      <c r="D58" s="135" t="s">
        <v>21757</v>
      </c>
      <c r="E58" s="135" t="s">
        <v>21757</v>
      </c>
      <c r="F58" s="110"/>
      <c r="G58" s="87"/>
      <c r="H58" s="81"/>
      <c r="I58" s="82"/>
      <c r="K58" s="317">
        <v>0.1</v>
      </c>
      <c r="L58" s="318">
        <v>0.2</v>
      </c>
      <c r="M58" s="110"/>
      <c r="N58" s="87"/>
      <c r="O58" s="81"/>
      <c r="P58" s="82"/>
      <c r="R58" s="152" t="s">
        <v>21757</v>
      </c>
      <c r="S58" s="318">
        <v>0.3</v>
      </c>
      <c r="T58" s="110"/>
      <c r="U58" s="87"/>
      <c r="V58" s="81"/>
      <c r="W58" s="82"/>
      <c r="Y58" s="135"/>
      <c r="Z58" s="136"/>
      <c r="AA58" s="110"/>
      <c r="AB58" s="87"/>
      <c r="AC58" s="81"/>
      <c r="AD58" s="82"/>
    </row>
    <row r="59" spans="2:30" s="195" customFormat="1" ht="12.75" x14ac:dyDescent="0.25">
      <c r="B59" s="134" t="s">
        <v>21790</v>
      </c>
      <c r="D59" s="135" t="s">
        <v>21757</v>
      </c>
      <c r="E59" s="135" t="s">
        <v>21757</v>
      </c>
      <c r="F59" s="110"/>
      <c r="G59" s="87"/>
      <c r="H59" s="81"/>
      <c r="I59" s="82"/>
      <c r="K59" s="317">
        <v>0.1</v>
      </c>
      <c r="L59" s="318">
        <v>0.2</v>
      </c>
      <c r="M59" s="110"/>
      <c r="N59" s="87"/>
      <c r="O59" s="81"/>
      <c r="P59" s="82"/>
      <c r="R59" s="152" t="s">
        <v>21757</v>
      </c>
      <c r="S59" s="318">
        <v>0.3</v>
      </c>
      <c r="T59" s="110"/>
      <c r="U59" s="87"/>
      <c r="V59" s="81"/>
      <c r="W59" s="82"/>
      <c r="Y59" s="135"/>
      <c r="Z59" s="136"/>
      <c r="AA59" s="110"/>
      <c r="AB59" s="87"/>
      <c r="AC59" s="81"/>
      <c r="AD59" s="82"/>
    </row>
    <row r="60" spans="2:30" s="195" customFormat="1" ht="12.75" x14ac:dyDescent="0.25">
      <c r="B60" s="134" t="s">
        <v>21791</v>
      </c>
      <c r="D60" s="135" t="s">
        <v>21792</v>
      </c>
      <c r="E60" s="135" t="s">
        <v>21792</v>
      </c>
      <c r="F60" s="110"/>
      <c r="G60" s="87"/>
      <c r="H60" s="81"/>
      <c r="I60" s="82"/>
      <c r="K60" s="317">
        <v>0.1</v>
      </c>
      <c r="L60" s="318">
        <v>0.2</v>
      </c>
      <c r="M60" s="110"/>
      <c r="N60" s="87"/>
      <c r="O60" s="81"/>
      <c r="P60" s="82"/>
      <c r="R60" s="135" t="s">
        <v>21792</v>
      </c>
      <c r="S60" s="318">
        <v>0.3</v>
      </c>
      <c r="T60" s="110"/>
      <c r="U60" s="87"/>
      <c r="V60" s="81"/>
      <c r="W60" s="82"/>
      <c r="Y60" s="135"/>
      <c r="Z60" s="136"/>
      <c r="AA60" s="110"/>
      <c r="AB60" s="87"/>
      <c r="AC60" s="81"/>
      <c r="AD60" s="82"/>
    </row>
    <row r="61" spans="2:30" s="195" customFormat="1" ht="12.75" x14ac:dyDescent="0.25">
      <c r="B61" s="134" t="s">
        <v>21793</v>
      </c>
      <c r="D61" s="317">
        <v>0.2</v>
      </c>
      <c r="E61" s="318">
        <v>0.3</v>
      </c>
      <c r="F61" s="110"/>
      <c r="G61" s="87"/>
      <c r="H61" s="81"/>
      <c r="I61" s="82"/>
      <c r="K61" s="317">
        <v>0.1</v>
      </c>
      <c r="L61" s="318">
        <v>0.2</v>
      </c>
      <c r="M61" s="110"/>
      <c r="N61" s="87"/>
      <c r="O61" s="81"/>
      <c r="P61" s="82"/>
      <c r="R61" s="317">
        <v>0.2</v>
      </c>
      <c r="S61" s="318">
        <v>0.3</v>
      </c>
      <c r="T61" s="110"/>
      <c r="U61" s="87"/>
      <c r="V61" s="81"/>
      <c r="W61" s="82"/>
      <c r="Y61" s="135"/>
      <c r="Z61" s="136"/>
      <c r="AA61" s="110"/>
      <c r="AB61" s="87"/>
      <c r="AC61" s="81"/>
      <c r="AD61" s="82"/>
    </row>
    <row r="62" spans="2:30" s="195" customFormat="1" ht="12.75" x14ac:dyDescent="0.25">
      <c r="B62" s="134" t="s">
        <v>21794</v>
      </c>
      <c r="D62" s="135" t="s">
        <v>21792</v>
      </c>
      <c r="E62" s="135" t="s">
        <v>21792</v>
      </c>
      <c r="F62" s="110"/>
      <c r="G62" s="87"/>
      <c r="H62" s="81"/>
      <c r="I62" s="82"/>
      <c r="K62" s="317">
        <v>0.1</v>
      </c>
      <c r="L62" s="318">
        <v>0.2</v>
      </c>
      <c r="M62" s="110"/>
      <c r="N62" s="87"/>
      <c r="O62" s="81"/>
      <c r="P62" s="82"/>
      <c r="R62" s="135" t="s">
        <v>21792</v>
      </c>
      <c r="S62" s="318">
        <v>0.3</v>
      </c>
      <c r="T62" s="110"/>
      <c r="U62" s="87"/>
      <c r="V62" s="81"/>
      <c r="W62" s="82"/>
      <c r="Y62" s="135"/>
      <c r="Z62" s="136"/>
      <c r="AA62" s="110"/>
      <c r="AB62" s="87"/>
      <c r="AC62" s="81"/>
      <c r="AD62" s="82"/>
    </row>
    <row r="63" spans="2:30" s="195" customFormat="1" ht="12.75" x14ac:dyDescent="0.25">
      <c r="B63" s="197" t="s">
        <v>21795</v>
      </c>
      <c r="D63" s="143"/>
      <c r="E63" s="144"/>
      <c r="F63" s="140"/>
      <c r="G63" s="140"/>
      <c r="H63" s="140"/>
      <c r="I63" s="141"/>
      <c r="K63" s="143"/>
      <c r="L63" s="144"/>
      <c r="M63" s="140"/>
      <c r="N63" s="140"/>
      <c r="O63" s="140"/>
      <c r="P63" s="141"/>
      <c r="R63" s="143"/>
      <c r="S63" s="144"/>
      <c r="T63" s="140"/>
      <c r="U63" s="140"/>
      <c r="V63" s="140"/>
      <c r="W63" s="141"/>
      <c r="Y63" s="143"/>
      <c r="Z63" s="144"/>
      <c r="AA63" s="140"/>
      <c r="AB63" s="140"/>
      <c r="AC63" s="140"/>
      <c r="AD63" s="140"/>
    </row>
    <row r="64" spans="2:30" s="195" customFormat="1" ht="12.75" x14ac:dyDescent="0.25">
      <c r="B64" s="131" t="s">
        <v>21796</v>
      </c>
      <c r="D64" s="135" t="s">
        <v>21763</v>
      </c>
      <c r="E64" s="318">
        <v>0.3</v>
      </c>
      <c r="F64" s="110"/>
      <c r="G64" s="87"/>
      <c r="H64" s="81"/>
      <c r="I64" s="82"/>
      <c r="K64" s="317">
        <v>0.1</v>
      </c>
      <c r="L64" s="318">
        <v>0.2</v>
      </c>
      <c r="M64" s="110"/>
      <c r="N64" s="87"/>
      <c r="O64" s="81"/>
      <c r="P64" s="82"/>
      <c r="R64" s="135" t="s">
        <v>21763</v>
      </c>
      <c r="S64" s="318">
        <v>0.3</v>
      </c>
      <c r="T64" s="110"/>
      <c r="U64" s="87"/>
      <c r="V64" s="81"/>
      <c r="W64" s="82"/>
      <c r="Y64" s="135"/>
      <c r="Z64" s="136"/>
      <c r="AA64" s="110"/>
      <c r="AB64" s="87"/>
      <c r="AC64" s="81"/>
      <c r="AD64" s="82"/>
    </row>
    <row r="65" spans="2:30" s="195" customFormat="1" ht="12.75" x14ac:dyDescent="0.25">
      <c r="B65" s="134" t="s">
        <v>21797</v>
      </c>
      <c r="D65" s="135">
        <v>30</v>
      </c>
      <c r="E65" s="318">
        <v>0.3</v>
      </c>
      <c r="F65" s="110"/>
      <c r="G65" s="87"/>
      <c r="H65" s="81"/>
      <c r="I65" s="82"/>
      <c r="K65" s="317">
        <v>0.1</v>
      </c>
      <c r="L65" s="318">
        <v>0.2</v>
      </c>
      <c r="M65" s="110"/>
      <c r="N65" s="87"/>
      <c r="O65" s="81"/>
      <c r="P65" s="82"/>
      <c r="R65" s="135">
        <v>30</v>
      </c>
      <c r="S65" s="318">
        <v>0.3</v>
      </c>
      <c r="T65" s="110"/>
      <c r="U65" s="87"/>
      <c r="V65" s="81"/>
      <c r="W65" s="82"/>
      <c r="Y65" s="135"/>
      <c r="Z65" s="136"/>
      <c r="AA65" s="110"/>
      <c r="AB65" s="87"/>
      <c r="AC65" s="81"/>
      <c r="AD65" s="82"/>
    </row>
    <row r="66" spans="2:30" s="195" customFormat="1" ht="12.75" x14ac:dyDescent="0.25">
      <c r="B66" s="134" t="s">
        <v>21798</v>
      </c>
      <c r="D66" s="317">
        <v>0.2</v>
      </c>
      <c r="E66" s="318">
        <v>0.3</v>
      </c>
      <c r="F66" s="110"/>
      <c r="G66" s="87"/>
      <c r="H66" s="81"/>
      <c r="I66" s="82"/>
      <c r="K66" s="317">
        <v>0.1</v>
      </c>
      <c r="L66" s="318">
        <v>0.2</v>
      </c>
      <c r="M66" s="110"/>
      <c r="N66" s="87"/>
      <c r="O66" s="81"/>
      <c r="P66" s="82"/>
      <c r="R66" s="317">
        <v>0.2</v>
      </c>
      <c r="S66" s="318">
        <v>0.3</v>
      </c>
      <c r="T66" s="110"/>
      <c r="U66" s="87"/>
      <c r="V66" s="81"/>
      <c r="W66" s="82"/>
      <c r="Y66" s="135"/>
      <c r="Z66" s="136"/>
      <c r="AA66" s="110"/>
      <c r="AB66" s="87"/>
      <c r="AC66" s="81"/>
      <c r="AD66" s="82"/>
    </row>
    <row r="67" spans="2:30" s="195" customFormat="1" ht="12.75" x14ac:dyDescent="0.25">
      <c r="B67" s="134" t="s">
        <v>21799</v>
      </c>
      <c r="D67" s="317">
        <v>0.2</v>
      </c>
      <c r="E67" s="318">
        <v>0.3</v>
      </c>
      <c r="F67" s="110"/>
      <c r="G67" s="87"/>
      <c r="H67" s="81"/>
      <c r="I67" s="82"/>
      <c r="K67" s="317">
        <v>0.1</v>
      </c>
      <c r="L67" s="318">
        <v>0.2</v>
      </c>
      <c r="M67" s="110"/>
      <c r="N67" s="87"/>
      <c r="O67" s="81"/>
      <c r="P67" s="82"/>
      <c r="R67" s="317">
        <v>0.2</v>
      </c>
      <c r="S67" s="318">
        <v>0.3</v>
      </c>
      <c r="T67" s="110"/>
      <c r="U67" s="87"/>
      <c r="V67" s="81"/>
      <c r="W67" s="82"/>
      <c r="Y67" s="135"/>
      <c r="Z67" s="136"/>
      <c r="AA67" s="110"/>
      <c r="AB67" s="87"/>
      <c r="AC67" s="81"/>
      <c r="AD67" s="82"/>
    </row>
    <row r="68" spans="2:30" s="195" customFormat="1" ht="12.75" x14ac:dyDescent="0.25">
      <c r="B68" s="134" t="s">
        <v>21800</v>
      </c>
      <c r="D68" s="135" t="s">
        <v>21763</v>
      </c>
      <c r="E68" s="318">
        <v>0.3</v>
      </c>
      <c r="F68" s="110"/>
      <c r="G68" s="87"/>
      <c r="H68" s="81"/>
      <c r="I68" s="82"/>
      <c r="K68" s="317">
        <v>0.1</v>
      </c>
      <c r="L68" s="318">
        <v>0.2</v>
      </c>
      <c r="M68" s="110"/>
      <c r="N68" s="87"/>
      <c r="O68" s="81"/>
      <c r="P68" s="82"/>
      <c r="R68" s="135" t="s">
        <v>21763</v>
      </c>
      <c r="S68" s="318">
        <v>0.3</v>
      </c>
      <c r="T68" s="110"/>
      <c r="U68" s="87"/>
      <c r="V68" s="81"/>
      <c r="W68" s="82"/>
      <c r="Y68" s="135"/>
      <c r="Z68" s="136"/>
      <c r="AA68" s="110"/>
      <c r="AB68" s="87"/>
      <c r="AC68" s="81"/>
      <c r="AD68" s="82"/>
    </row>
    <row r="69" spans="2:30" s="195" customFormat="1" ht="12.75" x14ac:dyDescent="0.25">
      <c r="B69" s="134" t="s">
        <v>21801</v>
      </c>
      <c r="D69" s="317">
        <v>0.2</v>
      </c>
      <c r="E69" s="318">
        <v>0.3</v>
      </c>
      <c r="F69" s="110"/>
      <c r="G69" s="87"/>
      <c r="H69" s="81"/>
      <c r="I69" s="82"/>
      <c r="K69" s="317">
        <v>0.1</v>
      </c>
      <c r="L69" s="318">
        <v>0.2</v>
      </c>
      <c r="M69" s="110"/>
      <c r="N69" s="87"/>
      <c r="O69" s="81"/>
      <c r="P69" s="82"/>
      <c r="R69" s="317">
        <v>0.2</v>
      </c>
      <c r="S69" s="318">
        <v>0.3</v>
      </c>
      <c r="T69" s="110"/>
      <c r="U69" s="87"/>
      <c r="V69" s="81"/>
      <c r="W69" s="82"/>
      <c r="Y69" s="135"/>
      <c r="Z69" s="136"/>
      <c r="AA69" s="110"/>
      <c r="AB69" s="87"/>
      <c r="AC69" s="81"/>
      <c r="AD69" s="82"/>
    </row>
    <row r="70" spans="2:30" s="195" customFormat="1" ht="12.75" x14ac:dyDescent="0.25">
      <c r="B70" s="198" t="s">
        <v>21802</v>
      </c>
      <c r="D70" s="143"/>
      <c r="E70" s="144"/>
      <c r="F70" s="140"/>
      <c r="G70" s="140"/>
      <c r="H70" s="140"/>
      <c r="I70" s="141"/>
      <c r="K70" s="143"/>
      <c r="L70" s="144"/>
      <c r="M70" s="140"/>
      <c r="N70" s="140"/>
      <c r="O70" s="140"/>
      <c r="P70" s="141"/>
      <c r="R70" s="143"/>
      <c r="S70" s="144"/>
      <c r="T70" s="140"/>
      <c r="U70" s="140"/>
      <c r="V70" s="140"/>
      <c r="W70" s="141"/>
      <c r="Y70" s="143"/>
      <c r="Z70" s="144"/>
      <c r="AA70" s="140"/>
      <c r="AB70" s="140"/>
      <c r="AC70" s="140"/>
      <c r="AD70" s="140"/>
    </row>
    <row r="71" spans="2:30" s="195" customFormat="1" ht="12.75" x14ac:dyDescent="0.25">
      <c r="B71" s="131" t="s">
        <v>21803</v>
      </c>
      <c r="D71" s="135" t="s">
        <v>21792</v>
      </c>
      <c r="E71" s="135" t="s">
        <v>21792</v>
      </c>
      <c r="F71" s="110"/>
      <c r="G71" s="87"/>
      <c r="H71" s="81"/>
      <c r="I71" s="82"/>
      <c r="K71" s="317">
        <v>0.1</v>
      </c>
      <c r="L71" s="318">
        <v>0.2</v>
      </c>
      <c r="M71" s="110"/>
      <c r="N71" s="87"/>
      <c r="O71" s="81"/>
      <c r="P71" s="82"/>
      <c r="R71" s="135" t="s">
        <v>21792</v>
      </c>
      <c r="S71" s="135" t="s">
        <v>21792</v>
      </c>
      <c r="T71" s="110"/>
      <c r="U71" s="87"/>
      <c r="V71" s="81"/>
      <c r="W71" s="82"/>
      <c r="Y71" s="135"/>
      <c r="Z71" s="136"/>
      <c r="AA71" s="110"/>
      <c r="AB71" s="87"/>
      <c r="AC71" s="81"/>
      <c r="AD71" s="82"/>
    </row>
    <row r="72" spans="2:30" s="195" customFormat="1" ht="12.75" x14ac:dyDescent="0.25">
      <c r="B72" s="134" t="s">
        <v>21804</v>
      </c>
      <c r="D72" s="135" t="s">
        <v>21792</v>
      </c>
      <c r="E72" s="135" t="s">
        <v>21792</v>
      </c>
      <c r="F72" s="110"/>
      <c r="G72" s="87"/>
      <c r="H72" s="81"/>
      <c r="I72" s="82"/>
      <c r="K72" s="317">
        <v>0.1</v>
      </c>
      <c r="L72" s="318">
        <v>0.2</v>
      </c>
      <c r="M72" s="110"/>
      <c r="N72" s="87"/>
      <c r="O72" s="81"/>
      <c r="P72" s="82"/>
      <c r="R72" s="135" t="s">
        <v>21792</v>
      </c>
      <c r="S72" s="135" t="s">
        <v>21792</v>
      </c>
      <c r="T72" s="110"/>
      <c r="U72" s="87"/>
      <c r="V72" s="81"/>
      <c r="W72" s="82"/>
      <c r="Y72" s="135"/>
      <c r="Z72" s="136"/>
      <c r="AA72" s="110"/>
      <c r="AB72" s="87"/>
      <c r="AC72" s="81"/>
      <c r="AD72" s="82"/>
    </row>
    <row r="73" spans="2:30" s="195" customFormat="1" ht="12.75" x14ac:dyDescent="0.25">
      <c r="B73" s="134" t="s">
        <v>21805</v>
      </c>
      <c r="D73" s="135" t="s">
        <v>21792</v>
      </c>
      <c r="E73" s="135" t="s">
        <v>21792</v>
      </c>
      <c r="F73" s="110"/>
      <c r="G73" s="87"/>
      <c r="H73" s="81"/>
      <c r="I73" s="82"/>
      <c r="K73" s="317">
        <v>0.1</v>
      </c>
      <c r="L73" s="318">
        <v>0.2</v>
      </c>
      <c r="M73" s="110"/>
      <c r="N73" s="87"/>
      <c r="O73" s="81"/>
      <c r="P73" s="82"/>
      <c r="R73" s="135" t="s">
        <v>21792</v>
      </c>
      <c r="S73" s="135" t="s">
        <v>21792</v>
      </c>
      <c r="T73" s="110"/>
      <c r="U73" s="87"/>
      <c r="V73" s="81"/>
      <c r="W73" s="82"/>
      <c r="Y73" s="135"/>
      <c r="Z73" s="136"/>
      <c r="AA73" s="110"/>
      <c r="AB73" s="87"/>
      <c r="AC73" s="81"/>
      <c r="AD73" s="82"/>
    </row>
    <row r="74" spans="2:30" s="195" customFormat="1" ht="12.75" x14ac:dyDescent="0.25">
      <c r="B74" s="134" t="s">
        <v>21806</v>
      </c>
      <c r="D74" s="135" t="s">
        <v>21792</v>
      </c>
      <c r="E74" s="135" t="s">
        <v>21792</v>
      </c>
      <c r="F74" s="110"/>
      <c r="G74" s="87"/>
      <c r="H74" s="81"/>
      <c r="I74" s="82"/>
      <c r="K74" s="317">
        <v>0.1</v>
      </c>
      <c r="L74" s="318">
        <v>0.2</v>
      </c>
      <c r="M74" s="110"/>
      <c r="N74" s="87"/>
      <c r="O74" s="81"/>
      <c r="P74" s="82"/>
      <c r="R74" s="135" t="s">
        <v>21792</v>
      </c>
      <c r="S74" s="135" t="s">
        <v>21792</v>
      </c>
      <c r="T74" s="110"/>
      <c r="U74" s="87"/>
      <c r="V74" s="81"/>
      <c r="W74" s="82"/>
      <c r="Y74" s="135"/>
      <c r="Z74" s="136"/>
      <c r="AA74" s="110"/>
      <c r="AB74" s="87"/>
      <c r="AC74" s="81"/>
      <c r="AD74" s="82"/>
    </row>
    <row r="75" spans="2:30" s="195" customFormat="1" ht="12.75" x14ac:dyDescent="0.25">
      <c r="B75" s="134" t="s">
        <v>21807</v>
      </c>
      <c r="D75" s="135" t="s">
        <v>21792</v>
      </c>
      <c r="E75" s="135" t="s">
        <v>21792</v>
      </c>
      <c r="F75" s="110"/>
      <c r="G75" s="87"/>
      <c r="H75" s="81"/>
      <c r="I75" s="82"/>
      <c r="K75" s="317">
        <v>0.1</v>
      </c>
      <c r="L75" s="318">
        <v>0.2</v>
      </c>
      <c r="M75" s="110"/>
      <c r="N75" s="87"/>
      <c r="O75" s="81"/>
      <c r="P75" s="82"/>
      <c r="R75" s="135" t="s">
        <v>21792</v>
      </c>
      <c r="S75" s="135" t="s">
        <v>21792</v>
      </c>
      <c r="T75" s="110"/>
      <c r="U75" s="87"/>
      <c r="V75" s="81"/>
      <c r="W75" s="82"/>
      <c r="Y75" s="135"/>
      <c r="Z75" s="136"/>
      <c r="AA75" s="110"/>
      <c r="AB75" s="87"/>
      <c r="AC75" s="81"/>
      <c r="AD75" s="82"/>
    </row>
    <row r="76" spans="2:30" s="195" customFormat="1" ht="12.75" x14ac:dyDescent="0.25">
      <c r="B76" s="134" t="s">
        <v>21808</v>
      </c>
      <c r="D76" s="152" t="s">
        <v>21757</v>
      </c>
      <c r="E76" s="152" t="s">
        <v>21757</v>
      </c>
      <c r="F76" s="110"/>
      <c r="G76" s="87"/>
      <c r="H76" s="81"/>
      <c r="I76" s="82"/>
      <c r="K76" s="317">
        <v>0.1</v>
      </c>
      <c r="L76" s="318">
        <v>0.2</v>
      </c>
      <c r="M76" s="110"/>
      <c r="N76" s="87"/>
      <c r="O76" s="81"/>
      <c r="P76" s="82"/>
      <c r="R76" s="152" t="s">
        <v>21757</v>
      </c>
      <c r="S76" s="152" t="s">
        <v>21757</v>
      </c>
      <c r="T76" s="110"/>
      <c r="U76" s="87"/>
      <c r="V76" s="81"/>
      <c r="W76" s="82"/>
      <c r="Y76" s="135"/>
      <c r="Z76" s="136"/>
      <c r="AA76" s="110"/>
      <c r="AB76" s="87"/>
      <c r="AC76" s="81"/>
      <c r="AD76" s="82"/>
    </row>
    <row r="77" spans="2:30" s="195" customFormat="1" ht="12.75" x14ac:dyDescent="0.25">
      <c r="B77" s="134" t="s">
        <v>21809</v>
      </c>
      <c r="D77" s="135">
        <v>15</v>
      </c>
      <c r="E77" s="136">
        <v>30</v>
      </c>
      <c r="F77" s="110"/>
      <c r="G77" s="87"/>
      <c r="H77" s="81"/>
      <c r="I77" s="82"/>
      <c r="K77" s="319">
        <v>15</v>
      </c>
      <c r="L77" s="319">
        <v>30</v>
      </c>
      <c r="M77" s="110"/>
      <c r="N77" s="87"/>
      <c r="O77" s="81"/>
      <c r="P77" s="82"/>
      <c r="R77" s="135">
        <v>15</v>
      </c>
      <c r="S77" s="136">
        <v>30</v>
      </c>
      <c r="T77" s="110"/>
      <c r="U77" s="87"/>
      <c r="V77" s="81"/>
      <c r="W77" s="82"/>
      <c r="Y77" s="135"/>
      <c r="Z77" s="136"/>
      <c r="AA77" s="110"/>
      <c r="AB77" s="87"/>
      <c r="AC77" s="81"/>
      <c r="AD77" s="82"/>
    </row>
    <row r="78" spans="2:30" s="195" customFormat="1" ht="12.75" x14ac:dyDescent="0.25">
      <c r="B78" s="134" t="s">
        <v>21810</v>
      </c>
      <c r="D78" s="152" t="s">
        <v>21757</v>
      </c>
      <c r="E78" s="152" t="s">
        <v>21757</v>
      </c>
      <c r="F78" s="110"/>
      <c r="G78" s="87"/>
      <c r="H78" s="81"/>
      <c r="I78" s="82"/>
      <c r="K78" s="317">
        <v>0.1</v>
      </c>
      <c r="L78" s="318">
        <v>0.2</v>
      </c>
      <c r="M78" s="110"/>
      <c r="N78" s="87"/>
      <c r="O78" s="81"/>
      <c r="P78" s="82"/>
      <c r="R78" s="152" t="s">
        <v>21757</v>
      </c>
      <c r="S78" s="152" t="s">
        <v>21757</v>
      </c>
      <c r="T78" s="110"/>
      <c r="U78" s="87"/>
      <c r="V78" s="81"/>
      <c r="W78" s="82"/>
      <c r="Y78" s="135"/>
      <c r="Z78" s="136"/>
      <c r="AA78" s="110"/>
      <c r="AB78" s="87"/>
      <c r="AC78" s="81"/>
      <c r="AD78" s="82"/>
    </row>
    <row r="79" spans="2:30" s="195" customFormat="1" ht="12.75" x14ac:dyDescent="0.25">
      <c r="B79" s="131" t="s">
        <v>21811</v>
      </c>
      <c r="D79" s="152" t="s">
        <v>21757</v>
      </c>
      <c r="E79" s="152" t="s">
        <v>21757</v>
      </c>
      <c r="F79" s="110"/>
      <c r="G79" s="87"/>
      <c r="H79" s="81"/>
      <c r="I79" s="82"/>
      <c r="K79" s="317">
        <v>0.1</v>
      </c>
      <c r="L79" s="318">
        <v>0.2</v>
      </c>
      <c r="M79" s="110"/>
      <c r="N79" s="87"/>
      <c r="O79" s="81"/>
      <c r="P79" s="82"/>
      <c r="R79" s="152" t="s">
        <v>21757</v>
      </c>
      <c r="S79" s="152" t="s">
        <v>21757</v>
      </c>
      <c r="T79" s="110"/>
      <c r="U79" s="87"/>
      <c r="V79" s="81"/>
      <c r="W79" s="82"/>
      <c r="Y79" s="135"/>
      <c r="Z79" s="147"/>
      <c r="AA79" s="110"/>
      <c r="AB79" s="87"/>
      <c r="AC79" s="81"/>
      <c r="AD79" s="82"/>
    </row>
    <row r="80" spans="2:30" s="195" customFormat="1" ht="12.75" x14ac:dyDescent="0.25">
      <c r="B80" s="131" t="s">
        <v>21812</v>
      </c>
      <c r="D80" s="152" t="s">
        <v>21757</v>
      </c>
      <c r="E80" s="152" t="s">
        <v>21757</v>
      </c>
      <c r="F80" s="110"/>
      <c r="G80" s="87"/>
      <c r="H80" s="81"/>
      <c r="I80" s="82"/>
      <c r="K80" s="317">
        <v>0.1</v>
      </c>
      <c r="L80" s="318">
        <v>0.2</v>
      </c>
      <c r="M80" s="110"/>
      <c r="N80" s="87"/>
      <c r="O80" s="81"/>
      <c r="P80" s="82"/>
      <c r="R80" s="152" t="s">
        <v>21757</v>
      </c>
      <c r="S80" s="152" t="s">
        <v>21757</v>
      </c>
      <c r="T80" s="110"/>
      <c r="U80" s="87"/>
      <c r="V80" s="81"/>
      <c r="W80" s="82"/>
      <c r="Y80" s="135"/>
      <c r="Z80" s="136"/>
      <c r="AA80" s="110"/>
      <c r="AB80" s="87"/>
      <c r="AC80" s="81"/>
      <c r="AD80" s="82"/>
    </row>
    <row r="81" spans="2:30" s="195" customFormat="1" ht="12.75" x14ac:dyDescent="0.25">
      <c r="B81" s="131" t="s">
        <v>21813</v>
      </c>
      <c r="D81" s="152" t="s">
        <v>21757</v>
      </c>
      <c r="E81" s="152" t="s">
        <v>21757</v>
      </c>
      <c r="F81" s="110"/>
      <c r="G81" s="87"/>
      <c r="H81" s="81"/>
      <c r="I81" s="82"/>
      <c r="K81" s="317">
        <v>0.1</v>
      </c>
      <c r="L81" s="318">
        <v>0.2</v>
      </c>
      <c r="M81" s="110"/>
      <c r="N81" s="87"/>
      <c r="O81" s="81"/>
      <c r="P81" s="82"/>
      <c r="R81" s="152" t="s">
        <v>21757</v>
      </c>
      <c r="S81" s="152" t="s">
        <v>21757</v>
      </c>
      <c r="T81" s="110"/>
      <c r="U81" s="87"/>
      <c r="V81" s="81"/>
      <c r="W81" s="82"/>
      <c r="Y81" s="135"/>
      <c r="Z81" s="136"/>
      <c r="AA81" s="110"/>
      <c r="AB81" s="87"/>
      <c r="AC81" s="81"/>
      <c r="AD81" s="82"/>
    </row>
    <row r="82" spans="2:30" s="195" customFormat="1" ht="12.75" x14ac:dyDescent="0.25">
      <c r="B82" s="131" t="s">
        <v>21814</v>
      </c>
      <c r="D82" s="135" t="s">
        <v>21792</v>
      </c>
      <c r="E82" s="135" t="s">
        <v>21792</v>
      </c>
      <c r="F82" s="110"/>
      <c r="G82" s="87"/>
      <c r="H82" s="81"/>
      <c r="I82" s="82"/>
      <c r="K82" s="317">
        <v>0.1</v>
      </c>
      <c r="L82" s="318">
        <v>0.2</v>
      </c>
      <c r="M82" s="110"/>
      <c r="N82" s="87"/>
      <c r="O82" s="81"/>
      <c r="P82" s="82"/>
      <c r="R82" s="135" t="s">
        <v>21792</v>
      </c>
      <c r="S82" s="135" t="s">
        <v>21792</v>
      </c>
      <c r="T82" s="110"/>
      <c r="U82" s="87"/>
      <c r="V82" s="81"/>
      <c r="W82" s="82"/>
      <c r="Y82" s="135"/>
      <c r="Z82" s="136"/>
      <c r="AA82" s="110"/>
      <c r="AB82" s="87"/>
      <c r="AC82" s="81"/>
      <c r="AD82" s="82"/>
    </row>
    <row r="83" spans="2:30" s="195" customFormat="1" ht="12.75" x14ac:dyDescent="0.25">
      <c r="B83" s="131" t="s">
        <v>21815</v>
      </c>
      <c r="D83" s="152" t="s">
        <v>21757</v>
      </c>
      <c r="E83" s="152" t="s">
        <v>21757</v>
      </c>
      <c r="F83" s="110"/>
      <c r="G83" s="87"/>
      <c r="H83" s="81"/>
      <c r="I83" s="82"/>
      <c r="K83" s="317">
        <v>0.1</v>
      </c>
      <c r="L83" s="318">
        <v>0.2</v>
      </c>
      <c r="M83" s="110"/>
      <c r="N83" s="87"/>
      <c r="O83" s="81"/>
      <c r="P83" s="82"/>
      <c r="R83" s="152" t="s">
        <v>21757</v>
      </c>
      <c r="S83" s="152" t="s">
        <v>21757</v>
      </c>
      <c r="T83" s="110"/>
      <c r="U83" s="87"/>
      <c r="V83" s="81"/>
      <c r="W83" s="82"/>
      <c r="Y83" s="135"/>
      <c r="Z83" s="136"/>
      <c r="AA83" s="110"/>
      <c r="AB83" s="87"/>
      <c r="AC83" s="81"/>
      <c r="AD83" s="82"/>
    </row>
    <row r="84" spans="2:30" s="195" customFormat="1" ht="12.75" x14ac:dyDescent="0.25">
      <c r="B84" s="131" t="s">
        <v>21816</v>
      </c>
      <c r="D84" s="152" t="s">
        <v>21757</v>
      </c>
      <c r="E84" s="152" t="s">
        <v>21757</v>
      </c>
      <c r="F84" s="110"/>
      <c r="G84" s="87"/>
      <c r="H84" s="81"/>
      <c r="I84" s="82"/>
      <c r="K84" s="317">
        <v>0.1</v>
      </c>
      <c r="L84" s="318">
        <v>0.2</v>
      </c>
      <c r="M84" s="110"/>
      <c r="N84" s="87"/>
      <c r="O84" s="81"/>
      <c r="P84" s="82"/>
      <c r="R84" s="152" t="s">
        <v>21757</v>
      </c>
      <c r="S84" s="152" t="s">
        <v>21757</v>
      </c>
      <c r="T84" s="110"/>
      <c r="U84" s="87"/>
      <c r="V84" s="81"/>
      <c r="W84" s="82"/>
      <c r="Y84" s="135"/>
      <c r="Z84" s="199"/>
      <c r="AA84" s="110"/>
      <c r="AB84" s="87"/>
      <c r="AC84" s="81"/>
      <c r="AD84" s="82"/>
    </row>
    <row r="85" spans="2:30" s="195" customFormat="1" ht="12.75" x14ac:dyDescent="0.25">
      <c r="B85" s="134" t="s">
        <v>21817</v>
      </c>
      <c r="D85" s="135" t="s">
        <v>21792</v>
      </c>
      <c r="E85" s="135" t="s">
        <v>21792</v>
      </c>
      <c r="F85" s="110"/>
      <c r="G85" s="87"/>
      <c r="H85" s="81"/>
      <c r="I85" s="82"/>
      <c r="K85" s="317">
        <v>0.1</v>
      </c>
      <c r="L85" s="318">
        <v>0.2</v>
      </c>
      <c r="M85" s="110"/>
      <c r="N85" s="87"/>
      <c r="O85" s="81"/>
      <c r="P85" s="82"/>
      <c r="R85" s="135" t="s">
        <v>21792</v>
      </c>
      <c r="S85" s="135" t="s">
        <v>21792</v>
      </c>
      <c r="T85" s="110"/>
      <c r="U85" s="87"/>
      <c r="V85" s="81"/>
      <c r="W85" s="82"/>
      <c r="Y85" s="135"/>
      <c r="Z85" s="136"/>
      <c r="AA85" s="110"/>
      <c r="AB85" s="87"/>
      <c r="AC85" s="81"/>
      <c r="AD85" s="82"/>
    </row>
    <row r="86" spans="2:30" s="195" customFormat="1" ht="12.75" x14ac:dyDescent="0.25">
      <c r="B86" s="198" t="s">
        <v>21818</v>
      </c>
      <c r="D86" s="143"/>
      <c r="E86" s="144"/>
      <c r="F86" s="140"/>
      <c r="G86" s="140"/>
      <c r="H86" s="140"/>
      <c r="I86" s="141"/>
      <c r="K86" s="143"/>
      <c r="L86" s="144"/>
      <c r="M86" s="140"/>
      <c r="N86" s="140"/>
      <c r="O86" s="140"/>
      <c r="P86" s="141"/>
      <c r="R86" s="143"/>
      <c r="S86" s="144"/>
      <c r="T86" s="140"/>
      <c r="U86" s="140"/>
      <c r="V86" s="140"/>
      <c r="W86" s="141"/>
      <c r="Y86" s="143"/>
      <c r="Z86" s="144"/>
      <c r="AA86" s="140"/>
      <c r="AB86" s="140"/>
      <c r="AC86" s="140"/>
      <c r="AD86" s="140"/>
    </row>
    <row r="87" spans="2:30" s="195" customFormat="1" ht="12.75" x14ac:dyDescent="0.25">
      <c r="B87" s="128" t="s">
        <v>21819</v>
      </c>
      <c r="D87" s="129"/>
      <c r="E87" s="130"/>
      <c r="F87" s="111"/>
      <c r="G87" s="112"/>
      <c r="H87" s="113"/>
      <c r="I87" s="196"/>
      <c r="K87" s="129"/>
      <c r="L87" s="130"/>
      <c r="M87" s="111"/>
      <c r="N87" s="112"/>
      <c r="O87" s="113"/>
      <c r="P87" s="196"/>
      <c r="R87" s="129"/>
      <c r="S87" s="130"/>
      <c r="T87" s="111"/>
      <c r="U87" s="112"/>
      <c r="V87" s="113"/>
      <c r="W87" s="196"/>
      <c r="Y87" s="129"/>
      <c r="Z87" s="130"/>
      <c r="AA87" s="111"/>
      <c r="AB87" s="112"/>
      <c r="AC87" s="113"/>
      <c r="AD87" s="196"/>
    </row>
    <row r="88" spans="2:30" s="195" customFormat="1" ht="12.75" x14ac:dyDescent="0.25">
      <c r="B88" s="149" t="s">
        <v>21753</v>
      </c>
      <c r="D88" s="132">
        <v>150</v>
      </c>
      <c r="E88" s="132">
        <v>150</v>
      </c>
      <c r="F88" s="110"/>
      <c r="G88" s="87"/>
      <c r="H88" s="81"/>
      <c r="I88" s="82"/>
      <c r="K88" s="132" t="s">
        <v>21820</v>
      </c>
      <c r="L88" s="133" t="s">
        <v>21820</v>
      </c>
      <c r="M88" s="110"/>
      <c r="N88" s="87"/>
      <c r="O88" s="81"/>
      <c r="P88" s="82"/>
      <c r="R88" s="132">
        <v>150</v>
      </c>
      <c r="S88" s="133">
        <v>150</v>
      </c>
      <c r="T88" s="110"/>
      <c r="U88" s="87"/>
      <c r="V88" s="81"/>
      <c r="W88" s="82"/>
      <c r="Y88" s="132"/>
      <c r="Z88" s="133"/>
      <c r="AA88" s="110"/>
      <c r="AB88" s="87"/>
      <c r="AC88" s="81"/>
      <c r="AD88" s="82"/>
    </row>
    <row r="89" spans="2:30" s="195" customFormat="1" ht="12.75" x14ac:dyDescent="0.25">
      <c r="B89" s="150" t="s">
        <v>164</v>
      </c>
      <c r="D89" s="135">
        <v>300</v>
      </c>
      <c r="E89" s="135">
        <v>300</v>
      </c>
      <c r="F89" s="110"/>
      <c r="G89" s="87"/>
      <c r="H89" s="81"/>
      <c r="I89" s="82"/>
      <c r="K89" s="135" t="s">
        <v>21820</v>
      </c>
      <c r="L89" s="136" t="s">
        <v>21820</v>
      </c>
      <c r="M89" s="110"/>
      <c r="N89" s="87"/>
      <c r="O89" s="81"/>
      <c r="P89" s="82"/>
      <c r="R89" s="135">
        <v>300</v>
      </c>
      <c r="S89" s="136">
        <v>300</v>
      </c>
      <c r="T89" s="110"/>
      <c r="U89" s="87"/>
      <c r="V89" s="81"/>
      <c r="W89" s="82"/>
      <c r="Y89" s="135"/>
      <c r="Z89" s="136"/>
      <c r="AA89" s="110"/>
      <c r="AB89" s="87"/>
      <c r="AC89" s="81"/>
      <c r="AD89" s="82"/>
    </row>
    <row r="90" spans="2:30" s="195" customFormat="1" ht="12.75" x14ac:dyDescent="0.25">
      <c r="B90" s="86" t="s">
        <v>21754</v>
      </c>
      <c r="D90" s="137"/>
      <c r="E90" s="138"/>
      <c r="F90" s="111"/>
      <c r="G90" s="112"/>
      <c r="H90" s="113"/>
      <c r="I90" s="196"/>
      <c r="K90" s="137"/>
      <c r="L90" s="138"/>
      <c r="M90" s="111"/>
      <c r="N90" s="112"/>
      <c r="O90" s="113"/>
      <c r="P90" s="196"/>
      <c r="R90" s="137"/>
      <c r="S90" s="138"/>
      <c r="T90" s="111"/>
      <c r="U90" s="112"/>
      <c r="V90" s="113"/>
      <c r="W90" s="196"/>
      <c r="Y90" s="137"/>
      <c r="Z90" s="138"/>
      <c r="AA90" s="111"/>
      <c r="AB90" s="112"/>
      <c r="AC90" s="113"/>
      <c r="AD90" s="196"/>
    </row>
    <row r="91" spans="2:30" s="195" customFormat="1" ht="12.75" x14ac:dyDescent="0.25">
      <c r="B91" s="150" t="s">
        <v>21753</v>
      </c>
      <c r="D91" s="132" t="s">
        <v>21820</v>
      </c>
      <c r="E91" s="133" t="s">
        <v>21820</v>
      </c>
      <c r="F91" s="110"/>
      <c r="G91" s="87"/>
      <c r="H91" s="81"/>
      <c r="I91" s="82"/>
      <c r="K91" s="132" t="s">
        <v>21820</v>
      </c>
      <c r="L91" s="133" t="s">
        <v>21820</v>
      </c>
      <c r="M91" s="110"/>
      <c r="N91" s="87"/>
      <c r="O91" s="81"/>
      <c r="P91" s="82"/>
      <c r="R91" s="132" t="s">
        <v>21820</v>
      </c>
      <c r="S91" s="133" t="s">
        <v>21820</v>
      </c>
      <c r="T91" s="110"/>
      <c r="U91" s="87"/>
      <c r="V91" s="81"/>
      <c r="W91" s="82"/>
      <c r="Y91" s="135"/>
      <c r="Z91" s="136"/>
      <c r="AA91" s="110"/>
      <c r="AB91" s="87"/>
      <c r="AC91" s="81"/>
      <c r="AD91" s="82"/>
    </row>
    <row r="92" spans="2:30" s="195" customFormat="1" ht="12.75" x14ac:dyDescent="0.25">
      <c r="B92" s="151" t="s">
        <v>164</v>
      </c>
      <c r="D92" s="135" t="s">
        <v>21820</v>
      </c>
      <c r="E92" s="136" t="s">
        <v>21820</v>
      </c>
      <c r="F92" s="110"/>
      <c r="G92" s="87"/>
      <c r="H92" s="81"/>
      <c r="I92" s="82"/>
      <c r="K92" s="135" t="s">
        <v>21820</v>
      </c>
      <c r="L92" s="136" t="s">
        <v>21820</v>
      </c>
      <c r="M92" s="110"/>
      <c r="N92" s="87"/>
      <c r="O92" s="81"/>
      <c r="P92" s="82"/>
      <c r="R92" s="135" t="s">
        <v>21820</v>
      </c>
      <c r="S92" s="136" t="s">
        <v>21820</v>
      </c>
      <c r="T92" s="110"/>
      <c r="U92" s="87"/>
      <c r="V92" s="81"/>
      <c r="W92" s="82"/>
      <c r="Y92" s="135"/>
      <c r="Z92" s="136"/>
      <c r="AA92" s="110"/>
      <c r="AB92" s="87"/>
      <c r="AC92" s="81"/>
      <c r="AD92" s="82"/>
    </row>
    <row r="93" spans="2:30" s="195" customFormat="1" ht="12.75" x14ac:dyDescent="0.25">
      <c r="B93" s="134" t="s">
        <v>21821</v>
      </c>
      <c r="D93" s="497" t="s">
        <v>21763</v>
      </c>
      <c r="E93" s="476"/>
      <c r="F93" s="110"/>
      <c r="G93" s="87"/>
      <c r="H93" s="81"/>
      <c r="I93" s="82"/>
      <c r="K93" s="483" t="s">
        <v>21763</v>
      </c>
      <c r="L93" s="476"/>
      <c r="M93" s="110"/>
      <c r="N93" s="87"/>
      <c r="O93" s="81"/>
      <c r="P93" s="82"/>
      <c r="R93" s="483" t="s">
        <v>21763</v>
      </c>
      <c r="S93" s="476"/>
      <c r="T93" s="110"/>
      <c r="U93" s="87"/>
      <c r="V93" s="81"/>
      <c r="W93" s="82"/>
      <c r="Y93" s="483"/>
      <c r="Z93" s="476"/>
      <c r="AA93" s="110"/>
      <c r="AB93" s="87"/>
      <c r="AC93" s="81"/>
      <c r="AD93" s="82"/>
    </row>
    <row r="94" spans="2:30" s="195" customFormat="1" ht="12.75" x14ac:dyDescent="0.25">
      <c r="B94" s="134" t="s">
        <v>21822</v>
      </c>
      <c r="D94" s="474">
        <v>0.2</v>
      </c>
      <c r="E94" s="475"/>
      <c r="F94" s="110"/>
      <c r="G94" s="87"/>
      <c r="H94" s="81"/>
      <c r="I94" s="82"/>
      <c r="K94" s="474">
        <v>0.1</v>
      </c>
      <c r="L94" s="475"/>
      <c r="M94" s="110"/>
      <c r="N94" s="87"/>
      <c r="O94" s="81"/>
      <c r="P94" s="82"/>
      <c r="R94" s="474">
        <v>0.2</v>
      </c>
      <c r="S94" s="475"/>
      <c r="T94" s="110"/>
      <c r="U94" s="87"/>
      <c r="V94" s="81"/>
      <c r="W94" s="82"/>
      <c r="Y94" s="476"/>
      <c r="Z94" s="475"/>
      <c r="AA94" s="110"/>
      <c r="AB94" s="87"/>
      <c r="AC94" s="81"/>
      <c r="AD94" s="82"/>
    </row>
    <row r="95" spans="2:30" s="195" customFormat="1" ht="12.75" x14ac:dyDescent="0.25">
      <c r="B95" s="86" t="s">
        <v>21823</v>
      </c>
      <c r="D95" s="137" t="s">
        <v>21824</v>
      </c>
      <c r="E95" s="138" t="s">
        <v>21825</v>
      </c>
      <c r="F95" s="111"/>
      <c r="G95" s="112"/>
      <c r="H95" s="113"/>
      <c r="I95" s="196"/>
      <c r="K95" s="137" t="s">
        <v>21824</v>
      </c>
      <c r="L95" s="138" t="s">
        <v>21825</v>
      </c>
      <c r="M95" s="111"/>
      <c r="N95" s="112"/>
      <c r="O95" s="113"/>
      <c r="P95" s="196"/>
      <c r="R95" s="137" t="s">
        <v>21824</v>
      </c>
      <c r="S95" s="138" t="s">
        <v>21825</v>
      </c>
      <c r="T95" s="111"/>
      <c r="U95" s="112"/>
      <c r="V95" s="113"/>
      <c r="W95" s="196"/>
      <c r="Y95" s="137" t="s">
        <v>21824</v>
      </c>
      <c r="Z95" s="138" t="s">
        <v>21825</v>
      </c>
      <c r="AA95" s="111"/>
      <c r="AB95" s="112"/>
      <c r="AC95" s="113"/>
      <c r="AD95" s="196"/>
    </row>
    <row r="96" spans="2:30" s="195" customFormat="1" ht="12.75" x14ac:dyDescent="0.25">
      <c r="B96" s="150" t="s">
        <v>21826</v>
      </c>
      <c r="D96" s="135">
        <v>10</v>
      </c>
      <c r="E96" s="136">
        <v>30</v>
      </c>
      <c r="F96" s="110"/>
      <c r="G96" s="87"/>
      <c r="H96" s="81"/>
      <c r="I96" s="82"/>
      <c r="K96" s="135">
        <v>10</v>
      </c>
      <c r="L96" s="152" t="s">
        <v>21757</v>
      </c>
      <c r="M96" s="110"/>
      <c r="N96" s="87"/>
      <c r="O96" s="81"/>
      <c r="P96" s="82"/>
      <c r="R96" s="135">
        <v>10</v>
      </c>
      <c r="S96" s="136">
        <v>30</v>
      </c>
      <c r="T96" s="110"/>
      <c r="U96" s="87"/>
      <c r="V96" s="81"/>
      <c r="W96" s="82"/>
      <c r="Y96" s="135"/>
      <c r="Z96" s="136"/>
      <c r="AA96" s="110"/>
      <c r="AB96" s="87"/>
      <c r="AC96" s="81"/>
      <c r="AD96" s="82"/>
    </row>
    <row r="97" spans="2:30" s="195" customFormat="1" ht="12.75" x14ac:dyDescent="0.25">
      <c r="B97" s="151" t="s">
        <v>21827</v>
      </c>
      <c r="D97" s="135">
        <v>40</v>
      </c>
      <c r="E97" s="136">
        <v>120</v>
      </c>
      <c r="F97" s="110"/>
      <c r="G97" s="87"/>
      <c r="H97" s="81"/>
      <c r="I97" s="82"/>
      <c r="K97" s="135">
        <v>40</v>
      </c>
      <c r="L97" s="152" t="s">
        <v>21757</v>
      </c>
      <c r="M97" s="110"/>
      <c r="N97" s="87"/>
      <c r="O97" s="81"/>
      <c r="P97" s="82"/>
      <c r="R97" s="135">
        <v>40</v>
      </c>
      <c r="S97" s="136">
        <v>120</v>
      </c>
      <c r="T97" s="110"/>
      <c r="U97" s="87"/>
      <c r="V97" s="81"/>
      <c r="W97" s="82"/>
      <c r="Y97" s="135"/>
      <c r="Z97" s="136"/>
      <c r="AA97" s="110"/>
      <c r="AB97" s="87"/>
      <c r="AC97" s="81"/>
      <c r="AD97" s="82"/>
    </row>
    <row r="98" spans="2:30" s="195" customFormat="1" ht="12.75" x14ac:dyDescent="0.25">
      <c r="B98" s="150" t="s">
        <v>21828</v>
      </c>
      <c r="D98" s="135">
        <v>70</v>
      </c>
      <c r="E98" s="136">
        <v>210</v>
      </c>
      <c r="F98" s="110"/>
      <c r="G98" s="87"/>
      <c r="H98" s="81"/>
      <c r="I98" s="82"/>
      <c r="K98" s="135">
        <v>75</v>
      </c>
      <c r="L98" s="152" t="s">
        <v>21757</v>
      </c>
      <c r="M98" s="110"/>
      <c r="N98" s="87"/>
      <c r="O98" s="81"/>
      <c r="P98" s="82"/>
      <c r="R98" s="135">
        <v>70</v>
      </c>
      <c r="S98" s="136">
        <v>210</v>
      </c>
      <c r="T98" s="110"/>
      <c r="U98" s="87"/>
      <c r="V98" s="81"/>
      <c r="W98" s="82"/>
      <c r="Y98" s="135"/>
      <c r="Z98" s="136"/>
      <c r="AA98" s="110"/>
      <c r="AB98" s="87"/>
      <c r="AC98" s="81"/>
      <c r="AD98" s="82"/>
    </row>
    <row r="99" spans="2:30" s="195" customFormat="1" ht="25.5" x14ac:dyDescent="0.25">
      <c r="B99" s="150" t="s">
        <v>21829</v>
      </c>
      <c r="D99" s="135" t="s">
        <v>21830</v>
      </c>
      <c r="E99" s="135" t="s">
        <v>21830</v>
      </c>
      <c r="F99" s="110"/>
      <c r="G99" s="87"/>
      <c r="H99" s="81"/>
      <c r="I99" s="82"/>
      <c r="K99" s="135" t="s">
        <v>21830</v>
      </c>
      <c r="L99" s="152" t="s">
        <v>21757</v>
      </c>
      <c r="M99" s="110"/>
      <c r="N99" s="87"/>
      <c r="O99" s="81"/>
      <c r="P99" s="82"/>
      <c r="R99" s="135" t="s">
        <v>21830</v>
      </c>
      <c r="S99" s="135" t="s">
        <v>21830</v>
      </c>
      <c r="T99" s="110"/>
      <c r="U99" s="87"/>
      <c r="V99" s="81"/>
      <c r="W99" s="82"/>
      <c r="Y99" s="135"/>
      <c r="Z99" s="136"/>
      <c r="AA99" s="110"/>
      <c r="AB99" s="87"/>
      <c r="AC99" s="81"/>
      <c r="AD99" s="82"/>
    </row>
    <row r="100" spans="2:30" s="195" customFormat="1" ht="12.75" x14ac:dyDescent="0.25">
      <c r="B100" s="150" t="s">
        <v>21831</v>
      </c>
      <c r="D100" s="152" t="s">
        <v>21757</v>
      </c>
      <c r="E100" s="152" t="s">
        <v>21757</v>
      </c>
      <c r="F100" s="110"/>
      <c r="G100" s="87"/>
      <c r="H100" s="81"/>
      <c r="I100" s="82"/>
      <c r="K100" s="152" t="s">
        <v>21757</v>
      </c>
      <c r="L100" s="152" t="s">
        <v>21757</v>
      </c>
      <c r="M100" s="110"/>
      <c r="N100" s="87"/>
      <c r="O100" s="81"/>
      <c r="P100" s="82"/>
      <c r="R100" s="152" t="s">
        <v>21757</v>
      </c>
      <c r="S100" s="152" t="s">
        <v>21757</v>
      </c>
      <c r="T100" s="110"/>
      <c r="U100" s="87"/>
      <c r="V100" s="81"/>
      <c r="W100" s="82"/>
      <c r="Y100" s="135"/>
      <c r="Z100" s="136"/>
      <c r="AA100" s="110"/>
      <c r="AB100" s="87"/>
      <c r="AC100" s="81"/>
      <c r="AD100" s="82"/>
    </row>
    <row r="101" spans="2:30" s="195" customFormat="1" ht="12.75" x14ac:dyDescent="0.25">
      <c r="B101" s="86" t="s">
        <v>21832</v>
      </c>
      <c r="D101" s="137" t="s">
        <v>21824</v>
      </c>
      <c r="E101" s="138" t="s">
        <v>21825</v>
      </c>
      <c r="F101" s="111"/>
      <c r="G101" s="112"/>
      <c r="H101" s="113"/>
      <c r="I101" s="196"/>
      <c r="K101" s="137" t="s">
        <v>21824</v>
      </c>
      <c r="L101" s="138" t="s">
        <v>21825</v>
      </c>
      <c r="M101" s="111"/>
      <c r="N101" s="112"/>
      <c r="O101" s="113"/>
      <c r="P101" s="196"/>
      <c r="R101" s="137" t="s">
        <v>21824</v>
      </c>
      <c r="S101" s="138" t="s">
        <v>21825</v>
      </c>
      <c r="T101" s="111"/>
      <c r="U101" s="112"/>
      <c r="V101" s="113"/>
      <c r="W101" s="196"/>
      <c r="Y101" s="137" t="s">
        <v>21824</v>
      </c>
      <c r="Z101" s="138" t="s">
        <v>21825</v>
      </c>
      <c r="AA101" s="111"/>
      <c r="AB101" s="112"/>
      <c r="AC101" s="113"/>
      <c r="AD101" s="196"/>
    </row>
    <row r="102" spans="2:30" s="195" customFormat="1" ht="12.75" x14ac:dyDescent="0.25">
      <c r="B102" s="150" t="s">
        <v>21826</v>
      </c>
      <c r="D102" s="152" t="s">
        <v>21757</v>
      </c>
      <c r="E102" s="136">
        <v>20</v>
      </c>
      <c r="F102" s="110"/>
      <c r="G102" s="87"/>
      <c r="H102" s="81"/>
      <c r="I102" s="82"/>
      <c r="K102" s="135">
        <v>10</v>
      </c>
      <c r="L102" s="136">
        <v>20</v>
      </c>
      <c r="M102" s="110"/>
      <c r="N102" s="87"/>
      <c r="O102" s="81"/>
      <c r="P102" s="82"/>
      <c r="R102" s="152" t="s">
        <v>21757</v>
      </c>
      <c r="S102" s="136">
        <v>20</v>
      </c>
      <c r="T102" s="110"/>
      <c r="U102" s="87"/>
      <c r="V102" s="81"/>
      <c r="W102" s="82"/>
      <c r="Y102" s="135"/>
      <c r="Z102" s="136"/>
      <c r="AA102" s="110"/>
      <c r="AB102" s="87"/>
      <c r="AC102" s="81"/>
      <c r="AD102" s="82"/>
    </row>
    <row r="103" spans="2:30" s="195" customFormat="1" ht="12.75" x14ac:dyDescent="0.25">
      <c r="B103" s="151" t="s">
        <v>21827</v>
      </c>
      <c r="D103" s="152" t="s">
        <v>21757</v>
      </c>
      <c r="E103" s="136">
        <v>80</v>
      </c>
      <c r="F103" s="110"/>
      <c r="G103" s="87"/>
      <c r="H103" s="81"/>
      <c r="I103" s="82"/>
      <c r="K103" s="135">
        <v>40</v>
      </c>
      <c r="L103" s="136">
        <v>80</v>
      </c>
      <c r="M103" s="110"/>
      <c r="N103" s="87"/>
      <c r="O103" s="81"/>
      <c r="P103" s="82"/>
      <c r="R103" s="152" t="s">
        <v>21757</v>
      </c>
      <c r="S103" s="136">
        <v>80</v>
      </c>
      <c r="T103" s="110"/>
      <c r="U103" s="87"/>
      <c r="V103" s="81"/>
      <c r="W103" s="82"/>
      <c r="Y103" s="135"/>
      <c r="Z103" s="136"/>
      <c r="AA103" s="110"/>
      <c r="AB103" s="87"/>
      <c r="AC103" s="81"/>
      <c r="AD103" s="82"/>
    </row>
    <row r="104" spans="2:30" s="195" customFormat="1" ht="12.75" x14ac:dyDescent="0.25">
      <c r="B104" s="150" t="s">
        <v>21828</v>
      </c>
      <c r="D104" s="152" t="s">
        <v>21757</v>
      </c>
      <c r="E104" s="136">
        <v>140</v>
      </c>
      <c r="F104" s="110"/>
      <c r="G104" s="87"/>
      <c r="H104" s="81"/>
      <c r="I104" s="82"/>
      <c r="K104" s="135">
        <v>75</v>
      </c>
      <c r="L104" s="136">
        <v>150</v>
      </c>
      <c r="M104" s="110"/>
      <c r="N104" s="87"/>
      <c r="O104" s="81"/>
      <c r="P104" s="82"/>
      <c r="R104" s="152" t="s">
        <v>21757</v>
      </c>
      <c r="S104" s="136">
        <v>140</v>
      </c>
      <c r="T104" s="110"/>
      <c r="U104" s="87"/>
      <c r="V104" s="81"/>
      <c r="W104" s="82"/>
      <c r="Y104" s="135"/>
      <c r="Z104" s="136"/>
      <c r="AA104" s="110"/>
      <c r="AB104" s="87"/>
      <c r="AC104" s="81"/>
      <c r="AD104" s="82"/>
    </row>
    <row r="105" spans="2:30" s="195" customFormat="1" ht="12.75" x14ac:dyDescent="0.25">
      <c r="B105" s="150" t="s">
        <v>21829</v>
      </c>
      <c r="D105" s="152" t="s">
        <v>21757</v>
      </c>
      <c r="E105" s="135" t="s">
        <v>21830</v>
      </c>
      <c r="F105" s="110"/>
      <c r="G105" s="87"/>
      <c r="H105" s="81"/>
      <c r="I105" s="82"/>
      <c r="K105" s="135" t="s">
        <v>21830</v>
      </c>
      <c r="L105" s="135" t="s">
        <v>21830</v>
      </c>
      <c r="M105" s="110"/>
      <c r="N105" s="87"/>
      <c r="O105" s="81"/>
      <c r="P105" s="82"/>
      <c r="R105" s="152" t="s">
        <v>21757</v>
      </c>
      <c r="S105" s="135" t="s">
        <v>21830</v>
      </c>
      <c r="T105" s="110"/>
      <c r="U105" s="87"/>
      <c r="V105" s="81"/>
      <c r="W105" s="82"/>
      <c r="Y105" s="135"/>
      <c r="Z105" s="136"/>
      <c r="AA105" s="110"/>
      <c r="AB105" s="87"/>
      <c r="AC105" s="81"/>
      <c r="AD105" s="82"/>
    </row>
    <row r="106" spans="2:30" s="195" customFormat="1" ht="12.75" x14ac:dyDescent="0.25">
      <c r="B106" s="151" t="s">
        <v>21831</v>
      </c>
      <c r="D106" s="152" t="s">
        <v>21757</v>
      </c>
      <c r="E106" s="152" t="s">
        <v>21757</v>
      </c>
      <c r="F106" s="125"/>
      <c r="G106" s="126"/>
      <c r="H106" s="127"/>
      <c r="I106" s="200"/>
      <c r="K106" s="152" t="s">
        <v>21757</v>
      </c>
      <c r="L106" s="152" t="s">
        <v>21757</v>
      </c>
      <c r="M106" s="125"/>
      <c r="N106" s="126"/>
      <c r="O106" s="127"/>
      <c r="P106" s="200"/>
      <c r="R106" s="152" t="s">
        <v>21757</v>
      </c>
      <c r="S106" s="152" t="s">
        <v>21757</v>
      </c>
      <c r="T106" s="125"/>
      <c r="U106" s="126"/>
      <c r="V106" s="127"/>
      <c r="W106" s="200"/>
      <c r="Y106" s="152"/>
      <c r="Z106" s="153"/>
      <c r="AA106" s="125"/>
      <c r="AB106" s="126"/>
      <c r="AC106" s="127"/>
      <c r="AD106" s="200"/>
    </row>
    <row r="107" spans="2:30" s="195" customFormat="1" ht="12.75" x14ac:dyDescent="0.25">
      <c r="B107" s="86" t="s">
        <v>21833</v>
      </c>
      <c r="D107" s="137" t="s">
        <v>21824</v>
      </c>
      <c r="E107" s="138" t="s">
        <v>21825</v>
      </c>
      <c r="F107" s="111"/>
      <c r="G107" s="112"/>
      <c r="H107" s="113"/>
      <c r="I107" s="196"/>
      <c r="K107" s="137" t="s">
        <v>21824</v>
      </c>
      <c r="L107" s="138" t="s">
        <v>21825</v>
      </c>
      <c r="M107" s="111"/>
      <c r="N107" s="112"/>
      <c r="O107" s="113"/>
      <c r="P107" s="196"/>
      <c r="R107" s="137" t="s">
        <v>21824</v>
      </c>
      <c r="S107" s="138" t="s">
        <v>21825</v>
      </c>
      <c r="T107" s="111"/>
      <c r="U107" s="112"/>
      <c r="V107" s="113"/>
      <c r="W107" s="196"/>
      <c r="Y107" s="137" t="s">
        <v>21824</v>
      </c>
      <c r="Z107" s="138" t="s">
        <v>21825</v>
      </c>
      <c r="AA107" s="111"/>
      <c r="AB107" s="112"/>
      <c r="AC107" s="113"/>
      <c r="AD107" s="196"/>
    </row>
    <row r="108" spans="2:30" s="195" customFormat="1" ht="25.5" x14ac:dyDescent="0.25">
      <c r="B108" s="150" t="s">
        <v>21826</v>
      </c>
      <c r="D108" s="135" t="s">
        <v>21830</v>
      </c>
      <c r="E108" s="135" t="s">
        <v>21830</v>
      </c>
      <c r="F108" s="110"/>
      <c r="G108" s="87"/>
      <c r="H108" s="81"/>
      <c r="I108" s="82"/>
      <c r="K108" s="135" t="s">
        <v>21830</v>
      </c>
      <c r="L108" s="135" t="s">
        <v>21830</v>
      </c>
      <c r="M108" s="110"/>
      <c r="N108" s="87"/>
      <c r="O108" s="81"/>
      <c r="P108" s="82"/>
      <c r="R108" s="135" t="s">
        <v>21830</v>
      </c>
      <c r="S108" s="135" t="s">
        <v>21830</v>
      </c>
      <c r="T108" s="110"/>
      <c r="U108" s="87"/>
      <c r="V108" s="81"/>
      <c r="W108" s="82"/>
      <c r="Y108" s="135"/>
      <c r="Z108" s="136"/>
      <c r="AA108" s="110"/>
      <c r="AB108" s="87"/>
      <c r="AC108" s="81"/>
      <c r="AD108" s="82"/>
    </row>
    <row r="109" spans="2:30" s="195" customFormat="1" ht="25.5" x14ac:dyDescent="0.25">
      <c r="B109" s="151" t="s">
        <v>21827</v>
      </c>
      <c r="D109" s="135" t="s">
        <v>21830</v>
      </c>
      <c r="E109" s="135" t="s">
        <v>21830</v>
      </c>
      <c r="F109" s="110"/>
      <c r="G109" s="87"/>
      <c r="H109" s="81"/>
      <c r="I109" s="82"/>
      <c r="K109" s="135" t="s">
        <v>21830</v>
      </c>
      <c r="L109" s="135" t="s">
        <v>21830</v>
      </c>
      <c r="M109" s="110"/>
      <c r="N109" s="87"/>
      <c r="O109" s="81"/>
      <c r="P109" s="82"/>
      <c r="R109" s="135" t="s">
        <v>21830</v>
      </c>
      <c r="S109" s="135" t="s">
        <v>21830</v>
      </c>
      <c r="T109" s="110"/>
      <c r="U109" s="87"/>
      <c r="V109" s="81"/>
      <c r="W109" s="82"/>
      <c r="Y109" s="135"/>
      <c r="Z109" s="136"/>
      <c r="AA109" s="110"/>
      <c r="AB109" s="87"/>
      <c r="AC109" s="81"/>
      <c r="AD109" s="82"/>
    </row>
    <row r="110" spans="2:30" s="195" customFormat="1" ht="12.75" x14ac:dyDescent="0.25">
      <c r="B110" s="150" t="s">
        <v>21828</v>
      </c>
      <c r="D110" s="152" t="s">
        <v>21757</v>
      </c>
      <c r="E110" s="152" t="s">
        <v>21757</v>
      </c>
      <c r="F110" s="110"/>
      <c r="G110" s="87"/>
      <c r="H110" s="81"/>
      <c r="I110" s="82"/>
      <c r="K110" s="152" t="s">
        <v>21757</v>
      </c>
      <c r="L110" s="152" t="s">
        <v>21757</v>
      </c>
      <c r="M110" s="110"/>
      <c r="N110" s="87"/>
      <c r="O110" s="81"/>
      <c r="P110" s="82"/>
      <c r="R110" s="152" t="s">
        <v>21757</v>
      </c>
      <c r="S110" s="152" t="s">
        <v>21757</v>
      </c>
      <c r="T110" s="110"/>
      <c r="U110" s="87"/>
      <c r="V110" s="81"/>
      <c r="W110" s="82"/>
      <c r="Y110" s="135"/>
      <c r="Z110" s="136"/>
      <c r="AA110" s="110"/>
      <c r="AB110" s="87"/>
      <c r="AC110" s="81"/>
      <c r="AD110" s="82"/>
    </row>
    <row r="113" spans="2:30" ht="14.45" customHeight="1" x14ac:dyDescent="0.25">
      <c r="B113" s="264" t="s">
        <v>21834</v>
      </c>
      <c r="D113" s="264"/>
      <c r="E113" s="264"/>
      <c r="F113" s="264"/>
    </row>
    <row r="115" spans="2:30" ht="26.45" customHeight="1" x14ac:dyDescent="0.25">
      <c r="B115" s="265" t="s">
        <v>21835</v>
      </c>
      <c r="D115" s="477" t="s">
        <v>21836</v>
      </c>
      <c r="E115" s="484"/>
      <c r="F115" s="477" t="s">
        <v>21837</v>
      </c>
      <c r="G115" s="484"/>
      <c r="H115" s="477" t="s">
        <v>21838</v>
      </c>
      <c r="I115" s="484"/>
      <c r="K115" s="477" t="s">
        <v>21836</v>
      </c>
      <c r="L115" s="484"/>
      <c r="M115" s="477" t="s">
        <v>21837</v>
      </c>
      <c r="N115" s="484"/>
      <c r="O115" s="477" t="s">
        <v>21838</v>
      </c>
      <c r="P115" s="484"/>
      <c r="R115" s="477" t="s">
        <v>21836</v>
      </c>
      <c r="S115" s="484"/>
      <c r="T115" s="477" t="s">
        <v>21837</v>
      </c>
      <c r="U115" s="484"/>
      <c r="V115" s="477" t="s">
        <v>21838</v>
      </c>
      <c r="W115" s="484"/>
      <c r="Y115" s="477" t="s">
        <v>21836</v>
      </c>
      <c r="Z115" s="484"/>
      <c r="AA115" s="477" t="s">
        <v>21837</v>
      </c>
      <c r="AB115" s="484"/>
      <c r="AC115" s="477" t="s">
        <v>21838</v>
      </c>
      <c r="AD115" s="484"/>
    </row>
    <row r="116" spans="2:30" x14ac:dyDescent="0.25">
      <c r="B116" s="266"/>
      <c r="D116" s="267"/>
      <c r="E116" s="268"/>
      <c r="F116" s="267"/>
      <c r="G116" s="268"/>
      <c r="H116" s="267"/>
      <c r="I116" s="268"/>
      <c r="K116" s="267"/>
      <c r="L116" s="268"/>
      <c r="M116" s="267"/>
      <c r="N116" s="268"/>
      <c r="O116" s="267"/>
      <c r="P116" s="268"/>
      <c r="R116" s="267"/>
      <c r="S116" s="268"/>
      <c r="T116" s="267"/>
      <c r="U116" s="268"/>
      <c r="V116" s="267"/>
      <c r="W116" s="268"/>
      <c r="Y116" s="267"/>
      <c r="Z116" s="268"/>
      <c r="AA116" s="267"/>
      <c r="AB116" s="268"/>
      <c r="AC116" s="267"/>
      <c r="AD116" s="268"/>
    </row>
    <row r="117" spans="2:30" x14ac:dyDescent="0.25">
      <c r="B117" s="266"/>
      <c r="D117" s="267"/>
      <c r="E117" s="268"/>
      <c r="F117" s="267"/>
      <c r="G117" s="268"/>
      <c r="H117" s="267"/>
      <c r="I117" s="268"/>
      <c r="K117" s="267"/>
      <c r="L117" s="268"/>
      <c r="M117" s="267"/>
      <c r="N117" s="268"/>
      <c r="O117" s="267"/>
      <c r="P117" s="268"/>
      <c r="R117" s="267"/>
      <c r="S117" s="268"/>
      <c r="T117" s="267"/>
      <c r="U117" s="268"/>
      <c r="V117" s="267"/>
      <c r="W117" s="268"/>
      <c r="Y117" s="267"/>
      <c r="Z117" s="268"/>
      <c r="AA117" s="267"/>
      <c r="AB117" s="268"/>
      <c r="AC117" s="267"/>
      <c r="AD117" s="268"/>
    </row>
    <row r="118" spans="2:30" x14ac:dyDescent="0.25">
      <c r="B118" s="266"/>
      <c r="D118" s="267"/>
      <c r="E118" s="268"/>
      <c r="F118" s="267"/>
      <c r="G118" s="268"/>
      <c r="H118" s="267"/>
      <c r="I118" s="268"/>
      <c r="K118" s="267"/>
      <c r="L118" s="268"/>
      <c r="M118" s="267"/>
      <c r="N118" s="268"/>
      <c r="O118" s="267"/>
      <c r="P118" s="268"/>
      <c r="R118" s="267"/>
      <c r="S118" s="268"/>
      <c r="T118" s="267"/>
      <c r="U118" s="268"/>
      <c r="V118" s="267"/>
      <c r="W118" s="268"/>
      <c r="Y118" s="267"/>
      <c r="Z118" s="268"/>
      <c r="AA118" s="267"/>
      <c r="AB118" s="268"/>
      <c r="AC118" s="267"/>
      <c r="AD118" s="268"/>
    </row>
    <row r="119" spans="2:30" x14ac:dyDescent="0.25">
      <c r="B119" s="266"/>
      <c r="D119" s="267"/>
      <c r="E119" s="268"/>
      <c r="F119" s="267"/>
      <c r="G119" s="268"/>
      <c r="H119" s="267"/>
      <c r="I119" s="268"/>
      <c r="K119" s="267"/>
      <c r="L119" s="268"/>
      <c r="M119" s="267"/>
      <c r="N119" s="268"/>
      <c r="O119" s="267"/>
      <c r="P119" s="268"/>
      <c r="R119" s="267"/>
      <c r="S119" s="268"/>
      <c r="T119" s="267"/>
      <c r="U119" s="268"/>
      <c r="V119" s="267"/>
      <c r="W119" s="268"/>
      <c r="Y119" s="267"/>
      <c r="Z119" s="268"/>
      <c r="AA119" s="267"/>
      <c r="AB119" s="268"/>
      <c r="AC119" s="267"/>
      <c r="AD119" s="268"/>
    </row>
    <row r="120" spans="2:30" x14ac:dyDescent="0.25">
      <c r="B120" s="266"/>
      <c r="D120" s="267"/>
      <c r="E120" s="268"/>
      <c r="F120" s="267"/>
      <c r="G120" s="268"/>
      <c r="H120" s="267"/>
      <c r="I120" s="268"/>
      <c r="K120" s="267"/>
      <c r="L120" s="268"/>
      <c r="M120" s="267"/>
      <c r="N120" s="268"/>
      <c r="O120" s="267"/>
      <c r="P120" s="268"/>
      <c r="R120" s="267"/>
      <c r="S120" s="268"/>
      <c r="T120" s="267"/>
      <c r="U120" s="268"/>
      <c r="V120" s="267"/>
      <c r="W120" s="268"/>
      <c r="Y120" s="267"/>
      <c r="Z120" s="268"/>
      <c r="AA120" s="267"/>
      <c r="AB120" s="268"/>
      <c r="AC120" s="267"/>
      <c r="AD120" s="268"/>
    </row>
    <row r="121" spans="2:30" x14ac:dyDescent="0.25">
      <c r="B121" s="266"/>
      <c r="D121" s="267"/>
      <c r="E121" s="268"/>
      <c r="F121" s="267"/>
      <c r="G121" s="268"/>
      <c r="H121" s="267"/>
      <c r="I121" s="268"/>
      <c r="K121" s="267"/>
      <c r="L121" s="268"/>
      <c r="M121" s="267"/>
      <c r="N121" s="268"/>
      <c r="O121" s="267"/>
      <c r="P121" s="268"/>
      <c r="R121" s="267"/>
      <c r="S121" s="268"/>
      <c r="T121" s="267"/>
      <c r="U121" s="268"/>
      <c r="V121" s="267"/>
      <c r="W121" s="268"/>
      <c r="Y121" s="267"/>
      <c r="Z121" s="268"/>
      <c r="AA121" s="267"/>
      <c r="AB121" s="268"/>
      <c r="AC121" s="267"/>
      <c r="AD121" s="268"/>
    </row>
    <row r="122" spans="2:30" x14ac:dyDescent="0.25">
      <c r="B122" s="266"/>
      <c r="D122" s="267"/>
      <c r="E122" s="268"/>
      <c r="F122" s="267"/>
      <c r="G122" s="268"/>
      <c r="H122" s="267"/>
      <c r="I122" s="268"/>
      <c r="K122" s="267"/>
      <c r="L122" s="268"/>
      <c r="M122" s="267"/>
      <c r="N122" s="268"/>
      <c r="O122" s="267"/>
      <c r="P122" s="268"/>
      <c r="R122" s="267"/>
      <c r="S122" s="268"/>
      <c r="T122" s="267"/>
      <c r="U122" s="268"/>
      <c r="V122" s="267"/>
      <c r="W122" s="268"/>
      <c r="Y122" s="267"/>
      <c r="Z122" s="268"/>
      <c r="AA122" s="267"/>
      <c r="AB122" s="268"/>
      <c r="AC122" s="267"/>
      <c r="AD122" s="268"/>
    </row>
    <row r="123" spans="2:30" x14ac:dyDescent="0.25">
      <c r="B123" s="266"/>
      <c r="D123" s="267"/>
      <c r="E123" s="268"/>
      <c r="F123" s="267"/>
      <c r="G123" s="268"/>
      <c r="H123" s="267"/>
      <c r="I123" s="268"/>
      <c r="K123" s="267"/>
      <c r="L123" s="268"/>
      <c r="M123" s="267"/>
      <c r="N123" s="268"/>
      <c r="O123" s="267"/>
      <c r="P123" s="268"/>
      <c r="R123" s="267"/>
      <c r="S123" s="268"/>
      <c r="T123" s="267"/>
      <c r="U123" s="268"/>
      <c r="V123" s="267"/>
      <c r="W123" s="268"/>
      <c r="Y123" s="267"/>
      <c r="Z123" s="268"/>
      <c r="AA123" s="267"/>
      <c r="AB123" s="268"/>
      <c r="AC123" s="267"/>
      <c r="AD123" s="268"/>
    </row>
  </sheetData>
  <sheetProtection sheet="1" objects="1" scenarios="1" selectLockedCells="1"/>
  <protectedRanges>
    <protectedRange sqref="AA15:AD110" name="Range7"/>
    <protectedRange sqref="T15:W110" name="Range6"/>
    <protectedRange sqref="T15:W110" name="Range5"/>
    <protectedRange sqref="M15:P110" name="Range4"/>
    <protectedRange sqref="B116:AD123" name="Range3"/>
    <protectedRange sqref="F20:I110" name="Range2"/>
    <protectedRange sqref="F15:I16" name="Range1"/>
  </protectedRanges>
  <mergeCells count="61">
    <mergeCell ref="T115:U115"/>
    <mergeCell ref="V115:W115"/>
    <mergeCell ref="Y115:Z115"/>
    <mergeCell ref="AA115:AB115"/>
    <mergeCell ref="AC115:AD115"/>
    <mergeCell ref="M115:N115"/>
    <mergeCell ref="O115:P115"/>
    <mergeCell ref="K115:L115"/>
    <mergeCell ref="R115:S115"/>
    <mergeCell ref="H115:I115"/>
    <mergeCell ref="F115:G115"/>
    <mergeCell ref="D115:E115"/>
    <mergeCell ref="F12:I12"/>
    <mergeCell ref="D14:E14"/>
    <mergeCell ref="F14:I14"/>
    <mergeCell ref="F16:I16"/>
    <mergeCell ref="D93:E93"/>
    <mergeCell ref="D94:E94"/>
    <mergeCell ref="AA14:AD14"/>
    <mergeCell ref="D15:E15"/>
    <mergeCell ref="F15:I15"/>
    <mergeCell ref="K15:L15"/>
    <mergeCell ref="M15:P15"/>
    <mergeCell ref="R15:S15"/>
    <mergeCell ref="T15:W15"/>
    <mergeCell ref="Y15:Z15"/>
    <mergeCell ref="AA15:AD15"/>
    <mergeCell ref="K14:L14"/>
    <mergeCell ref="M14:P14"/>
    <mergeCell ref="R14:S14"/>
    <mergeCell ref="T14:W14"/>
    <mergeCell ref="Y14:Z14"/>
    <mergeCell ref="M16:P16"/>
    <mergeCell ref="T16:W16"/>
    <mergeCell ref="AA16:AD16"/>
    <mergeCell ref="AA17:AB17"/>
    <mergeCell ref="AC17:AD17"/>
    <mergeCell ref="R93:S93"/>
    <mergeCell ref="Y93:Z93"/>
    <mergeCell ref="F17:G17"/>
    <mergeCell ref="H17:I17"/>
    <mergeCell ref="M17:N17"/>
    <mergeCell ref="O17:P17"/>
    <mergeCell ref="T17:U17"/>
    <mergeCell ref="Y22:Z22"/>
    <mergeCell ref="K94:L94"/>
    <mergeCell ref="R94:S94"/>
    <mergeCell ref="Y94:Z94"/>
    <mergeCell ref="V17:W17"/>
    <mergeCell ref="D18:E18"/>
    <mergeCell ref="K18:L18"/>
    <mergeCell ref="R18:S18"/>
    <mergeCell ref="Y18:Z18"/>
    <mergeCell ref="D19:E19"/>
    <mergeCell ref="D22:E22"/>
    <mergeCell ref="K19:L19"/>
    <mergeCell ref="K22:L22"/>
    <mergeCell ref="R19:S19"/>
    <mergeCell ref="R22:S22"/>
    <mergeCell ref="Y19:Z19"/>
    <mergeCell ref="K93:L93"/>
  </mergeCells>
  <dataValidations count="3">
    <dataValidation type="list" allowBlank="1" showInputMessage="1" showErrorMessage="1" prompt="Plan year Benefit limits based on" sqref="D18:E18 K18:L18 R18:S18 Y18:Z18" xr:uid="{DD2272FC-E4A5-456D-9D1D-0BB8E7D40FAA}">
      <formula1>"Calendar Year,Benefit Plan Year"</formula1>
    </dataValidation>
    <dataValidation type="list" allowBlank="1" showInputMessage="1" sqref="H19:H110 M19:M110 O19:O110 T19:T110 V19:V110 AA19:AA110 AC19:AC110 F19:F110" xr:uid="{DE33FE7B-5D04-475D-9947-77E6113A2E3A}">
      <formula1>"Matched,N/A"</formula1>
    </dataValidation>
    <dataValidation type="list" allowBlank="1" showInputMessage="1" sqref="D15:E15 K15:L15 R15:S15 Y15:Z15" xr:uid="{EB06FFD7-5C11-4AB0-AA14-AB9679735580}">
      <formula1>"&lt;Select or Enter&gt;,Self-Insured,Fully-Insured,Level Funding"</formula1>
    </dataValidation>
  </dataValidations>
  <pageMargins left="0.2" right="0.2" top="0.25" bottom="0.5" header="0.3" footer="0.3"/>
  <pageSetup scale="53" orientation="portrait" r:id="rId1"/>
  <headerFooter>
    <oddFooter>&amp;L&amp;A&amp;CPage &amp;P of &amp;N</oddFooter>
  </headerFooter>
  <rowBreaks count="1" manualBreakCount="1">
    <brk id="85" min="1" max="30" man="1"/>
  </rowBreaks>
  <colBreaks count="3" manualBreakCount="3">
    <brk id="10" max="109" man="1"/>
    <brk id="17" max="109" man="1"/>
    <brk id="24" max="109" man="1"/>
  </colBreak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B7E19-45FF-4DC7-B106-E216EF5E4BAC}">
  <sheetPr codeName="Sheet15">
    <tabColor theme="7" tint="0.79998168889431442"/>
  </sheetPr>
  <dimension ref="A1:E59"/>
  <sheetViews>
    <sheetView workbookViewId="0">
      <selection activeCell="B9" sqref="B9"/>
    </sheetView>
  </sheetViews>
  <sheetFormatPr defaultColWidth="8.625" defaultRowHeight="15" x14ac:dyDescent="0.25"/>
  <cols>
    <col min="1" max="1" width="1.5" style="1" customWidth="1"/>
    <col min="2" max="2" width="14.625" style="1" customWidth="1"/>
    <col min="3" max="4" width="12.625" style="19" customWidth="1"/>
    <col min="5" max="5" width="93.125" style="19" customWidth="1"/>
    <col min="6" max="16384" width="8.625" style="19"/>
  </cols>
  <sheetData>
    <row r="1" spans="2:5" s="23" customFormat="1" ht="15.75" x14ac:dyDescent="0.25">
      <c r="B1" s="21" t="str">
        <f>INPUT!$C$3</f>
        <v>Albemarle County</v>
      </c>
    </row>
    <row r="2" spans="2:5" s="23" customFormat="1" ht="15.75" x14ac:dyDescent="0.25">
      <c r="B2" s="21" t="str">
        <f>INPUT!$D$11</f>
        <v>RFP#&lt;######&gt;</v>
      </c>
    </row>
    <row r="3" spans="2:5" s="23" customFormat="1" ht="15.75" x14ac:dyDescent="0.25">
      <c r="B3" s="21" t="str">
        <f>INPUT!$C$23</f>
        <v>Medical/Drug</v>
      </c>
    </row>
    <row r="4" spans="2:5" s="23" customFormat="1" ht="15.75" x14ac:dyDescent="0.25">
      <c r="B4" s="24" t="str">
        <f>INPUT!F40</f>
        <v>Technical Proposal Form 6.0 - Deviations</v>
      </c>
    </row>
    <row r="5" spans="2:5" ht="18.75" x14ac:dyDescent="0.25">
      <c r="B5" s="8"/>
    </row>
    <row r="6" spans="2:5" x14ac:dyDescent="0.25">
      <c r="B6" s="19"/>
    </row>
    <row r="7" spans="2:5" x14ac:dyDescent="0.25">
      <c r="B7" s="46" t="s">
        <v>21839</v>
      </c>
      <c r="C7" s="46"/>
      <c r="D7" s="46"/>
      <c r="E7" s="1"/>
    </row>
    <row r="8" spans="2:5" ht="15.75" thickBot="1" x14ac:dyDescent="0.3">
      <c r="B8" s="46"/>
      <c r="C8" s="46"/>
      <c r="D8" s="46"/>
      <c r="E8" s="1"/>
    </row>
    <row r="9" spans="2:5" ht="15.75" thickBot="1" x14ac:dyDescent="0.3">
      <c r="C9" s="12"/>
      <c r="D9" s="12" t="s">
        <v>240</v>
      </c>
      <c r="E9" s="31">
        <f>'Instructions &amp; Info'!$C$59</f>
        <v>0</v>
      </c>
    </row>
    <row r="10" spans="2:5" x14ac:dyDescent="0.25">
      <c r="B10" s="46"/>
      <c r="C10" s="46"/>
      <c r="D10" s="46"/>
      <c r="E10" s="1"/>
    </row>
    <row r="11" spans="2:5" ht="16.5" thickBot="1" x14ac:dyDescent="0.3">
      <c r="B11" s="17" t="s">
        <v>21840</v>
      </c>
      <c r="C11" s="17" t="s">
        <v>21841</v>
      </c>
      <c r="D11" s="17" t="s">
        <v>21842</v>
      </c>
      <c r="E11" s="17" t="s">
        <v>84</v>
      </c>
    </row>
    <row r="12" spans="2:5" ht="15.75" thickTop="1" x14ac:dyDescent="0.25">
      <c r="B12" s="47"/>
      <c r="C12" s="47"/>
      <c r="D12" s="48"/>
      <c r="E12" s="48"/>
    </row>
    <row r="13" spans="2:5" x14ac:dyDescent="0.25">
      <c r="B13" s="47"/>
      <c r="C13" s="47"/>
      <c r="D13" s="48"/>
      <c r="E13" s="48"/>
    </row>
    <row r="14" spans="2:5" x14ac:dyDescent="0.25">
      <c r="B14" s="47"/>
      <c r="C14" s="47"/>
      <c r="D14" s="48"/>
      <c r="E14" s="48"/>
    </row>
    <row r="15" spans="2:5" x14ac:dyDescent="0.25">
      <c r="B15" s="47"/>
      <c r="C15" s="47"/>
      <c r="D15" s="48"/>
      <c r="E15" s="48"/>
    </row>
    <row r="16" spans="2:5" x14ac:dyDescent="0.25">
      <c r="B16" s="47"/>
      <c r="C16" s="47"/>
      <c r="D16" s="48"/>
      <c r="E16" s="48"/>
    </row>
    <row r="17" spans="2:5" x14ac:dyDescent="0.25">
      <c r="B17" s="47"/>
      <c r="C17" s="47"/>
      <c r="D17" s="48"/>
      <c r="E17" s="48"/>
    </row>
    <row r="18" spans="2:5" x14ac:dyDescent="0.25">
      <c r="B18" s="47"/>
      <c r="C18" s="47"/>
      <c r="D18" s="48"/>
      <c r="E18" s="48"/>
    </row>
    <row r="19" spans="2:5" x14ac:dyDescent="0.25">
      <c r="B19" s="47"/>
      <c r="C19" s="47"/>
      <c r="D19" s="48"/>
      <c r="E19" s="48"/>
    </row>
    <row r="20" spans="2:5" x14ac:dyDescent="0.25">
      <c r="B20" s="47"/>
      <c r="C20" s="47"/>
      <c r="D20" s="48"/>
      <c r="E20" s="48"/>
    </row>
    <row r="21" spans="2:5" x14ac:dyDescent="0.25">
      <c r="B21" s="47"/>
      <c r="C21" s="47"/>
      <c r="D21" s="48"/>
      <c r="E21" s="48"/>
    </row>
    <row r="22" spans="2:5" x14ac:dyDescent="0.25">
      <c r="B22" s="47"/>
      <c r="C22" s="47"/>
      <c r="D22" s="48"/>
      <c r="E22" s="48"/>
    </row>
    <row r="23" spans="2:5" x14ac:dyDescent="0.25">
      <c r="B23" s="47"/>
      <c r="C23" s="47"/>
      <c r="D23" s="48"/>
      <c r="E23" s="48"/>
    </row>
    <row r="24" spans="2:5" x14ac:dyDescent="0.25">
      <c r="B24" s="47"/>
      <c r="C24" s="47"/>
      <c r="D24" s="48"/>
      <c r="E24" s="48"/>
    </row>
    <row r="25" spans="2:5" x14ac:dyDescent="0.25">
      <c r="B25" s="47"/>
      <c r="C25" s="47"/>
      <c r="D25" s="48"/>
      <c r="E25" s="48"/>
    </row>
    <row r="26" spans="2:5" x14ac:dyDescent="0.25">
      <c r="B26" s="47"/>
      <c r="C26" s="47"/>
      <c r="D26" s="48"/>
      <c r="E26" s="48"/>
    </row>
    <row r="27" spans="2:5" x14ac:dyDescent="0.25">
      <c r="B27" s="47"/>
      <c r="C27" s="47"/>
      <c r="D27" s="48"/>
      <c r="E27" s="48"/>
    </row>
    <row r="28" spans="2:5" x14ac:dyDescent="0.25">
      <c r="B28" s="47"/>
      <c r="C28" s="47"/>
      <c r="D28" s="48"/>
      <c r="E28" s="48"/>
    </row>
    <row r="29" spans="2:5" x14ac:dyDescent="0.25">
      <c r="B29" s="47"/>
      <c r="C29" s="47"/>
      <c r="D29" s="48"/>
      <c r="E29" s="48"/>
    </row>
    <row r="30" spans="2:5" x14ac:dyDescent="0.25">
      <c r="B30" s="47"/>
      <c r="C30" s="47"/>
      <c r="D30" s="48"/>
      <c r="E30" s="48"/>
    </row>
    <row r="31" spans="2:5" x14ac:dyDescent="0.25">
      <c r="B31" s="47"/>
      <c r="C31" s="47"/>
      <c r="D31" s="48"/>
      <c r="E31" s="48"/>
    </row>
    <row r="32" spans="2:5" x14ac:dyDescent="0.25">
      <c r="B32" s="47"/>
      <c r="C32" s="47"/>
      <c r="D32" s="48"/>
      <c r="E32" s="48"/>
    </row>
    <row r="33" spans="2:5" x14ac:dyDescent="0.25">
      <c r="B33" s="47"/>
      <c r="C33" s="47"/>
      <c r="D33" s="48"/>
      <c r="E33" s="48"/>
    </row>
    <row r="34" spans="2:5" x14ac:dyDescent="0.25">
      <c r="B34" s="47"/>
      <c r="C34" s="47"/>
      <c r="D34" s="48"/>
      <c r="E34" s="48"/>
    </row>
    <row r="35" spans="2:5" x14ac:dyDescent="0.25">
      <c r="B35" s="47"/>
      <c r="C35" s="47"/>
      <c r="D35" s="48"/>
      <c r="E35" s="48"/>
    </row>
    <row r="36" spans="2:5" x14ac:dyDescent="0.25">
      <c r="B36" s="47"/>
      <c r="C36" s="47"/>
      <c r="D36" s="48"/>
      <c r="E36" s="48"/>
    </row>
    <row r="37" spans="2:5" x14ac:dyDescent="0.25">
      <c r="B37" s="47"/>
      <c r="C37" s="47"/>
      <c r="D37" s="48"/>
      <c r="E37" s="48"/>
    </row>
    <row r="38" spans="2:5" x14ac:dyDescent="0.25">
      <c r="B38" s="47"/>
      <c r="C38" s="47"/>
      <c r="D38" s="48"/>
      <c r="E38" s="48"/>
    </row>
    <row r="39" spans="2:5" x14ac:dyDescent="0.25">
      <c r="B39" s="47"/>
      <c r="C39" s="47"/>
      <c r="D39" s="48"/>
      <c r="E39" s="48"/>
    </row>
    <row r="40" spans="2:5" x14ac:dyDescent="0.25">
      <c r="B40" s="47"/>
      <c r="C40" s="47"/>
      <c r="D40" s="48"/>
      <c r="E40" s="48"/>
    </row>
    <row r="41" spans="2:5" x14ac:dyDescent="0.25">
      <c r="B41" s="47"/>
      <c r="C41" s="47"/>
      <c r="D41" s="48"/>
      <c r="E41" s="48"/>
    </row>
    <row r="42" spans="2:5" x14ac:dyDescent="0.25">
      <c r="B42" s="47"/>
      <c r="C42" s="47"/>
      <c r="D42" s="48"/>
      <c r="E42" s="48"/>
    </row>
    <row r="43" spans="2:5" x14ac:dyDescent="0.25">
      <c r="B43" s="47"/>
      <c r="C43" s="47"/>
      <c r="D43" s="48"/>
      <c r="E43" s="48"/>
    </row>
    <row r="44" spans="2:5" x14ac:dyDescent="0.25">
      <c r="B44" s="47"/>
      <c r="C44" s="47"/>
      <c r="D44" s="48"/>
      <c r="E44" s="48"/>
    </row>
    <row r="45" spans="2:5" x14ac:dyDescent="0.25">
      <c r="B45" s="47"/>
      <c r="C45" s="47"/>
      <c r="D45" s="48"/>
      <c r="E45" s="48"/>
    </row>
    <row r="46" spans="2:5" x14ac:dyDescent="0.25">
      <c r="B46" s="47"/>
      <c r="C46" s="47"/>
      <c r="D46" s="48"/>
      <c r="E46" s="48"/>
    </row>
    <row r="47" spans="2:5" x14ac:dyDescent="0.25">
      <c r="B47" s="47"/>
      <c r="C47" s="47"/>
      <c r="D47" s="48"/>
      <c r="E47" s="48"/>
    </row>
    <row r="48" spans="2:5" x14ac:dyDescent="0.25">
      <c r="B48" s="47"/>
      <c r="C48" s="47"/>
      <c r="D48" s="48"/>
      <c r="E48" s="48"/>
    </row>
    <row r="49" spans="2:5" x14ac:dyDescent="0.25">
      <c r="B49" s="47"/>
      <c r="C49" s="47"/>
      <c r="D49" s="48"/>
      <c r="E49" s="48"/>
    </row>
    <row r="50" spans="2:5" x14ac:dyDescent="0.25">
      <c r="B50" s="47"/>
      <c r="C50" s="47"/>
      <c r="D50" s="48"/>
      <c r="E50" s="48"/>
    </row>
    <row r="51" spans="2:5" x14ac:dyDescent="0.25">
      <c r="B51" s="47"/>
      <c r="C51" s="47"/>
      <c r="D51" s="48"/>
      <c r="E51" s="48"/>
    </row>
    <row r="52" spans="2:5" x14ac:dyDescent="0.25">
      <c r="B52" s="47"/>
      <c r="C52" s="47"/>
      <c r="D52" s="48"/>
      <c r="E52" s="48"/>
    </row>
    <row r="53" spans="2:5" x14ac:dyDescent="0.25">
      <c r="B53" s="47"/>
      <c r="C53" s="47"/>
      <c r="D53" s="48"/>
      <c r="E53" s="48"/>
    </row>
    <row r="54" spans="2:5" x14ac:dyDescent="0.25">
      <c r="B54" s="47"/>
      <c r="C54" s="47"/>
      <c r="D54" s="48"/>
      <c r="E54" s="48"/>
    </row>
    <row r="55" spans="2:5" x14ac:dyDescent="0.25">
      <c r="B55" s="47"/>
      <c r="C55" s="47"/>
      <c r="D55" s="48"/>
      <c r="E55" s="48"/>
    </row>
    <row r="56" spans="2:5" x14ac:dyDescent="0.25">
      <c r="B56" s="47"/>
      <c r="C56" s="47"/>
      <c r="D56" s="48"/>
      <c r="E56" s="48"/>
    </row>
    <row r="57" spans="2:5" x14ac:dyDescent="0.25">
      <c r="B57" s="47"/>
      <c r="C57" s="47"/>
      <c r="D57" s="48"/>
      <c r="E57" s="48"/>
    </row>
    <row r="58" spans="2:5" x14ac:dyDescent="0.25">
      <c r="B58" s="47"/>
      <c r="C58" s="47"/>
      <c r="D58" s="48"/>
      <c r="E58" s="48"/>
    </row>
    <row r="59" spans="2:5" x14ac:dyDescent="0.25">
      <c r="B59" s="47"/>
      <c r="C59" s="47"/>
      <c r="D59" s="48"/>
      <c r="E59" s="48"/>
    </row>
  </sheetData>
  <sheetProtection sheet="1" objects="1" scenarios="1" selectLockedCells="1"/>
  <protectedRanges>
    <protectedRange sqref="B12:E59" name="Range1"/>
  </protectedRanges>
  <pageMargins left="0.2" right="0.2" top="0.25" bottom="0.5" header="0.3" footer="0.3"/>
  <pageSetup scale="69" orientation="portrait" r:id="rId1"/>
  <headerFooter>
    <oddFooter>&amp;L&amp;A&amp;CPage &amp;P of &amp;N</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B4571-6E92-4D7B-AD26-D159AEAF21B6}">
  <sheetPr codeName="Sheet16">
    <tabColor theme="7" tint="0.79998168889431442"/>
  </sheetPr>
  <dimension ref="A1:C50"/>
  <sheetViews>
    <sheetView workbookViewId="0">
      <selection activeCell="B9" sqref="B9"/>
    </sheetView>
  </sheetViews>
  <sheetFormatPr defaultColWidth="8.625" defaultRowHeight="15" x14ac:dyDescent="0.25"/>
  <cols>
    <col min="1" max="1" width="1.5" style="1" customWidth="1"/>
    <col min="2" max="2" width="12.625" style="1" customWidth="1"/>
    <col min="3" max="3" width="93.125" style="19" customWidth="1"/>
    <col min="4" max="4" width="12.625" style="19" customWidth="1"/>
    <col min="5" max="16384" width="8.625" style="19"/>
  </cols>
  <sheetData>
    <row r="1" spans="2:3" s="23" customFormat="1" ht="15.75" x14ac:dyDescent="0.25">
      <c r="B1" s="21" t="str">
        <f>INPUT!$C$3</f>
        <v>Albemarle County</v>
      </c>
    </row>
    <row r="2" spans="2:3" s="23" customFormat="1" ht="15.75" x14ac:dyDescent="0.25">
      <c r="B2" s="21" t="str">
        <f>INPUT!$D$11</f>
        <v>RFP#&lt;######&gt;</v>
      </c>
    </row>
    <row r="3" spans="2:3" s="23" customFormat="1" ht="15.75" x14ac:dyDescent="0.25">
      <c r="B3" s="21" t="str">
        <f>INPUT!$C$23</f>
        <v>Medical/Drug</v>
      </c>
    </row>
    <row r="4" spans="2:3" s="23" customFormat="1" ht="15.75" x14ac:dyDescent="0.25">
      <c r="B4" s="24" t="str">
        <f>INPUT!F41</f>
        <v>Technical Proposal Form 7.0 - Key Differentiators</v>
      </c>
    </row>
    <row r="5" spans="2:3" ht="18.75" x14ac:dyDescent="0.25">
      <c r="B5" s="8"/>
    </row>
    <row r="6" spans="2:3" x14ac:dyDescent="0.25">
      <c r="B6" s="183" t="s">
        <v>21843</v>
      </c>
    </row>
    <row r="7" spans="2:3" x14ac:dyDescent="0.25">
      <c r="B7" s="19"/>
    </row>
    <row r="8" spans="2:3" ht="15.75" thickBot="1" x14ac:dyDescent="0.3">
      <c r="B8" s="19"/>
    </row>
    <row r="9" spans="2:3" ht="15.75" thickBot="1" x14ac:dyDescent="0.3">
      <c r="B9" s="12" t="s">
        <v>240</v>
      </c>
      <c r="C9" s="31">
        <f>'Instructions &amp; Info'!$C$59</f>
        <v>0</v>
      </c>
    </row>
    <row r="10" spans="2:3" x14ac:dyDescent="0.25">
      <c r="B10" s="46"/>
      <c r="C10" s="1"/>
    </row>
    <row r="11" spans="2:3" ht="16.5" thickBot="1" x14ac:dyDescent="0.3">
      <c r="B11" s="17" t="s">
        <v>21844</v>
      </c>
      <c r="C11" s="17" t="s">
        <v>21845</v>
      </c>
    </row>
    <row r="12" spans="2:3" ht="15.75" thickTop="1" x14ac:dyDescent="0.25">
      <c r="B12" s="47"/>
      <c r="C12" s="48"/>
    </row>
    <row r="13" spans="2:3" x14ac:dyDescent="0.25">
      <c r="B13" s="47"/>
      <c r="C13" s="48"/>
    </row>
    <row r="14" spans="2:3" x14ac:dyDescent="0.25">
      <c r="B14" s="47"/>
      <c r="C14" s="48"/>
    </row>
    <row r="15" spans="2:3" x14ac:dyDescent="0.25">
      <c r="B15" s="47"/>
      <c r="C15" s="48"/>
    </row>
    <row r="16" spans="2:3" x14ac:dyDescent="0.25">
      <c r="B16" s="47"/>
      <c r="C16" s="48"/>
    </row>
    <row r="17" spans="2:3" x14ac:dyDescent="0.25">
      <c r="B17" s="47"/>
      <c r="C17" s="48"/>
    </row>
    <row r="18" spans="2:3" x14ac:dyDescent="0.25">
      <c r="B18" s="47"/>
      <c r="C18" s="48"/>
    </row>
    <row r="19" spans="2:3" x14ac:dyDescent="0.25">
      <c r="B19" s="47"/>
      <c r="C19" s="48"/>
    </row>
    <row r="20" spans="2:3" x14ac:dyDescent="0.25">
      <c r="B20" s="47"/>
      <c r="C20" s="48"/>
    </row>
    <row r="21" spans="2:3" x14ac:dyDescent="0.25">
      <c r="B21" s="47"/>
      <c r="C21" s="48"/>
    </row>
    <row r="22" spans="2:3" x14ac:dyDescent="0.25">
      <c r="B22" s="47"/>
      <c r="C22" s="48"/>
    </row>
    <row r="23" spans="2:3" x14ac:dyDescent="0.25">
      <c r="B23" s="47"/>
      <c r="C23" s="48"/>
    </row>
    <row r="24" spans="2:3" x14ac:dyDescent="0.25">
      <c r="B24" s="47"/>
      <c r="C24" s="48"/>
    </row>
    <row r="25" spans="2:3" x14ac:dyDescent="0.25">
      <c r="B25" s="47"/>
      <c r="C25" s="48"/>
    </row>
    <row r="26" spans="2:3" x14ac:dyDescent="0.25">
      <c r="B26" s="47"/>
      <c r="C26" s="48"/>
    </row>
    <row r="27" spans="2:3" x14ac:dyDescent="0.25">
      <c r="B27" s="47"/>
      <c r="C27" s="48"/>
    </row>
    <row r="28" spans="2:3" x14ac:dyDescent="0.25">
      <c r="B28" s="47"/>
      <c r="C28" s="48"/>
    </row>
    <row r="29" spans="2:3" x14ac:dyDescent="0.25">
      <c r="B29" s="47"/>
      <c r="C29" s="48"/>
    </row>
    <row r="30" spans="2:3" x14ac:dyDescent="0.25">
      <c r="B30" s="47"/>
      <c r="C30" s="48"/>
    </row>
    <row r="31" spans="2:3" x14ac:dyDescent="0.25">
      <c r="B31" s="47"/>
      <c r="C31" s="48"/>
    </row>
    <row r="32" spans="2:3" x14ac:dyDescent="0.25">
      <c r="B32" s="47"/>
      <c r="C32" s="48"/>
    </row>
    <row r="33" spans="2:3" x14ac:dyDescent="0.25">
      <c r="B33" s="47"/>
      <c r="C33" s="48"/>
    </row>
    <row r="34" spans="2:3" x14ac:dyDescent="0.25">
      <c r="B34" s="47"/>
      <c r="C34" s="48"/>
    </row>
    <row r="35" spans="2:3" x14ac:dyDescent="0.25">
      <c r="B35" s="47"/>
      <c r="C35" s="48"/>
    </row>
    <row r="36" spans="2:3" x14ac:dyDescent="0.25">
      <c r="B36" s="47"/>
      <c r="C36" s="48"/>
    </row>
    <row r="37" spans="2:3" x14ac:dyDescent="0.25">
      <c r="B37" s="47"/>
      <c r="C37" s="48"/>
    </row>
    <row r="38" spans="2:3" x14ac:dyDescent="0.25">
      <c r="B38" s="47"/>
      <c r="C38" s="48"/>
    </row>
    <row r="39" spans="2:3" x14ac:dyDescent="0.25">
      <c r="B39" s="47"/>
      <c r="C39" s="48"/>
    </row>
    <row r="40" spans="2:3" x14ac:dyDescent="0.25">
      <c r="B40" s="47"/>
      <c r="C40" s="48"/>
    </row>
    <row r="41" spans="2:3" x14ac:dyDescent="0.25">
      <c r="B41" s="47"/>
      <c r="C41" s="48"/>
    </row>
    <row r="42" spans="2:3" x14ac:dyDescent="0.25">
      <c r="B42" s="47"/>
      <c r="C42" s="48"/>
    </row>
    <row r="43" spans="2:3" x14ac:dyDescent="0.25">
      <c r="B43" s="47"/>
      <c r="C43" s="48"/>
    </row>
    <row r="44" spans="2:3" x14ac:dyDescent="0.25">
      <c r="B44" s="47"/>
      <c r="C44" s="48"/>
    </row>
    <row r="45" spans="2:3" x14ac:dyDescent="0.25">
      <c r="B45" s="47"/>
      <c r="C45" s="48"/>
    </row>
    <row r="46" spans="2:3" x14ac:dyDescent="0.25">
      <c r="B46" s="47"/>
      <c r="C46" s="48"/>
    </row>
    <row r="47" spans="2:3" x14ac:dyDescent="0.25">
      <c r="B47" s="47"/>
      <c r="C47" s="48"/>
    </row>
    <row r="48" spans="2:3" x14ac:dyDescent="0.25">
      <c r="B48" s="47"/>
      <c r="C48" s="48"/>
    </row>
    <row r="49" spans="2:3" x14ac:dyDescent="0.25">
      <c r="B49" s="47"/>
      <c r="C49" s="48"/>
    </row>
    <row r="50" spans="2:3" x14ac:dyDescent="0.25">
      <c r="B50" s="47"/>
      <c r="C50" s="48"/>
    </row>
  </sheetData>
  <sheetProtection sheet="1" objects="1" scenarios="1"/>
  <protectedRanges>
    <protectedRange sqref="B12:C50" name="Range1"/>
  </protectedRanges>
  <pageMargins left="0.2" right="0.2" top="0.25" bottom="0.5" header="0.3" footer="0.3"/>
  <pageSetup scale="79" orientation="portrait" r:id="rId1"/>
  <headerFooter>
    <oddFooter>&amp;L&amp;A&amp;CPage &amp;P of &amp;N</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23028-2939-49E4-B34D-5F5D4B03076D}">
  <sheetPr codeName="Sheet17">
    <tabColor theme="7" tint="0.79998168889431442"/>
  </sheetPr>
  <dimension ref="A1:D53"/>
  <sheetViews>
    <sheetView workbookViewId="0">
      <selection activeCell="B9" sqref="B9"/>
    </sheetView>
  </sheetViews>
  <sheetFormatPr defaultColWidth="8.625" defaultRowHeight="15" x14ac:dyDescent="0.25"/>
  <cols>
    <col min="1" max="1" width="1.5" style="1" customWidth="1"/>
    <col min="2" max="2" width="4.875" style="1" customWidth="1"/>
    <col min="3" max="3" width="43.5" style="19" customWidth="1"/>
    <col min="4" max="4" width="56.125" style="19" customWidth="1"/>
    <col min="5" max="16384" width="8.625" style="19"/>
  </cols>
  <sheetData>
    <row r="1" spans="2:4" s="23" customFormat="1" ht="15.75" x14ac:dyDescent="0.25">
      <c r="B1" s="21" t="str">
        <f>INPUT!$C$3</f>
        <v>Albemarle County</v>
      </c>
    </row>
    <row r="2" spans="2:4" s="23" customFormat="1" ht="15.75" x14ac:dyDescent="0.25">
      <c r="B2" s="21" t="str">
        <f>INPUT!$D$11</f>
        <v>RFP#&lt;######&gt;</v>
      </c>
    </row>
    <row r="3" spans="2:4" s="23" customFormat="1" ht="15.75" x14ac:dyDescent="0.25">
      <c r="B3" s="21" t="str">
        <f>INPUT!$C$23</f>
        <v>Medical/Drug</v>
      </c>
    </row>
    <row r="4" spans="2:4" s="23" customFormat="1" ht="15.75" x14ac:dyDescent="0.25">
      <c r="B4" s="24" t="str">
        <f>INPUT!F42</f>
        <v>Technical Proposal Form 8.0 - References</v>
      </c>
    </row>
    <row r="5" spans="2:4" ht="18.75" x14ac:dyDescent="0.25">
      <c r="B5" s="8"/>
    </row>
    <row r="6" spans="2:4" x14ac:dyDescent="0.25">
      <c r="B6" s="30"/>
      <c r="C6" s="12"/>
      <c r="D6" s="12"/>
    </row>
    <row r="7" spans="2:4" ht="16.5" thickBot="1" x14ac:dyDescent="0.3">
      <c r="B7" s="417" t="s">
        <v>21846</v>
      </c>
      <c r="C7" s="417"/>
      <c r="D7" s="417"/>
    </row>
    <row r="8" spans="2:4" ht="46.5" customHeight="1" thickTop="1" x14ac:dyDescent="0.25">
      <c r="B8" s="418" t="s">
        <v>21847</v>
      </c>
      <c r="C8" s="418"/>
      <c r="D8" s="418"/>
    </row>
    <row r="9" spans="2:4" ht="19.5" thickBot="1" x14ac:dyDescent="0.3">
      <c r="B9" s="8"/>
    </row>
    <row r="10" spans="2:4" ht="15.75" thickBot="1" x14ac:dyDescent="0.3">
      <c r="B10" s="30"/>
      <c r="C10" s="12" t="s">
        <v>240</v>
      </c>
      <c r="D10" s="31">
        <f>'Instructions &amp; Info'!$C$59</f>
        <v>0</v>
      </c>
    </row>
    <row r="11" spans="2:4" x14ac:dyDescent="0.25">
      <c r="B11" s="32" t="s">
        <v>21848</v>
      </c>
      <c r="C11" s="33"/>
      <c r="D11" s="33"/>
    </row>
    <row r="12" spans="2:4" x14ac:dyDescent="0.25">
      <c r="B12" s="43">
        <v>1</v>
      </c>
      <c r="C12" s="44" t="s">
        <v>21849</v>
      </c>
      <c r="D12" s="45"/>
    </row>
    <row r="13" spans="2:4" x14ac:dyDescent="0.25">
      <c r="B13" s="34" t="s">
        <v>21850</v>
      </c>
      <c r="C13" s="35" t="s">
        <v>21851</v>
      </c>
      <c r="D13" s="45"/>
    </row>
    <row r="14" spans="2:4" x14ac:dyDescent="0.25">
      <c r="B14" s="34" t="s">
        <v>21852</v>
      </c>
      <c r="C14" s="35" t="s">
        <v>21853</v>
      </c>
      <c r="D14" s="45"/>
    </row>
    <row r="15" spans="2:4" x14ac:dyDescent="0.25">
      <c r="B15" s="34" t="s">
        <v>21854</v>
      </c>
      <c r="C15" s="35" t="s">
        <v>21855</v>
      </c>
      <c r="D15" s="45"/>
    </row>
    <row r="16" spans="2:4" x14ac:dyDescent="0.25">
      <c r="B16" s="34" t="s">
        <v>21856</v>
      </c>
      <c r="C16" s="35" t="s">
        <v>21857</v>
      </c>
      <c r="D16" s="45"/>
    </row>
    <row r="17" spans="2:4" x14ac:dyDescent="0.25">
      <c r="B17" s="34" t="s">
        <v>21858</v>
      </c>
      <c r="C17" s="35" t="s">
        <v>21859</v>
      </c>
      <c r="D17" s="45"/>
    </row>
    <row r="18" spans="2:4" x14ac:dyDescent="0.25">
      <c r="B18" s="34" t="s">
        <v>21860</v>
      </c>
      <c r="C18" s="35" t="s">
        <v>21861</v>
      </c>
      <c r="D18" s="45"/>
    </row>
    <row r="19" spans="2:4" ht="23.25" customHeight="1" x14ac:dyDescent="0.25">
      <c r="B19" s="34" t="s">
        <v>21862</v>
      </c>
      <c r="C19" s="35" t="s">
        <v>21863</v>
      </c>
      <c r="D19" s="45"/>
    </row>
    <row r="20" spans="2:4" x14ac:dyDescent="0.25">
      <c r="B20" s="34" t="s">
        <v>21864</v>
      </c>
      <c r="C20" s="36" t="s">
        <v>21865</v>
      </c>
      <c r="D20" s="45"/>
    </row>
    <row r="21" spans="2:4" x14ac:dyDescent="0.25">
      <c r="B21" s="37"/>
      <c r="C21" s="38"/>
      <c r="D21" s="39"/>
    </row>
    <row r="22" spans="2:4" x14ac:dyDescent="0.25">
      <c r="B22" s="43">
        <f>1+B12</f>
        <v>2</v>
      </c>
      <c r="C22" s="44" t="s">
        <v>21849</v>
      </c>
      <c r="D22" s="45"/>
    </row>
    <row r="23" spans="2:4" x14ac:dyDescent="0.25">
      <c r="B23" s="34" t="s">
        <v>21850</v>
      </c>
      <c r="C23" s="35" t="s">
        <v>21851</v>
      </c>
      <c r="D23" s="45"/>
    </row>
    <row r="24" spans="2:4" x14ac:dyDescent="0.25">
      <c r="B24" s="34" t="s">
        <v>21852</v>
      </c>
      <c r="C24" s="35" t="s">
        <v>21853</v>
      </c>
      <c r="D24" s="45"/>
    </row>
    <row r="25" spans="2:4" x14ac:dyDescent="0.25">
      <c r="B25" s="34" t="s">
        <v>21854</v>
      </c>
      <c r="C25" s="35" t="s">
        <v>21855</v>
      </c>
      <c r="D25" s="45"/>
    </row>
    <row r="26" spans="2:4" x14ac:dyDescent="0.25">
      <c r="B26" s="34" t="s">
        <v>21856</v>
      </c>
      <c r="C26" s="35" t="s">
        <v>21857</v>
      </c>
      <c r="D26" s="45"/>
    </row>
    <row r="27" spans="2:4" x14ac:dyDescent="0.25">
      <c r="B27" s="34" t="s">
        <v>21858</v>
      </c>
      <c r="C27" s="35" t="s">
        <v>21859</v>
      </c>
      <c r="D27" s="45"/>
    </row>
    <row r="28" spans="2:4" x14ac:dyDescent="0.25">
      <c r="B28" s="34" t="s">
        <v>21860</v>
      </c>
      <c r="C28" s="35" t="s">
        <v>21861</v>
      </c>
      <c r="D28" s="45"/>
    </row>
    <row r="29" spans="2:4" x14ac:dyDescent="0.25">
      <c r="B29" s="34" t="s">
        <v>21862</v>
      </c>
      <c r="C29" s="35" t="s">
        <v>21863</v>
      </c>
      <c r="D29" s="45"/>
    </row>
    <row r="30" spans="2:4" x14ac:dyDescent="0.25">
      <c r="B30" s="34" t="s">
        <v>21864</v>
      </c>
      <c r="C30" s="36" t="s">
        <v>21865</v>
      </c>
      <c r="D30" s="45"/>
    </row>
    <row r="31" spans="2:4" x14ac:dyDescent="0.25">
      <c r="B31" s="37"/>
      <c r="C31" s="38"/>
      <c r="D31" s="39"/>
    </row>
    <row r="32" spans="2:4" x14ac:dyDescent="0.25">
      <c r="B32" s="43">
        <f>1+B22</f>
        <v>3</v>
      </c>
      <c r="C32" s="44" t="s">
        <v>21849</v>
      </c>
      <c r="D32" s="45"/>
    </row>
    <row r="33" spans="2:4" x14ac:dyDescent="0.25">
      <c r="B33" s="34" t="s">
        <v>21850</v>
      </c>
      <c r="C33" s="35" t="s">
        <v>21851</v>
      </c>
      <c r="D33" s="45"/>
    </row>
    <row r="34" spans="2:4" x14ac:dyDescent="0.25">
      <c r="B34" s="34" t="s">
        <v>21852</v>
      </c>
      <c r="C34" s="35" t="s">
        <v>21853</v>
      </c>
      <c r="D34" s="45"/>
    </row>
    <row r="35" spans="2:4" x14ac:dyDescent="0.25">
      <c r="B35" s="34" t="s">
        <v>21854</v>
      </c>
      <c r="C35" s="35" t="s">
        <v>21855</v>
      </c>
      <c r="D35" s="45"/>
    </row>
    <row r="36" spans="2:4" x14ac:dyDescent="0.25">
      <c r="B36" s="34" t="s">
        <v>21856</v>
      </c>
      <c r="C36" s="35" t="s">
        <v>21857</v>
      </c>
      <c r="D36" s="45"/>
    </row>
    <row r="37" spans="2:4" x14ac:dyDescent="0.25">
      <c r="B37" s="34" t="s">
        <v>21858</v>
      </c>
      <c r="C37" s="35" t="s">
        <v>21859</v>
      </c>
      <c r="D37" s="45"/>
    </row>
    <row r="38" spans="2:4" x14ac:dyDescent="0.25">
      <c r="B38" s="34" t="s">
        <v>21860</v>
      </c>
      <c r="C38" s="35" t="s">
        <v>21861</v>
      </c>
      <c r="D38" s="45"/>
    </row>
    <row r="39" spans="2:4" x14ac:dyDescent="0.25">
      <c r="B39" s="34" t="s">
        <v>21862</v>
      </c>
      <c r="C39" s="35" t="s">
        <v>21863</v>
      </c>
      <c r="D39" s="45"/>
    </row>
    <row r="40" spans="2:4" x14ac:dyDescent="0.25">
      <c r="B40" s="34" t="s">
        <v>21864</v>
      </c>
      <c r="C40" s="36" t="s">
        <v>21865</v>
      </c>
      <c r="D40" s="45"/>
    </row>
    <row r="41" spans="2:4" x14ac:dyDescent="0.25">
      <c r="B41" s="37"/>
      <c r="C41" s="38"/>
      <c r="D41" s="39"/>
    </row>
    <row r="42" spans="2:4" x14ac:dyDescent="0.25">
      <c r="B42" s="40" t="s">
        <v>21866</v>
      </c>
      <c r="C42" s="41"/>
      <c r="D42" s="42"/>
    </row>
    <row r="43" spans="2:4" x14ac:dyDescent="0.25">
      <c r="B43" s="43">
        <v>1</v>
      </c>
      <c r="C43" s="44" t="s">
        <v>21849</v>
      </c>
      <c r="D43" s="45"/>
    </row>
    <row r="44" spans="2:4" x14ac:dyDescent="0.25">
      <c r="B44" s="34" t="s">
        <v>21850</v>
      </c>
      <c r="C44" s="35" t="s">
        <v>21851</v>
      </c>
      <c r="D44" s="45"/>
    </row>
    <row r="45" spans="2:4" x14ac:dyDescent="0.25">
      <c r="B45" s="34" t="s">
        <v>21852</v>
      </c>
      <c r="C45" s="35" t="s">
        <v>21853</v>
      </c>
      <c r="D45" s="45"/>
    </row>
    <row r="46" spans="2:4" x14ac:dyDescent="0.25">
      <c r="B46" s="34" t="s">
        <v>21854</v>
      </c>
      <c r="C46" s="35" t="s">
        <v>21855</v>
      </c>
      <c r="D46" s="45"/>
    </row>
    <row r="47" spans="2:4" x14ac:dyDescent="0.25">
      <c r="B47" s="34" t="s">
        <v>21856</v>
      </c>
      <c r="C47" s="35" t="s">
        <v>21867</v>
      </c>
      <c r="D47" s="45"/>
    </row>
    <row r="48" spans="2:4" x14ac:dyDescent="0.25">
      <c r="B48" s="34" t="s">
        <v>21858</v>
      </c>
      <c r="C48" s="35" t="s">
        <v>21859</v>
      </c>
      <c r="D48" s="45"/>
    </row>
    <row r="49" spans="2:4" x14ac:dyDescent="0.25">
      <c r="B49" s="34" t="s">
        <v>21860</v>
      </c>
      <c r="C49" s="35" t="s">
        <v>21861</v>
      </c>
      <c r="D49" s="45"/>
    </row>
    <row r="50" spans="2:4" x14ac:dyDescent="0.25">
      <c r="B50" s="34" t="s">
        <v>21862</v>
      </c>
      <c r="C50" s="35" t="s">
        <v>21863</v>
      </c>
      <c r="D50" s="45"/>
    </row>
    <row r="51" spans="2:4" x14ac:dyDescent="0.25">
      <c r="B51" s="34" t="s">
        <v>21864</v>
      </c>
      <c r="C51" s="36" t="s">
        <v>21865</v>
      </c>
      <c r="D51" s="45"/>
    </row>
    <row r="52" spans="2:4" x14ac:dyDescent="0.25">
      <c r="B52" s="34" t="s">
        <v>21868</v>
      </c>
      <c r="C52" s="36" t="s">
        <v>21869</v>
      </c>
      <c r="D52" s="45"/>
    </row>
    <row r="53" spans="2:4" x14ac:dyDescent="0.25">
      <c r="B53" s="37"/>
      <c r="C53" s="38"/>
      <c r="D53" s="39"/>
    </row>
  </sheetData>
  <protectedRanges>
    <protectedRange sqref="D11:D53" name="Range1"/>
  </protectedRanges>
  <mergeCells count="2">
    <mergeCell ref="B7:D7"/>
    <mergeCell ref="B8:D8"/>
  </mergeCells>
  <pageMargins left="0.2" right="0.2" top="0.25" bottom="0.5" header="0.3" footer="0.3"/>
  <pageSetup scale="79" orientation="portrait" r:id="rId1"/>
  <headerFooter>
    <oddFooter>&amp;L&amp;A&amp;CPage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D5DA7458F8D34191728BAC45CFC5BD" ma:contentTypeVersion="7" ma:contentTypeDescription="Create a new document." ma:contentTypeScope="" ma:versionID="2ba8b58dfd27e5531508f7f67202270f">
  <xsd:schema xmlns:xsd="http://www.w3.org/2001/XMLSchema" xmlns:xs="http://www.w3.org/2001/XMLSchema" xmlns:p="http://schemas.microsoft.com/office/2006/metadata/properties" xmlns:ns2="45c2bb3e-301a-4cf2-b38f-bbd867faa639" targetNamespace="http://schemas.microsoft.com/office/2006/metadata/properties" ma:root="true" ma:fieldsID="35e86c129b4ce74e48c3ef974d4fd2f1" ns2:_="">
    <xsd:import namespace="45c2bb3e-301a-4cf2-b38f-bbd867faa63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c2bb3e-301a-4cf2-b38f-bbd867faa6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F932EE-080E-4BBA-B2DD-BB7C33151E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c2bb3e-301a-4cf2-b38f-bbd867faa6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ECE1B3-4FE4-43CB-826B-623726DBA6A7}">
  <ds:schemaRefs>
    <ds:schemaRef ds:uri="http://schemas.microsoft.com/sharepoint/v3/contenttype/forms"/>
  </ds:schemaRefs>
</ds:datastoreItem>
</file>

<file path=customXml/itemProps3.xml><?xml version="1.0" encoding="utf-8"?>
<ds:datastoreItem xmlns:ds="http://schemas.openxmlformats.org/officeDocument/2006/customXml" ds:itemID="{56B0BB59-6876-40A9-A344-CD0E514A8558}">
  <ds:schemaRefs>
    <ds:schemaRef ds:uri="http://purl.org/dc/dcmitype/"/>
    <ds:schemaRef ds:uri="http://schemas.openxmlformats.org/package/2006/metadata/core-properties"/>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45c2bb3e-301a-4cf2-b38f-bbd867faa63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Rate History</vt:lpstr>
      <vt:lpstr>INPUT</vt:lpstr>
      <vt:lpstr>Instructions &amp; Info</vt:lpstr>
      <vt:lpstr>TF 1.0 GENERAL Q</vt:lpstr>
      <vt:lpstr>TF 1.2 MED Q</vt:lpstr>
      <vt:lpstr>TF 2.0 MED GEO</vt:lpstr>
      <vt:lpstr>TF 3.0 MED by County</vt:lpstr>
      <vt:lpstr>TF 4.0 MED Physicians</vt:lpstr>
      <vt:lpstr>TF 4.1 MED Facilities</vt:lpstr>
      <vt:lpstr>TF 5.0 MED Plan Design</vt:lpstr>
      <vt:lpstr>TF 6.0 Deviations</vt:lpstr>
      <vt:lpstr>TF 7.0 Key Diff</vt:lpstr>
      <vt:lpstr>TF 8.0 REF</vt:lpstr>
      <vt:lpstr>INPUT!Print_Area</vt:lpstr>
      <vt:lpstr>'Instructions &amp; Info'!Print_Area</vt:lpstr>
      <vt:lpstr>'TF 1.0 GENERAL Q'!Print_Area</vt:lpstr>
      <vt:lpstr>'TF 1.2 MED Q'!Print_Area</vt:lpstr>
      <vt:lpstr>'TF 2.0 MED GEO'!Print_Area</vt:lpstr>
      <vt:lpstr>'TF 3.0 MED by County'!Print_Area</vt:lpstr>
      <vt:lpstr>'TF 4.0 MED Physicians'!Print_Area</vt:lpstr>
      <vt:lpstr>'TF 4.1 MED Facilities'!Print_Area</vt:lpstr>
      <vt:lpstr>'TF 5.0 MED Plan Design'!Print_Area</vt:lpstr>
      <vt:lpstr>'TF 8.0 REF'!Print_Area</vt:lpstr>
      <vt:lpstr>'TF 1.2 MED Q'!Print_Titles</vt:lpstr>
      <vt:lpstr>'TF 3.0 MED by County'!Print_Titles</vt:lpstr>
      <vt:lpstr>'TF 4.0 MED Physicians'!Print_Titles</vt:lpstr>
      <vt:lpstr>'TF 4.1 MED Facilities'!Print_Titles</vt:lpstr>
      <vt:lpstr>'TF 5.0 MED Plan Design'!Print_Titles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Huh</dc:creator>
  <cp:keywords/>
  <dc:description/>
  <cp:lastModifiedBy>Lara Andrake</cp:lastModifiedBy>
  <cp:revision/>
  <dcterms:created xsi:type="dcterms:W3CDTF">2024-09-01T20:30:41Z</dcterms:created>
  <dcterms:modified xsi:type="dcterms:W3CDTF">2026-09-11T17:21:00Z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0x01010092D5DA7458F8D34191728BAC45CFC5BD</vt:lpwstr>
  </property>
</Properties>
</file>