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ELLETEA\Desktop\"/>
    </mc:Choice>
  </mc:AlternateContent>
  <xr:revisionPtr revIDLastSave="0" documentId="8_{FA3A2CCA-084E-48AB-A458-64C406F26399}" xr6:coauthVersionLast="47" xr6:coauthVersionMax="47" xr10:uidLastSave="{00000000-0000-0000-0000-000000000000}"/>
  <bookViews>
    <workbookView xWindow="28680" yWindow="-120" windowWidth="29040" windowHeight="15720" activeTab="1" xr2:uid="{A611C0A9-E2B6-4A45-B726-750CE2FF926B}"/>
  </bookViews>
  <sheets>
    <sheet name="C.1 - Instr &amp; C.2 Evaluation" sheetId="1" r:id="rId1"/>
    <sheet name="C.3.1 Submission Pricing Table" sheetId="9" r:id="rId2"/>
    <sheet name="Sheet1" sheetId="10" r:id="rId3"/>
  </sheets>
  <definedNames>
    <definedName name="_Toc112332889" localSheetId="0">'C.1 - Instr &amp; C.2 Evaluation'!$A$1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9" l="1"/>
  <c r="I43" i="9"/>
  <c r="I42" i="9"/>
  <c r="I41" i="9"/>
  <c r="I40" i="9"/>
  <c r="I39" i="9"/>
  <c r="I38" i="9"/>
  <c r="I37" i="9"/>
  <c r="I36" i="9"/>
  <c r="I35" i="9"/>
  <c r="I34" i="9"/>
  <c r="I33" i="9"/>
  <c r="I32" i="9"/>
  <c r="I31" i="9"/>
  <c r="I30" i="9"/>
  <c r="I29" i="9"/>
  <c r="I28" i="9"/>
  <c r="I27" i="9"/>
  <c r="I26" i="9"/>
  <c r="I25" i="9"/>
  <c r="I24" i="9"/>
  <c r="I23" i="9"/>
  <c r="I22" i="9"/>
  <c r="I21" i="9"/>
  <c r="I20" i="9"/>
  <c r="I19" i="9"/>
  <c r="I18" i="9"/>
  <c r="I17" i="9"/>
  <c r="I16" i="9"/>
  <c r="I15" i="9"/>
  <c r="I14" i="9"/>
  <c r="I13" i="9"/>
  <c r="I12" i="9"/>
</calcChain>
</file>

<file path=xl/sharedStrings.xml><?xml version="1.0" encoding="utf-8"?>
<sst xmlns="http://schemas.openxmlformats.org/spreadsheetml/2006/main" count="151" uniqueCount="135">
  <si>
    <t>APPENDIX C – SUBMISSION PRICING FORM - Instructions and Evaluation Method</t>
  </si>
  <si>
    <t>C.1</t>
  </si>
  <si>
    <t>INSTRUCTIONS ON HOW TO COMPLETE THE SUBMISSION PRICING FORM</t>
  </si>
  <si>
    <t>a)</t>
  </si>
  <si>
    <r>
      <t>No amendment to the Submission Pricing Form may be made other than inserting the information as set out in the instructions.  As stated in [</t>
    </r>
    <r>
      <rPr>
        <sz val="12"/>
        <color rgb="FF00B050"/>
        <rFont val="Arial"/>
        <family val="2"/>
      </rPr>
      <t>section 2.2.1]</t>
    </r>
    <r>
      <rPr>
        <sz val="12"/>
        <color theme="1"/>
        <rFont val="Arial"/>
        <family val="2"/>
      </rPr>
      <t xml:space="preserve">, any bid containing any such changes, whether on the face of the form or elsewhere in the bid, will be disqualified. </t>
    </r>
  </si>
  <si>
    <t>b)</t>
  </si>
  <si>
    <t>Rates shall be provided in Canadian funds, inclusive of all applicable duties and taxes except for HST.</t>
  </si>
  <si>
    <t xml:space="preserve">c) </t>
  </si>
  <si>
    <t xml:space="preserve">Rates quoted by the bidder shall be all-inclusive and shall include all labour and material costs, all travel and carriage costs, all insurance costs, all costs of delivery to the Province, all costs of installation and set-up, including any pre-delivery inspection charges, and all other overhead, such as any applicable fees or other charges. </t>
  </si>
  <si>
    <t>d)</t>
  </si>
  <si>
    <t>e)</t>
  </si>
  <si>
    <t>f)</t>
  </si>
  <si>
    <t>C.2</t>
  </si>
  <si>
    <t>EVALUATION OF PRICING</t>
  </si>
  <si>
    <t>Lowest Rate</t>
  </si>
  <si>
    <t>X</t>
  </si>
  <si>
    <t>Total available points - Score for second-lowest rate</t>
  </si>
  <si>
    <t>Second-lowest Rate</t>
  </si>
  <si>
    <t>Total available points - Score for third-lowest rate</t>
  </si>
  <si>
    <t>Third-lowest Rate</t>
  </si>
  <si>
    <t>And so on, for each bid.</t>
  </si>
  <si>
    <t>(Insert full legal entity name here)</t>
  </si>
  <si>
    <t>Item</t>
  </si>
  <si>
    <t>Product</t>
  </si>
  <si>
    <t>Professional Services</t>
  </si>
  <si>
    <t>Price per Hour CAD</t>
  </si>
  <si>
    <t>Technical Services</t>
  </si>
  <si>
    <t>Category</t>
  </si>
  <si>
    <t>Discounted Unit Price</t>
  </si>
  <si>
    <t>E0K30LL</t>
  </si>
  <si>
    <t>X0K30LL</t>
  </si>
  <si>
    <t>E0K2DLL</t>
  </si>
  <si>
    <t>X0K2DLL</t>
  </si>
  <si>
    <t>E0K32LL</t>
  </si>
  <si>
    <t>X0K32LL</t>
  </si>
  <si>
    <t>E0256LL</t>
  </si>
  <si>
    <t>E0622LL</t>
  </si>
  <si>
    <t>X0622LL</t>
  </si>
  <si>
    <t>E0BRXLL</t>
  </si>
  <si>
    <t>IBM Cognos Analytics Administrator per Authorized User Annual SW Subscription and Support Renewal</t>
  </si>
  <si>
    <t>IBM Cognos Analytics Explorer Authorized User Annual SW Subscription and Support Renewal</t>
  </si>
  <si>
    <t>IBM Cognos Analytics User per Authorized User Extended SW Subscription &amp; Support Renewal</t>
  </si>
  <si>
    <t>IBM Infosphere Datastage and Quality Stage Designer Workgroup Edition Concurrent User Annual SW Subscription &amp; Support Renewal</t>
  </si>
  <si>
    <t>SKU</t>
  </si>
  <si>
    <t>g)</t>
  </si>
  <si>
    <t>h)</t>
  </si>
  <si>
    <t>MSRP (As of August 26)</t>
  </si>
  <si>
    <t>IBM Cognos Analytics Administrator per Authorized User Extended SW Subscription &amp; Support Renewal</t>
  </si>
  <si>
    <t>IBM Cognos Analytics Explorer Authorized User Extended SW Subscription &amp; Support Renewal</t>
  </si>
  <si>
    <t>IBM MQ Processor Value Unit (PVU) Annual SW Subscription &amp; Support Renewal</t>
  </si>
  <si>
    <t>IBM Cognos Analytics Software Development Kit Authorized User Annual SW Subscription &amp; Support Renewal</t>
  </si>
  <si>
    <t xml:space="preserve">Discounts are to remain firm for the term of the Standing Offer (see section 1.3 for defined term), except that if the Bidder(s) or Manufacturer(s) offers the product(s) listed for public sale at a lower cost, the same or better pricing must be extended to Standing Offer purchasers.  By submitting a bid, Bidders agree that they will conform with this requirement.
</t>
  </si>
  <si>
    <t>E027NLL</t>
  </si>
  <si>
    <t>IBM License Metric Tool Per Establishment License + SW Subscription &amp; Support 12 Months</t>
  </si>
  <si>
    <t>DOC3323092063 - IBM Cognos Analytics Products and Related Services</t>
  </si>
  <si>
    <t>1a</t>
  </si>
  <si>
    <t>1b</t>
  </si>
  <si>
    <t>1c</t>
  </si>
  <si>
    <t>2a</t>
  </si>
  <si>
    <t>2b</t>
  </si>
  <si>
    <t>2c</t>
  </si>
  <si>
    <t>3a</t>
  </si>
  <si>
    <t>3b</t>
  </si>
  <si>
    <t>3c</t>
  </si>
  <si>
    <t>4a</t>
  </si>
  <si>
    <t>4b</t>
  </si>
  <si>
    <t>4c</t>
  </si>
  <si>
    <t>5a</t>
  </si>
  <si>
    <t>5b</t>
  </si>
  <si>
    <t>5c</t>
  </si>
  <si>
    <t>6a</t>
  </si>
  <si>
    <t>b</t>
  </si>
  <si>
    <t>6b</t>
  </si>
  <si>
    <t>6c</t>
  </si>
  <si>
    <t>7a</t>
  </si>
  <si>
    <t>7b</t>
  </si>
  <si>
    <t>8a</t>
  </si>
  <si>
    <t>8b</t>
  </si>
  <si>
    <t>8c</t>
  </si>
  <si>
    <t>9a</t>
  </si>
  <si>
    <t>9b</t>
  </si>
  <si>
    <t>9c</t>
  </si>
  <si>
    <t>10a</t>
  </si>
  <si>
    <t>10b</t>
  </si>
  <si>
    <t>10c</t>
  </si>
  <si>
    <t>11a</t>
  </si>
  <si>
    <t>11b</t>
  </si>
  <si>
    <t>11c</t>
  </si>
  <si>
    <t>Estimated Quantity</t>
  </si>
  <si>
    <t>Tier Discount</t>
  </si>
  <si>
    <t>Bidders should be certain to read all instructions on the first tab before completing this form.</t>
  </si>
  <si>
    <t xml:space="preserve">Bidder Name: </t>
  </si>
  <si>
    <t>APPENDIX C – SUBMISSION PRICING FORM</t>
  </si>
  <si>
    <r>
      <rPr>
        <b/>
        <sz val="12"/>
        <color rgb="FF000000"/>
        <rFont val="Arial"/>
        <family val="2"/>
      </rPr>
      <t xml:space="preserve">Tier 1 </t>
    </r>
    <r>
      <rPr>
        <sz val="12"/>
        <color rgb="FF000000"/>
        <rFont val="Arial"/>
        <family val="2"/>
      </rPr>
      <t>(0-149) Cognos Analytics Licenses</t>
    </r>
  </si>
  <si>
    <r>
      <rPr>
        <b/>
        <sz val="12"/>
        <color rgb="FF000000"/>
        <rFont val="Arial"/>
        <family val="2"/>
      </rPr>
      <t xml:space="preserve">Tier 2 </t>
    </r>
    <r>
      <rPr>
        <sz val="12"/>
        <color rgb="FF000000"/>
        <rFont val="Arial"/>
        <family val="2"/>
      </rPr>
      <t>(150 to 299) Cognos Analytics Licenses</t>
    </r>
  </si>
  <si>
    <r>
      <rPr>
        <b/>
        <sz val="12"/>
        <color rgb="FF000000"/>
        <rFont val="Arial"/>
        <family val="2"/>
      </rPr>
      <t>Tier 3 (300+)</t>
    </r>
    <r>
      <rPr>
        <sz val="12"/>
        <color rgb="FF000000"/>
        <rFont val="Arial"/>
        <family val="2"/>
      </rPr>
      <t xml:space="preserve"> Cognos Analytics Licenses</t>
    </r>
  </si>
  <si>
    <r>
      <rPr>
        <b/>
        <sz val="12"/>
        <color rgb="FF000000"/>
        <rFont val="Arial"/>
        <family val="2"/>
      </rPr>
      <t>Tier 1</t>
    </r>
    <r>
      <rPr>
        <sz val="12"/>
        <color rgb="FF000000"/>
        <rFont val="Arial"/>
        <family val="2"/>
      </rPr>
      <t xml:space="preserve"> (0-149) Cognos Analytics Support &amp; Subscription</t>
    </r>
  </si>
  <si>
    <r>
      <rPr>
        <b/>
        <sz val="12"/>
        <color rgb="FF000000"/>
        <rFont val="Arial"/>
        <family val="2"/>
      </rPr>
      <t xml:space="preserve">Tier 2 </t>
    </r>
    <r>
      <rPr>
        <sz val="12"/>
        <color rgb="FF000000"/>
        <rFont val="Arial"/>
        <family val="2"/>
      </rPr>
      <t>(150 to 299) Cognos Analytics Support &amp; Subscription</t>
    </r>
  </si>
  <si>
    <r>
      <rPr>
        <b/>
        <sz val="12"/>
        <color rgb="FF000000"/>
        <rFont val="Arial"/>
        <family val="2"/>
      </rPr>
      <t xml:space="preserve">Tier 3 </t>
    </r>
    <r>
      <rPr>
        <sz val="12"/>
        <color rgb="FF000000"/>
        <rFont val="Arial"/>
        <family val="2"/>
      </rPr>
      <t>(300+) Cognos Analytics Support &amp; Subscription</t>
    </r>
  </si>
  <si>
    <r>
      <rPr>
        <b/>
        <sz val="12"/>
        <color rgb="FF000000"/>
        <rFont val="Arial"/>
        <family val="2"/>
      </rPr>
      <t>Tier 1</t>
    </r>
    <r>
      <rPr>
        <sz val="12"/>
        <color rgb="FF000000"/>
        <rFont val="Arial"/>
        <family val="2"/>
      </rPr>
      <t xml:space="preserve"> (0-149) Cognos Analytics Licenses</t>
    </r>
  </si>
  <si>
    <r>
      <rPr>
        <b/>
        <sz val="12"/>
        <color rgb="FF000000"/>
        <rFont val="Arial"/>
        <family val="2"/>
      </rPr>
      <t>Tier 3</t>
    </r>
    <r>
      <rPr>
        <sz val="12"/>
        <color rgb="FF000000"/>
        <rFont val="Arial"/>
        <family val="2"/>
      </rPr>
      <t xml:space="preserve"> (300+) Cognos Analytics Licenses</t>
    </r>
  </si>
  <si>
    <r>
      <rPr>
        <b/>
        <sz val="12"/>
        <color rgb="FF000000"/>
        <rFont val="Arial"/>
        <family val="2"/>
      </rPr>
      <t>Tier 2</t>
    </r>
    <r>
      <rPr>
        <sz val="12"/>
        <color rgb="FF000000"/>
        <rFont val="Arial"/>
        <family val="2"/>
      </rPr>
      <t xml:space="preserve"> (150 to 299) Cognos Analytics Support &amp; Subscription</t>
    </r>
  </si>
  <si>
    <r>
      <rPr>
        <b/>
        <sz val="12"/>
        <color rgb="FF000000"/>
        <rFont val="Arial"/>
        <family val="2"/>
      </rPr>
      <t>Tier 3</t>
    </r>
    <r>
      <rPr>
        <sz val="12"/>
        <color rgb="FF000000"/>
        <rFont val="Arial"/>
        <family val="2"/>
      </rPr>
      <t xml:space="preserve"> (300+) Cognos Analytics Support &amp; Subscription</t>
    </r>
  </si>
  <si>
    <r>
      <rPr>
        <b/>
        <sz val="12"/>
        <color rgb="FF000000"/>
        <rFont val="Arial"/>
        <family val="2"/>
      </rPr>
      <t>Tier 2</t>
    </r>
    <r>
      <rPr>
        <sz val="12"/>
        <color rgb="FF000000"/>
        <rFont val="Arial"/>
        <family val="2"/>
      </rPr>
      <t xml:space="preserve"> (150 to 299) Cognos Analytics Licenses</t>
    </r>
  </si>
  <si>
    <r>
      <rPr>
        <b/>
        <sz val="12"/>
        <color rgb="FF000000"/>
        <rFont val="Arial"/>
        <family val="2"/>
      </rPr>
      <t xml:space="preserve">Tier 3 </t>
    </r>
    <r>
      <rPr>
        <sz val="12"/>
        <color rgb="FF000000"/>
        <rFont val="Arial"/>
        <family val="2"/>
      </rPr>
      <t>(300+) Cognos Analytics Licenses</t>
    </r>
  </si>
  <si>
    <r>
      <rPr>
        <b/>
        <sz val="12"/>
        <color rgb="FF000000"/>
        <rFont val="Arial"/>
        <family val="2"/>
      </rPr>
      <t>Tier 1</t>
    </r>
    <r>
      <rPr>
        <sz val="12"/>
        <color rgb="FF000000"/>
        <rFont val="Arial"/>
        <family val="2"/>
      </rPr>
      <t xml:space="preserve"> (0-149) IBM Data &amp; Integration Tools</t>
    </r>
  </si>
  <si>
    <r>
      <rPr>
        <b/>
        <sz val="12"/>
        <color rgb="FF000000"/>
        <rFont val="Arial"/>
        <family val="2"/>
      </rPr>
      <t>Tier 2</t>
    </r>
    <r>
      <rPr>
        <sz val="12"/>
        <color rgb="FF000000"/>
        <rFont val="Arial"/>
        <family val="2"/>
      </rPr>
      <t xml:space="preserve"> (150 to 299) IBM Data &amp; Integration Tools</t>
    </r>
  </si>
  <si>
    <r>
      <rPr>
        <b/>
        <sz val="12"/>
        <color rgb="FF000000"/>
        <rFont val="Arial"/>
        <family val="2"/>
      </rPr>
      <t>Tier 3</t>
    </r>
    <r>
      <rPr>
        <sz val="12"/>
        <color rgb="FF000000"/>
        <rFont val="Arial"/>
        <family val="2"/>
      </rPr>
      <t xml:space="preserve"> (300+) IBM Data &amp; Integration Tools</t>
    </r>
  </si>
  <si>
    <r>
      <rPr>
        <b/>
        <sz val="12"/>
        <color rgb="FF000000"/>
        <rFont val="Arial"/>
        <family val="2"/>
      </rPr>
      <t xml:space="preserve">Tier 1 </t>
    </r>
    <r>
      <rPr>
        <sz val="12"/>
        <color rgb="FF000000"/>
        <rFont val="Arial"/>
        <family val="2"/>
      </rPr>
      <t>(0-149) Cognos Development &amp; Enablement Tools</t>
    </r>
  </si>
  <si>
    <r>
      <rPr>
        <b/>
        <sz val="12"/>
        <color rgb="FF000000"/>
        <rFont val="Arial"/>
        <family val="2"/>
      </rPr>
      <t xml:space="preserve">Tier 2 </t>
    </r>
    <r>
      <rPr>
        <sz val="12"/>
        <color rgb="FF000000"/>
        <rFont val="Arial"/>
        <family val="2"/>
      </rPr>
      <t>(150 to 299) Cognos Development &amp; Enablement Tools</t>
    </r>
  </si>
  <si>
    <r>
      <rPr>
        <b/>
        <sz val="12"/>
        <color rgb="FF000000"/>
        <rFont val="Arial"/>
        <family val="2"/>
      </rPr>
      <t xml:space="preserve">Tier 3 </t>
    </r>
    <r>
      <rPr>
        <sz val="12"/>
        <color rgb="FF000000"/>
        <rFont val="Arial"/>
        <family val="2"/>
      </rPr>
      <t>(300+) Cognos Development &amp; Enablement Tools</t>
    </r>
  </si>
  <si>
    <r>
      <rPr>
        <b/>
        <sz val="12"/>
        <color rgb="FF000000"/>
        <rFont val="Arial"/>
        <family val="2"/>
      </rPr>
      <t xml:space="preserve">Tier 1 </t>
    </r>
    <r>
      <rPr>
        <sz val="12"/>
        <color rgb="FF000000"/>
        <rFont val="Arial"/>
        <family val="2"/>
      </rPr>
      <t>(0-149) Cognos Analytics Support &amp; Subscription</t>
    </r>
  </si>
  <si>
    <r>
      <rPr>
        <b/>
        <sz val="12"/>
        <color rgb="FF000000"/>
        <rFont val="Arial"/>
        <family val="2"/>
      </rPr>
      <t xml:space="preserve">Tier 1 </t>
    </r>
    <r>
      <rPr>
        <sz val="12"/>
        <color rgb="FF000000"/>
        <rFont val="Arial"/>
        <family val="2"/>
      </rPr>
      <t>(0-149) IBM Data &amp; Integration Tools</t>
    </r>
  </si>
  <si>
    <r>
      <rPr>
        <b/>
        <sz val="12"/>
        <color rgb="FF000000"/>
        <rFont val="Arial"/>
        <family val="2"/>
      </rPr>
      <t xml:space="preserve">Tier 2 </t>
    </r>
    <r>
      <rPr>
        <sz val="12"/>
        <color rgb="FF000000"/>
        <rFont val="Arial"/>
        <family val="2"/>
      </rPr>
      <t>(150 to 299) IBM Data &amp; Integration Tools</t>
    </r>
  </si>
  <si>
    <r>
      <rPr>
        <b/>
        <sz val="12"/>
        <color rgb="FF000000"/>
        <rFont val="Arial"/>
        <family val="2"/>
      </rPr>
      <t xml:space="preserve">Tier 3 </t>
    </r>
    <r>
      <rPr>
        <sz val="12"/>
        <color rgb="FF000000"/>
        <rFont val="Arial"/>
        <family val="2"/>
      </rPr>
      <t>(300+) IBM Data &amp; Integration Tools</t>
    </r>
  </si>
  <si>
    <r>
      <rPr>
        <b/>
        <sz val="12"/>
        <color rgb="FF000000"/>
        <rFont val="Arial"/>
        <family val="2"/>
      </rPr>
      <t>Tier 1</t>
    </r>
    <r>
      <rPr>
        <sz val="12"/>
        <color rgb="FF000000"/>
        <rFont val="Arial"/>
        <family val="2"/>
      </rPr>
      <t xml:space="preserve"> (0-149) Licence Metric Tool</t>
    </r>
  </si>
  <si>
    <r>
      <rPr>
        <b/>
        <sz val="12"/>
        <color rgb="FF000000"/>
        <rFont val="Arial"/>
        <family val="2"/>
      </rPr>
      <t>Tier 2 (</t>
    </r>
    <r>
      <rPr>
        <sz val="12"/>
        <color rgb="FF000000"/>
        <rFont val="Arial"/>
        <family val="2"/>
      </rPr>
      <t>150 to 299) Licence Metric Tool</t>
    </r>
  </si>
  <si>
    <r>
      <rPr>
        <b/>
        <sz val="12"/>
        <color rgb="FF000000"/>
        <rFont val="Arial"/>
        <family val="2"/>
      </rPr>
      <t xml:space="preserve">Tier 3 </t>
    </r>
    <r>
      <rPr>
        <sz val="12"/>
        <color rgb="FF000000"/>
        <rFont val="Arial"/>
        <family val="2"/>
      </rPr>
      <t>(300+) Licence Metric Tool</t>
    </r>
  </si>
  <si>
    <t>a</t>
  </si>
  <si>
    <t>c</t>
  </si>
  <si>
    <t>d</t>
  </si>
  <si>
    <t>Other (specify)</t>
  </si>
  <si>
    <t>Professional Service Description</t>
  </si>
  <si>
    <t>C.3.1 a - Tiered Pricing Table</t>
  </si>
  <si>
    <r>
      <t>Partial bids to sections</t>
    </r>
    <r>
      <rPr>
        <sz val="12"/>
        <rFont val="Arial"/>
        <family val="2"/>
      </rPr>
      <t xml:space="preserve"> C.3.1a</t>
    </r>
    <r>
      <rPr>
        <sz val="12"/>
        <color theme="1"/>
        <rFont val="Arial"/>
        <family val="2"/>
      </rPr>
      <t xml:space="preserve"> cannot be accepted and will be disqualified. </t>
    </r>
  </si>
  <si>
    <t xml:space="preserve">This RSO includes pricing components:
i.	C.3.1 a - Tiered Pricing Table
ii.	C.3.1 b Professional Service Pricing </t>
  </si>
  <si>
    <r>
      <t xml:space="preserve">C.3.1 b Professional Services Pricing 
</t>
    </r>
    <r>
      <rPr>
        <sz val="12"/>
        <rFont val="Arial"/>
        <family val="2"/>
      </rPr>
      <t>Professional Services rates are requested for contract administration purposes only and will not be included in the financial evaluation. The Province is not obligated to purchase any services under the resulting Agreement. Bidders are to complete the price per hour and are able to specify other potential professional resources</t>
    </r>
  </si>
  <si>
    <t>1. Section C.3.1 b Profession Services Pricing 
i. Service rates C.3.1 b are requested for contract administration purposes only and will not be included in the evaluation.
ii. Bidders may add additional professional services to the table.</t>
  </si>
  <si>
    <t>7c</t>
  </si>
  <si>
    <t>Evaluation Points Weight</t>
  </si>
  <si>
    <r>
      <t xml:space="preserve">1. Bidders must complete 
i. C.3.1 a - Tiered Pricing Table
ii.  C.3.1 b Professional Service Pricing 
2. </t>
    </r>
    <r>
      <rPr>
        <u/>
        <sz val="12"/>
        <rFont val="Arial"/>
        <family val="2"/>
      </rPr>
      <t>Section C.3.1 a -  Tiered Pricing Table</t>
    </r>
    <r>
      <rPr>
        <sz val="12"/>
        <rFont val="Arial"/>
        <family val="2"/>
      </rPr>
      <t xml:space="preserve">
i. The Bidder shall provide a minimum percentage discount off IBM Passport Advantage MSRP for the identified tier 1, tier 2 and tier 3 applicable to the Canadian market for each line item identified in Section C.3.1 a, Tiered Pricing Table.
ii. For the purposes of this RSO, MSRP shall mean the manufacturer's list price as established by IBM under the Passport Advantage program and applicable to the Canadian market at the time of order. 
iv. These discounts will form part of the resulting Agreement and will apply to purchases made under the Standing Offer for the duration of the agreement, including any extension periods. 
v. The Province reserves the right to negotiate additional discounts based on volume, sales opportunities, strategic purchases, special bid pricing, discount layering, manufacturer promotions or other commercial considerations.   
vi. The discounts established under the Agreement represent minimum discounts. 
vii. Any additional discounts, incentives, promotions, rebates, special pricing programs, volume discounts, tiered discounts, renewal incentives, or other pricing benefits made available by IBM or the Successful Bidder shall be passed through to the Province where applicable.
</t>
    </r>
  </si>
  <si>
    <t>•  The MSRP that will be used for evaluation pricing is current (August 26, 2026) IBM Passport Advantage MSRP applicable to the Canadian market for each product will be used for listed below has been entered. 
•  Bidders are required to complete Tier 1, Tier 2 and Tier 3 discounts in column H. The applied discount will automatically calculate the discounted unit price.
•  Bidders must not modify formulas or calculations contained within the Evaluation Pricing Table.
•  Quantities are provided solely for informational purposes and do not constitute a commitment to purchase.
•  The Evaluation Points Weight column represents the maximum number of points available for each evaluation line item.
•  Evaluation Point Weights reflect the Province's assessment of the relative importance and anticipated usage of each evaluation item and are provided solely for evaluation purposes.
•  Pricing for each evaluation line item will be scored separately using the relative pricing formula described in section C.2 Evaluation of Pricing. Each evaluation line item has been assigned an Evaluation Points Weight. The bidder receiving the highest total weighted score across all evaluation line items will be ranked first for pricing.</t>
  </si>
  <si>
    <r>
      <t xml:space="preserve">The compliant bidder defined as per Section 2 of this RSO with the highest </t>
    </r>
    <r>
      <rPr>
        <b/>
        <sz val="12"/>
        <rFont val="Arial"/>
        <family val="2"/>
      </rPr>
      <t>Total Weighted Score</t>
    </r>
    <r>
      <rPr>
        <sz val="12"/>
        <rFont val="Arial"/>
        <family val="2"/>
      </rPr>
      <t xml:space="preserve"> calculated in accordance with Section C.3, Submission Pricing Form shall be considered the highest ranked bidder and identified as the highest ranked compliant bidder for pricing.</t>
    </r>
  </si>
  <si>
    <t xml:space="preserve">Pricing for C.3.1 a Tiered Pricing Table will be scored based on a relative pricing formula using each discounted unit price set out in the C.3.1 a Tiered Pricing Table. Each bidder will receive a percentage of the total possible points allocated to price for the particular item it has bid on, which will be calculated by dividing that bidder’s price for that item into the lowest bid price in that category. For example, if a bidder bids $120.00 for a particular item and that is the lowest bid price in that item, that bidder receives 100% of the possible points for that item (120/120 = 100%). A bidder who bids $150.00 receives 80% of the possible points for that item (120/150 = 80%), and a bidder who bids $240.00 receives 50% of the possible points for that item (120/240 = 50%).
</t>
  </si>
  <si>
    <t xml:space="preserve">The Tiered Pricing Table contains the Province's, good faith, estimate of first year purchasing requirements and projected quantities. These quantities are provided solely for evaluation purposes and do not constitute a commitment to purchase.  
For each evaluation line item:
i.  The applicable IBM Passport Advantage MSRP provided will be used.
ii. The discount identified for the applicable evaluation line item and tier in Section C.3.1a shall be applied to the corresponding MSRP to determine the discounted unit price. Pricing for each evaluation line item will be scored separately using the relative pricing formula described below. Each evaluation line item has been assigned an Evaluation Points Weight. The bidder receiving the highest Total Weighted Score across all evaluation line items will be ranked first for pricing. Total Weighted Score means the sum of all individual evaluation line-item scores
iii. Pricing shall be calculated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</si>
</sst>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quot;$&quot;#,##0.00"/>
  </numFmts>
  <fonts count="27" x14ac:knownFonts="1">
    <font>
      <sz val="11"/>
      <color theme="1"/>
      <name val="Aptos Narrow"/>
      <family val="2"/>
      <scheme val="minor"/>
    </font>
    <font>
      <sz val="11"/>
      <color theme="1"/>
      <name val="Aptos Narrow"/>
      <family val="2"/>
      <scheme val="minor"/>
    </font>
    <font>
      <b/>
      <sz val="11"/>
      <color theme="3"/>
      <name val="Aptos Narrow"/>
      <family val="2"/>
      <scheme val="minor"/>
    </font>
    <font>
      <sz val="11"/>
      <color theme="1"/>
      <name val="Arial"/>
      <family val="2"/>
    </font>
    <font>
      <b/>
      <sz val="12"/>
      <color theme="1"/>
      <name val="Arial"/>
      <family val="2"/>
    </font>
    <font>
      <b/>
      <sz val="11"/>
      <color theme="1"/>
      <name val="Arial"/>
      <family val="2"/>
    </font>
    <font>
      <sz val="12"/>
      <color rgb="FF00B050"/>
      <name val="Arial"/>
      <family val="2"/>
    </font>
    <font>
      <sz val="12"/>
      <color theme="1"/>
      <name val="Arial"/>
      <family val="2"/>
    </font>
    <font>
      <sz val="12"/>
      <color rgb="FFFF0000"/>
      <name val="Arial"/>
      <family val="2"/>
    </font>
    <font>
      <sz val="12"/>
      <name val="Arial"/>
      <family val="2"/>
    </font>
    <font>
      <b/>
      <sz val="12"/>
      <name val="Arial"/>
      <family val="2"/>
    </font>
    <font>
      <sz val="11"/>
      <name val="Arial"/>
      <family val="2"/>
    </font>
    <font>
      <i/>
      <sz val="12"/>
      <name val="Arial"/>
      <family val="2"/>
    </font>
    <font>
      <i/>
      <sz val="12"/>
      <color rgb="FFFF0000"/>
      <name val="Arial"/>
      <family val="2"/>
    </font>
    <font>
      <sz val="12"/>
      <color theme="5" tint="-0.249977111117893"/>
      <name val="Arial"/>
      <family val="2"/>
    </font>
    <font>
      <b/>
      <sz val="16"/>
      <color theme="1"/>
      <name val="Arial"/>
      <family val="2"/>
    </font>
    <font>
      <sz val="16"/>
      <color theme="1"/>
      <name val="Arial"/>
      <family val="2"/>
    </font>
    <font>
      <sz val="11"/>
      <color rgb="FFFF0000"/>
      <name val="Arial"/>
      <family val="2"/>
    </font>
    <font>
      <i/>
      <sz val="10"/>
      <color rgb="FFFF0000"/>
      <name val="Arial"/>
      <family val="2"/>
    </font>
    <font>
      <b/>
      <sz val="16"/>
      <name val="Arial"/>
      <family val="2"/>
    </font>
    <font>
      <u/>
      <sz val="12"/>
      <name val="Arial"/>
      <family val="2"/>
    </font>
    <font>
      <b/>
      <sz val="11"/>
      <name val="Arial"/>
      <family val="2"/>
    </font>
    <font>
      <i/>
      <sz val="10"/>
      <name val="Arial"/>
      <family val="2"/>
    </font>
    <font>
      <b/>
      <sz val="12"/>
      <color rgb="FFFFFFFF"/>
      <name val="Arial"/>
      <family val="2"/>
    </font>
    <font>
      <sz val="12"/>
      <color rgb="FF000000"/>
      <name val="Arial"/>
      <family val="2"/>
    </font>
    <font>
      <b/>
      <sz val="12"/>
      <color rgb="FF000000"/>
      <name val="Arial"/>
      <family val="2"/>
    </font>
    <font>
      <sz val="12"/>
      <color rgb="FF0000FF"/>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4472C4"/>
        <bgColor rgb="FF000000"/>
      </patternFill>
    </fill>
    <fill>
      <patternFill patternType="solid">
        <fgColor rgb="FFDDEBF7"/>
        <bgColor rgb="FF000000"/>
      </patternFill>
    </fill>
    <fill>
      <patternFill patternType="solid">
        <fgColor rgb="FFE2F0D9"/>
        <bgColor rgb="FF000000"/>
      </patternFill>
    </fill>
    <fill>
      <patternFill patternType="solid">
        <fgColor theme="9" tint="0.79998168889431442"/>
        <bgColor indexed="64"/>
      </patternFill>
    </fill>
  </fills>
  <borders count="22">
    <border>
      <left/>
      <right/>
      <top/>
      <bottom/>
      <diagonal/>
    </border>
    <border>
      <left/>
      <right/>
      <top/>
      <bottom style="medium">
        <color theme="4" tint="0.39997558519241921"/>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rgb="FFB7B7B7"/>
      </bottom>
      <diagonal/>
    </border>
    <border>
      <left style="medium">
        <color indexed="64"/>
      </left>
      <right/>
      <top style="medium">
        <color indexed="64"/>
      </top>
      <bottom style="thin">
        <color rgb="FFB7B7B7"/>
      </bottom>
      <diagonal/>
    </border>
    <border>
      <left/>
      <right/>
      <top style="medium">
        <color indexed="64"/>
      </top>
      <bottom style="thin">
        <color rgb="FFB7B7B7"/>
      </bottom>
      <diagonal/>
    </border>
    <border>
      <left/>
      <right style="medium">
        <color indexed="64"/>
      </right>
      <top style="medium">
        <color indexed="64"/>
      </top>
      <bottom style="thin">
        <color rgb="FFB7B7B7"/>
      </bottom>
      <diagonal/>
    </border>
    <border>
      <left style="medium">
        <color indexed="64"/>
      </left>
      <right/>
      <top/>
      <bottom style="thin">
        <color rgb="FFB7B7B7"/>
      </bottom>
      <diagonal/>
    </border>
    <border>
      <left/>
      <right style="medium">
        <color indexed="64"/>
      </right>
      <top/>
      <bottom style="thin">
        <color rgb="FFB7B7B7"/>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3">
    <xf numFmtId="0" fontId="0" fillId="0" borderId="0"/>
    <xf numFmtId="0" fontId="2" fillId="0" borderId="1" applyNumberFormat="0" applyFill="0" applyAlignment="0" applyProtection="0"/>
    <xf numFmtId="44" fontId="1" fillId="0" borderId="0" applyFont="0" applyFill="0" applyBorder="0" applyAlignment="0" applyProtection="0"/>
  </cellStyleXfs>
  <cellXfs count="90">
    <xf numFmtId="0" fontId="0" fillId="0" borderId="0" xfId="0"/>
    <xf numFmtId="0" fontId="3" fillId="0" borderId="0" xfId="0" applyFont="1"/>
    <xf numFmtId="0" fontId="4" fillId="0" borderId="0" xfId="0" applyFont="1"/>
    <xf numFmtId="0" fontId="3" fillId="0" borderId="0" xfId="0" applyFont="1" applyAlignment="1">
      <alignment vertical="top"/>
    </xf>
    <xf numFmtId="0" fontId="5" fillId="0" borderId="0" xfId="0" applyFont="1" applyAlignment="1">
      <alignment vertical="top"/>
    </xf>
    <xf numFmtId="0" fontId="7" fillId="0" borderId="0" xfId="0" applyFont="1" applyAlignment="1">
      <alignment horizontal="right" vertical="top"/>
    </xf>
    <xf numFmtId="0" fontId="7" fillId="0" borderId="0" xfId="0" applyFont="1"/>
    <xf numFmtId="0" fontId="12" fillId="0" borderId="0" xfId="0" applyFont="1"/>
    <xf numFmtId="0" fontId="13" fillId="0" borderId="0" xfId="0" applyFont="1"/>
    <xf numFmtId="0" fontId="14" fillId="2" borderId="0" xfId="0" applyFont="1" applyFill="1"/>
    <xf numFmtId="0" fontId="7" fillId="2" borderId="0" xfId="0" applyFont="1" applyFill="1"/>
    <xf numFmtId="0" fontId="15" fillId="0" borderId="0" xfId="0" applyFont="1"/>
    <xf numFmtId="0" fontId="15" fillId="0" borderId="0" xfId="0" applyFont="1" applyAlignment="1">
      <alignment vertical="top"/>
    </xf>
    <xf numFmtId="0" fontId="16" fillId="0" borderId="0" xfId="0" applyFont="1"/>
    <xf numFmtId="0" fontId="15" fillId="0" borderId="0" xfId="0" applyFont="1" applyAlignment="1">
      <alignment horizontal="left" vertical="center"/>
    </xf>
    <xf numFmtId="0" fontId="17" fillId="0" borderId="0" xfId="0" applyFont="1" applyAlignment="1">
      <alignment horizontal="right" vertical="top"/>
    </xf>
    <xf numFmtId="0" fontId="17" fillId="0" borderId="0" xfId="0" applyFont="1"/>
    <xf numFmtId="0" fontId="19" fillId="0" borderId="0" xfId="0" applyFont="1" applyAlignment="1">
      <alignment horizontal="left" vertical="center"/>
    </xf>
    <xf numFmtId="0" fontId="9" fillId="0" borderId="0" xfId="0" applyFont="1"/>
    <xf numFmtId="0" fontId="10" fillId="0" borderId="0" xfId="1" applyFont="1" applyBorder="1"/>
    <xf numFmtId="0" fontId="21" fillId="0" borderId="0" xfId="0" applyFont="1" applyAlignment="1">
      <alignment vertical="top"/>
    </xf>
    <xf numFmtId="0" fontId="18" fillId="0" borderId="0" xfId="0" applyFont="1"/>
    <xf numFmtId="0" fontId="22" fillId="0" borderId="2" xfId="0" applyFont="1" applyBorder="1"/>
    <xf numFmtId="0" fontId="22" fillId="0" borderId="0" xfId="0" applyFont="1"/>
    <xf numFmtId="0" fontId="11" fillId="0" borderId="0" xfId="0" applyFont="1"/>
    <xf numFmtId="0" fontId="11" fillId="0" borderId="0" xfId="0" applyFont="1" applyAlignment="1">
      <alignment horizontal="right" vertical="top"/>
    </xf>
    <xf numFmtId="0" fontId="11" fillId="3" borderId="0" xfId="0" applyFont="1" applyFill="1" applyAlignment="1">
      <alignment horizontal="right" vertical="top"/>
    </xf>
    <xf numFmtId="0" fontId="9" fillId="0" borderId="0" xfId="0" applyFont="1" applyAlignment="1">
      <alignment horizontal="left" vertical="center" wrapText="1"/>
    </xf>
    <xf numFmtId="2" fontId="7" fillId="0" borderId="0" xfId="0" applyNumberFormat="1" applyFont="1"/>
    <xf numFmtId="2" fontId="13" fillId="0" borderId="0" xfId="0" applyNumberFormat="1" applyFont="1"/>
    <xf numFmtId="2" fontId="7" fillId="2" borderId="0" xfId="0" applyNumberFormat="1" applyFont="1" applyFill="1"/>
    <xf numFmtId="2" fontId="0" fillId="0" borderId="0" xfId="0" applyNumberFormat="1"/>
    <xf numFmtId="2" fontId="6" fillId="0" borderId="0" xfId="0" applyNumberFormat="1" applyFont="1" applyAlignment="1">
      <alignment horizontal="left" vertical="center" wrapText="1"/>
    </xf>
    <xf numFmtId="0" fontId="24" fillId="0" borderId="9" xfId="0" applyFont="1" applyBorder="1" applyAlignment="1">
      <alignment horizontal="center" vertical="center" wrapText="1"/>
    </xf>
    <xf numFmtId="0" fontId="24" fillId="0" borderId="6" xfId="0" applyFont="1" applyBorder="1" applyAlignment="1">
      <alignment vertical="center" wrapText="1"/>
    </xf>
    <xf numFmtId="2" fontId="24" fillId="0" borderId="6" xfId="0" applyNumberFormat="1" applyFont="1" applyBorder="1" applyAlignment="1">
      <alignment horizontal="center" vertical="center" wrapText="1"/>
    </xf>
    <xf numFmtId="10" fontId="26" fillId="5" borderId="10" xfId="0" applyNumberFormat="1" applyFont="1" applyFill="1" applyBorder="1" applyAlignment="1" applyProtection="1">
      <alignment horizontal="right" vertical="center" wrapText="1"/>
      <protection locked="0"/>
    </xf>
    <xf numFmtId="8" fontId="24" fillId="6" borderId="11" xfId="0" applyNumberFormat="1" applyFont="1" applyFill="1" applyBorder="1" applyAlignment="1">
      <alignment horizontal="right" vertical="center" wrapText="1"/>
    </xf>
    <xf numFmtId="0" fontId="24" fillId="0" borderId="12" xfId="0" applyFont="1" applyBorder="1" applyAlignment="1">
      <alignment horizontal="center" vertical="center" wrapText="1"/>
    </xf>
    <xf numFmtId="0" fontId="24" fillId="0" borderId="0" xfId="0" applyFont="1" applyAlignment="1">
      <alignment vertical="center" wrapText="1"/>
    </xf>
    <xf numFmtId="2" fontId="24" fillId="0" borderId="0" xfId="0" applyNumberFormat="1" applyFont="1" applyAlignment="1">
      <alignment horizontal="center" vertical="center" wrapText="1"/>
    </xf>
    <xf numFmtId="10" fontId="26" fillId="5" borderId="8" xfId="0" applyNumberFormat="1" applyFont="1" applyFill="1" applyBorder="1" applyAlignment="1" applyProtection="1">
      <alignment horizontal="right" vertical="center" wrapText="1"/>
      <protection locked="0"/>
    </xf>
    <xf numFmtId="8" fontId="24" fillId="6" borderId="13" xfId="0" applyNumberFormat="1" applyFont="1" applyFill="1" applyBorder="1" applyAlignment="1">
      <alignment horizontal="right" vertical="center" wrapText="1"/>
    </xf>
    <xf numFmtId="0" fontId="24" fillId="0" borderId="4" xfId="0" applyFont="1" applyBorder="1" applyAlignment="1">
      <alignment horizontal="center" vertical="center" wrapText="1"/>
    </xf>
    <xf numFmtId="0" fontId="24" fillId="0" borderId="2" xfId="0" applyFont="1" applyBorder="1" applyAlignment="1">
      <alignment vertical="center" wrapText="1"/>
    </xf>
    <xf numFmtId="2" fontId="24" fillId="0" borderId="2" xfId="0" applyNumberFormat="1" applyFont="1" applyBorder="1" applyAlignment="1">
      <alignment horizontal="center" vertical="center" wrapText="1"/>
    </xf>
    <xf numFmtId="10" fontId="26" fillId="5" borderId="2" xfId="0" applyNumberFormat="1" applyFont="1" applyFill="1" applyBorder="1" applyAlignment="1" applyProtection="1">
      <alignment horizontal="right" vertical="center" wrapText="1"/>
      <protection locked="0"/>
    </xf>
    <xf numFmtId="8" fontId="24" fillId="6" borderId="3" xfId="0" applyNumberFormat="1" applyFont="1" applyFill="1" applyBorder="1" applyAlignment="1">
      <alignment horizontal="right" vertical="center" wrapText="1"/>
    </xf>
    <xf numFmtId="0" fontId="24" fillId="0" borderId="10" xfId="0" applyFont="1" applyBorder="1" applyAlignment="1">
      <alignment vertical="top" wrapText="1"/>
    </xf>
    <xf numFmtId="0" fontId="24" fillId="0" borderId="8" xfId="0" applyFont="1" applyBorder="1" applyAlignment="1">
      <alignment vertical="top" wrapText="1"/>
    </xf>
    <xf numFmtId="0" fontId="24" fillId="0" borderId="2" xfId="0" applyFont="1" applyBorder="1" applyAlignment="1">
      <alignment vertical="top" wrapText="1"/>
    </xf>
    <xf numFmtId="0" fontId="24" fillId="0" borderId="14" xfId="0" applyFont="1" applyBorder="1" applyAlignment="1">
      <alignment horizontal="center" vertical="center" wrapText="1"/>
    </xf>
    <xf numFmtId="0" fontId="9" fillId="0" borderId="16" xfId="0" applyFont="1" applyBorder="1" applyAlignment="1">
      <alignment horizontal="justify" vertical="center" wrapText="1"/>
    </xf>
    <xf numFmtId="164" fontId="9" fillId="7" borderId="17" xfId="2" applyNumberFormat="1" applyFont="1" applyFill="1" applyBorder="1" applyAlignment="1">
      <alignment horizontal="justify" vertical="center" wrapText="1"/>
    </xf>
    <xf numFmtId="0" fontId="9" fillId="0" borderId="18" xfId="0" applyFont="1" applyBorder="1" applyAlignment="1">
      <alignment horizontal="justify" vertical="center" wrapText="1"/>
    </xf>
    <xf numFmtId="164" fontId="9" fillId="7" borderId="20" xfId="2" applyNumberFormat="1" applyFont="1" applyFill="1" applyBorder="1" applyAlignment="1">
      <alignment horizontal="justify" vertical="center" wrapText="1"/>
    </xf>
    <xf numFmtId="0" fontId="23" fillId="4" borderId="0" xfId="0" applyFont="1" applyFill="1" applyAlignment="1">
      <alignment horizontal="center" vertical="center" wrapText="1"/>
    </xf>
    <xf numFmtId="0" fontId="23" fillId="4" borderId="0" xfId="0" applyFont="1" applyFill="1" applyAlignment="1">
      <alignment vertical="center" wrapText="1"/>
    </xf>
    <xf numFmtId="0" fontId="9" fillId="0" borderId="0" xfId="0" applyFont="1" applyAlignment="1">
      <alignment vertical="center" wrapText="1"/>
    </xf>
    <xf numFmtId="0" fontId="9" fillId="0" borderId="15" xfId="0" applyFont="1" applyBorder="1" applyAlignment="1">
      <alignment horizontal="left" vertical="center" wrapText="1"/>
    </xf>
    <xf numFmtId="0" fontId="9" fillId="7" borderId="15" xfId="0" applyFont="1" applyFill="1" applyBorder="1" applyAlignment="1">
      <alignment horizontal="left" vertical="center" wrapText="1"/>
    </xf>
    <xf numFmtId="0" fontId="9" fillId="7" borderId="19" xfId="0" applyFont="1" applyFill="1" applyBorder="1" applyAlignment="1">
      <alignment horizontal="left" vertical="center" wrapText="1"/>
    </xf>
    <xf numFmtId="0" fontId="23" fillId="4" borderId="21" xfId="0" applyFont="1" applyFill="1" applyBorder="1" applyAlignment="1">
      <alignment horizontal="left" vertical="center" wrapText="1"/>
    </xf>
    <xf numFmtId="0" fontId="10" fillId="0" borderId="0" xfId="1" applyFont="1" applyBorder="1" applyAlignment="1">
      <alignment wrapText="1"/>
    </xf>
    <xf numFmtId="0" fontId="24" fillId="0" borderId="6" xfId="0" applyFont="1" applyBorder="1" applyAlignment="1">
      <alignment horizontal="center" vertical="center" wrapText="1"/>
    </xf>
    <xf numFmtId="0" fontId="24" fillId="0" borderId="0" xfId="0" applyFont="1" applyAlignment="1">
      <alignment horizontal="center" vertical="center" wrapText="1"/>
    </xf>
    <xf numFmtId="0" fontId="24" fillId="0" borderId="2" xfId="0" applyFont="1" applyBorder="1" applyAlignment="1">
      <alignment horizontal="center" vertical="center" wrapText="1"/>
    </xf>
    <xf numFmtId="8" fontId="24" fillId="0" borderId="6" xfId="0" applyNumberFormat="1" applyFont="1" applyBorder="1" applyAlignment="1">
      <alignment horizontal="center" vertical="center" wrapText="1"/>
    </xf>
    <xf numFmtId="8" fontId="24" fillId="0" borderId="0" xfId="0" applyNumberFormat="1" applyFont="1" applyAlignment="1">
      <alignment horizontal="center" vertical="center" wrapText="1"/>
    </xf>
    <xf numFmtId="8" fontId="24" fillId="0" borderId="2" xfId="0" applyNumberFormat="1" applyFont="1" applyBorder="1" applyAlignment="1">
      <alignment horizontal="center" vertical="center" wrapText="1"/>
    </xf>
    <xf numFmtId="2" fontId="23" fillId="4" borderId="6" xfId="0" applyNumberFormat="1" applyFont="1" applyFill="1" applyBorder="1" applyAlignment="1">
      <alignment horizontal="center" vertical="center" wrapText="1"/>
    </xf>
    <xf numFmtId="2" fontId="23" fillId="4" borderId="2" xfId="0" applyNumberFormat="1"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9" fillId="0" borderId="0" xfId="0" applyFont="1" applyAlignment="1">
      <alignment horizontal="left" vertical="center" wrapText="1"/>
    </xf>
    <xf numFmtId="0" fontId="6" fillId="0" borderId="0" xfId="0" applyFont="1" applyAlignment="1">
      <alignment horizontal="left" vertical="center" wrapText="1"/>
    </xf>
    <xf numFmtId="0" fontId="23" fillId="4" borderId="5"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7"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0" fontId="18" fillId="0" borderId="0" xfId="0" applyFont="1" applyAlignment="1">
      <alignment horizontal="center" vertical="center"/>
    </xf>
    <xf numFmtId="0" fontId="18" fillId="0" borderId="0" xfId="0" applyFont="1" applyAlignment="1">
      <alignment horizontal="left" vertical="center"/>
    </xf>
    <xf numFmtId="0" fontId="8" fillId="0" borderId="0" xfId="0" applyFont="1" applyAlignment="1">
      <alignment horizontal="left" vertical="top" wrapText="1"/>
    </xf>
    <xf numFmtId="0" fontId="15" fillId="0" borderId="0" xfId="0" applyFont="1" applyAlignment="1">
      <alignment horizontal="left" vertical="top" wrapText="1"/>
    </xf>
    <xf numFmtId="0" fontId="9" fillId="3" borderId="0" xfId="0" applyFont="1" applyFill="1" applyAlignment="1">
      <alignment horizontal="left" vertical="top" wrapText="1"/>
    </xf>
    <xf numFmtId="0" fontId="22" fillId="0" borderId="0" xfId="0" applyFont="1" applyAlignment="1">
      <alignment horizontal="center" vertical="center"/>
    </xf>
    <xf numFmtId="0" fontId="22" fillId="0" borderId="0" xfId="0" applyFont="1" applyAlignment="1">
      <alignment horizontal="left" vertical="center"/>
    </xf>
  </cellXfs>
  <cellStyles count="3">
    <cellStyle name="Currency" xfId="2" builtinId="4"/>
    <cellStyle name="Heading 3" xfId="1" builtinId="1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82A7-ECFD-4F6E-BCC8-86CB60484299}">
  <dimension ref="A1:K31"/>
  <sheetViews>
    <sheetView showGridLines="0" zoomScale="99" zoomScaleNormal="99" workbookViewId="0">
      <selection activeCell="P10" sqref="P10"/>
    </sheetView>
  </sheetViews>
  <sheetFormatPr defaultColWidth="8.54296875" defaultRowHeight="14" x14ac:dyDescent="0.3"/>
  <cols>
    <col min="1" max="1" width="6.54296875" style="1" customWidth="1"/>
    <col min="2" max="10" width="12.453125" style="1" customWidth="1"/>
    <col min="11" max="16384" width="8.54296875" style="1"/>
  </cols>
  <sheetData>
    <row r="1" spans="1:11" ht="20" x14ac:dyDescent="0.3">
      <c r="A1" s="14" t="s">
        <v>0</v>
      </c>
    </row>
    <row r="3" spans="1:11" s="2" customFormat="1" ht="20" x14ac:dyDescent="0.4">
      <c r="A3" s="11" t="s">
        <v>1</v>
      </c>
      <c r="B3" s="11" t="s">
        <v>2</v>
      </c>
      <c r="C3" s="11"/>
      <c r="D3" s="11"/>
      <c r="E3" s="11"/>
      <c r="F3" s="11"/>
      <c r="G3" s="11"/>
      <c r="H3" s="11"/>
      <c r="I3" s="11"/>
      <c r="J3" s="11"/>
    </row>
    <row r="5" spans="1:11" ht="15.5" x14ac:dyDescent="0.3">
      <c r="A5" s="5" t="s">
        <v>3</v>
      </c>
      <c r="B5" s="80" t="s">
        <v>4</v>
      </c>
      <c r="C5" s="80"/>
      <c r="D5" s="80"/>
      <c r="E5" s="80"/>
      <c r="F5" s="80"/>
      <c r="G5" s="80"/>
      <c r="H5" s="80"/>
      <c r="I5" s="80"/>
      <c r="J5" s="80"/>
    </row>
    <row r="6" spans="1:11" ht="26.15" customHeight="1" x14ac:dyDescent="0.3">
      <c r="A6" s="5" t="s">
        <v>5</v>
      </c>
      <c r="B6" s="80" t="s">
        <v>6</v>
      </c>
      <c r="C6" s="80"/>
      <c r="D6" s="80"/>
      <c r="E6" s="80"/>
      <c r="F6" s="80"/>
      <c r="G6" s="80"/>
      <c r="H6" s="80"/>
      <c r="I6" s="80"/>
      <c r="J6" s="80"/>
    </row>
    <row r="7" spans="1:11" ht="63.65" customHeight="1" x14ac:dyDescent="0.3">
      <c r="A7" s="5" t="s">
        <v>7</v>
      </c>
      <c r="B7" s="80" t="s">
        <v>8</v>
      </c>
      <c r="C7" s="80"/>
      <c r="D7" s="80"/>
      <c r="E7" s="80"/>
      <c r="F7" s="80"/>
      <c r="G7" s="80"/>
      <c r="H7" s="80"/>
      <c r="I7" s="80"/>
      <c r="J7" s="80"/>
    </row>
    <row r="8" spans="1:11" ht="15.5" x14ac:dyDescent="0.3">
      <c r="A8" s="5" t="s">
        <v>9</v>
      </c>
      <c r="B8" s="80" t="s">
        <v>124</v>
      </c>
      <c r="C8" s="80"/>
      <c r="D8" s="80"/>
      <c r="E8" s="80"/>
      <c r="F8" s="80"/>
      <c r="G8" s="80"/>
      <c r="H8" s="80"/>
      <c r="I8" s="80"/>
      <c r="J8" s="80"/>
    </row>
    <row r="9" spans="1:11" ht="64.5" customHeight="1" x14ac:dyDescent="0.3">
      <c r="A9" s="5" t="s">
        <v>10</v>
      </c>
      <c r="B9" s="81" t="s">
        <v>51</v>
      </c>
      <c r="C9" s="81"/>
      <c r="D9" s="81"/>
      <c r="E9" s="81"/>
      <c r="F9" s="81"/>
      <c r="G9" s="81"/>
      <c r="H9" s="81"/>
      <c r="I9" s="81"/>
      <c r="J9" s="81"/>
    </row>
    <row r="10" spans="1:11" ht="49" customHeight="1" x14ac:dyDescent="0.3">
      <c r="A10" s="5" t="s">
        <v>11</v>
      </c>
      <c r="B10" s="80" t="s">
        <v>125</v>
      </c>
      <c r="C10" s="80"/>
      <c r="D10" s="80"/>
      <c r="E10" s="80"/>
      <c r="F10" s="80"/>
      <c r="G10" s="80"/>
      <c r="H10" s="80"/>
      <c r="I10" s="80"/>
      <c r="J10" s="80"/>
    </row>
    <row r="11" spans="1:11" ht="302.14999999999998" customHeight="1" x14ac:dyDescent="0.3">
      <c r="A11" s="5" t="s">
        <v>44</v>
      </c>
      <c r="B11" s="81" t="s">
        <v>130</v>
      </c>
      <c r="C11" s="81"/>
      <c r="D11" s="81"/>
      <c r="E11" s="81"/>
      <c r="F11" s="81"/>
      <c r="G11" s="81"/>
      <c r="H11" s="81"/>
      <c r="I11" s="81"/>
      <c r="J11" s="81"/>
    </row>
    <row r="12" spans="1:11" ht="75" customHeight="1" x14ac:dyDescent="0.3">
      <c r="A12" s="5" t="s">
        <v>45</v>
      </c>
      <c r="B12" s="81" t="s">
        <v>127</v>
      </c>
      <c r="C12" s="81"/>
      <c r="D12" s="81"/>
      <c r="E12" s="81"/>
      <c r="F12" s="81"/>
      <c r="G12" s="81"/>
      <c r="H12" s="81"/>
      <c r="I12" s="81"/>
      <c r="J12" s="81"/>
    </row>
    <row r="13" spans="1:11" x14ac:dyDescent="0.3">
      <c r="A13" s="3"/>
      <c r="B13" s="82"/>
      <c r="C13" s="82"/>
      <c r="D13" s="82"/>
      <c r="E13" s="82"/>
      <c r="F13" s="82"/>
      <c r="G13" s="82"/>
      <c r="H13" s="82"/>
      <c r="I13" s="82"/>
      <c r="J13" s="82"/>
    </row>
    <row r="14" spans="1:11" s="13" customFormat="1" ht="24.65" customHeight="1" x14ac:dyDescent="0.4">
      <c r="A14" s="12" t="s">
        <v>12</v>
      </c>
      <c r="B14" s="86" t="s">
        <v>13</v>
      </c>
      <c r="C14" s="86"/>
      <c r="D14" s="86"/>
      <c r="E14" s="86"/>
      <c r="F14" s="86"/>
      <c r="G14" s="86"/>
      <c r="H14" s="86"/>
      <c r="I14" s="86"/>
      <c r="J14" s="86"/>
    </row>
    <row r="15" spans="1:11" ht="56.5" customHeight="1" x14ac:dyDescent="0.3">
      <c r="A15" s="4"/>
      <c r="B15" s="81" t="s">
        <v>132</v>
      </c>
      <c r="C15" s="81"/>
      <c r="D15" s="81"/>
      <c r="E15" s="81"/>
      <c r="F15" s="81"/>
      <c r="G15" s="81"/>
      <c r="H15" s="81"/>
      <c r="I15" s="81"/>
      <c r="J15" s="81"/>
    </row>
    <row r="16" spans="1:11" ht="215.25" customHeight="1" x14ac:dyDescent="0.3">
      <c r="A16" s="26" t="s">
        <v>3</v>
      </c>
      <c r="B16" s="87" t="s">
        <v>134</v>
      </c>
      <c r="C16" s="87"/>
      <c r="D16" s="87"/>
      <c r="E16" s="87"/>
      <c r="F16" s="87"/>
      <c r="G16" s="87"/>
      <c r="H16" s="87"/>
      <c r="I16" s="87"/>
      <c r="J16" s="87"/>
      <c r="K16" s="20"/>
    </row>
    <row r="17" spans="1:10" ht="119.5" customHeight="1" x14ac:dyDescent="0.3">
      <c r="A17" s="25" t="s">
        <v>5</v>
      </c>
      <c r="B17" s="81" t="s">
        <v>133</v>
      </c>
      <c r="C17" s="81"/>
      <c r="D17" s="81"/>
      <c r="E17" s="81"/>
      <c r="F17" s="81"/>
      <c r="G17" s="81"/>
      <c r="H17" s="81"/>
      <c r="I17" s="81"/>
      <c r="J17" s="81"/>
    </row>
    <row r="18" spans="1:10" ht="14.5" customHeight="1" thickBot="1" x14ac:dyDescent="0.35">
      <c r="A18" s="16"/>
      <c r="B18" s="22" t="s">
        <v>14</v>
      </c>
      <c r="C18" s="22"/>
      <c r="D18" s="88" t="s">
        <v>15</v>
      </c>
      <c r="E18" s="89" t="s">
        <v>16</v>
      </c>
      <c r="F18" s="89"/>
      <c r="G18" s="89"/>
      <c r="H18" s="89"/>
      <c r="I18" s="89"/>
      <c r="J18" s="89"/>
    </row>
    <row r="19" spans="1:10" ht="14.15" customHeight="1" x14ac:dyDescent="0.3">
      <c r="A19" s="16"/>
      <c r="B19" s="23" t="s">
        <v>17</v>
      </c>
      <c r="C19" s="23"/>
      <c r="D19" s="88"/>
      <c r="E19" s="89"/>
      <c r="F19" s="89"/>
      <c r="G19" s="89"/>
      <c r="H19" s="89"/>
      <c r="I19" s="89"/>
      <c r="J19" s="89"/>
    </row>
    <row r="20" spans="1:10" ht="14.15" customHeight="1" x14ac:dyDescent="0.3">
      <c r="A20" s="16"/>
      <c r="B20" s="23"/>
      <c r="C20" s="23"/>
      <c r="D20" s="23"/>
      <c r="E20" s="23"/>
      <c r="F20" s="23"/>
      <c r="G20" s="23"/>
      <c r="H20" s="23"/>
      <c r="I20" s="23"/>
      <c r="J20" s="23"/>
    </row>
    <row r="21" spans="1:10" ht="14.5" customHeight="1" thickBot="1" x14ac:dyDescent="0.35">
      <c r="A21" s="16"/>
      <c r="B21" s="22" t="s">
        <v>14</v>
      </c>
      <c r="C21" s="22"/>
      <c r="D21" s="88" t="s">
        <v>15</v>
      </c>
      <c r="E21" s="89" t="s">
        <v>18</v>
      </c>
      <c r="F21" s="89"/>
      <c r="G21" s="89"/>
      <c r="H21" s="89"/>
      <c r="I21" s="89"/>
      <c r="J21" s="89"/>
    </row>
    <row r="22" spans="1:10" ht="14.15" customHeight="1" x14ac:dyDescent="0.3">
      <c r="A22" s="16"/>
      <c r="B22" s="23" t="s">
        <v>19</v>
      </c>
      <c r="C22" s="23"/>
      <c r="D22" s="88"/>
      <c r="E22" s="89"/>
      <c r="F22" s="89"/>
      <c r="G22" s="89"/>
      <c r="H22" s="89"/>
      <c r="I22" s="89"/>
      <c r="J22" s="89"/>
    </row>
    <row r="23" spans="1:10" ht="14.15" customHeight="1" x14ac:dyDescent="0.3">
      <c r="A23" s="16"/>
      <c r="B23" s="24" t="s">
        <v>20</v>
      </c>
      <c r="C23" s="24"/>
      <c r="D23" s="24"/>
      <c r="E23" s="24"/>
      <c r="F23" s="24"/>
      <c r="G23" s="24"/>
      <c r="H23" s="24"/>
      <c r="I23" s="24"/>
      <c r="J23" s="24"/>
    </row>
    <row r="24" spans="1:10" x14ac:dyDescent="0.3">
      <c r="A24" s="16"/>
      <c r="B24" s="16"/>
      <c r="C24" s="16"/>
      <c r="D24" s="16"/>
      <c r="E24" s="16"/>
      <c r="F24" s="16"/>
      <c r="G24" s="16"/>
      <c r="H24" s="16"/>
      <c r="I24" s="16"/>
      <c r="J24" s="16"/>
    </row>
    <row r="25" spans="1:10" ht="134.15" customHeight="1" x14ac:dyDescent="0.3">
      <c r="A25" s="15"/>
      <c r="B25" s="85"/>
      <c r="C25" s="85"/>
      <c r="D25" s="85"/>
      <c r="E25" s="85"/>
      <c r="F25" s="85"/>
      <c r="G25" s="85"/>
      <c r="H25" s="85"/>
      <c r="I25" s="85"/>
      <c r="J25" s="85"/>
    </row>
    <row r="26" spans="1:10" x14ac:dyDescent="0.3">
      <c r="A26" s="16"/>
      <c r="B26" s="21"/>
      <c r="C26" s="21"/>
      <c r="D26" s="83"/>
      <c r="E26" s="84"/>
      <c r="F26" s="84"/>
      <c r="G26" s="84"/>
      <c r="H26" s="84"/>
      <c r="I26" s="84"/>
      <c r="J26" s="84"/>
    </row>
    <row r="27" spans="1:10" x14ac:dyDescent="0.3">
      <c r="A27" s="16"/>
      <c r="B27" s="21"/>
      <c r="C27" s="21"/>
      <c r="D27" s="83"/>
      <c r="E27" s="84"/>
      <c r="F27" s="84"/>
      <c r="G27" s="84"/>
      <c r="H27" s="84"/>
      <c r="I27" s="84"/>
      <c r="J27" s="84"/>
    </row>
    <row r="28" spans="1:10" x14ac:dyDescent="0.3">
      <c r="A28" s="16"/>
      <c r="B28" s="21"/>
      <c r="C28" s="21"/>
      <c r="D28" s="21"/>
      <c r="E28" s="21"/>
      <c r="F28" s="21"/>
      <c r="G28" s="21"/>
      <c r="H28" s="21"/>
      <c r="I28" s="21"/>
      <c r="J28" s="21"/>
    </row>
    <row r="29" spans="1:10" x14ac:dyDescent="0.3">
      <c r="A29" s="16"/>
      <c r="B29" s="21"/>
      <c r="C29" s="21"/>
      <c r="D29" s="83"/>
      <c r="E29" s="84"/>
      <c r="F29" s="84"/>
      <c r="G29" s="84"/>
      <c r="H29" s="84"/>
      <c r="I29" s="84"/>
      <c r="J29" s="84"/>
    </row>
    <row r="30" spans="1:10" x14ac:dyDescent="0.3">
      <c r="A30" s="16"/>
      <c r="B30" s="21"/>
      <c r="C30" s="21"/>
      <c r="D30" s="83"/>
      <c r="E30" s="84"/>
      <c r="F30" s="84"/>
      <c r="G30" s="84"/>
      <c r="H30" s="84"/>
      <c r="I30" s="84"/>
      <c r="J30" s="84"/>
    </row>
    <row r="31" spans="1:10" x14ac:dyDescent="0.3">
      <c r="A31" s="16"/>
      <c r="B31" s="16"/>
      <c r="C31" s="16"/>
      <c r="D31" s="16"/>
      <c r="E31" s="16"/>
      <c r="F31" s="16"/>
      <c r="G31" s="16"/>
      <c r="H31" s="16"/>
      <c r="I31" s="16"/>
      <c r="J31" s="16"/>
    </row>
  </sheetData>
  <mergeCells count="22">
    <mergeCell ref="D29:D30"/>
    <mergeCell ref="E29:J30"/>
    <mergeCell ref="D18:D19"/>
    <mergeCell ref="E18:J19"/>
    <mergeCell ref="D21:D22"/>
    <mergeCell ref="E21:J22"/>
    <mergeCell ref="B5:J5"/>
    <mergeCell ref="B7:J7"/>
    <mergeCell ref="B9:J9"/>
    <mergeCell ref="B13:J13"/>
    <mergeCell ref="D26:D27"/>
    <mergeCell ref="E26:J27"/>
    <mergeCell ref="B15:J15"/>
    <mergeCell ref="B25:J25"/>
    <mergeCell ref="B17:J17"/>
    <mergeCell ref="B6:J6"/>
    <mergeCell ref="B8:J8"/>
    <mergeCell ref="B11:J11"/>
    <mergeCell ref="B14:J14"/>
    <mergeCell ref="B16:J16"/>
    <mergeCell ref="B12:J12"/>
    <mergeCell ref="B10:J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72E07-8197-4000-8085-724C1381DBE5}">
  <dimension ref="A1:I52"/>
  <sheetViews>
    <sheetView tabSelected="1" topLeftCell="A8" zoomScale="80" zoomScaleNormal="80" workbookViewId="0">
      <selection activeCell="H12" sqref="H12"/>
    </sheetView>
  </sheetViews>
  <sheetFormatPr defaultRowHeight="14.5" x14ac:dyDescent="0.35"/>
  <cols>
    <col min="2" max="2" width="29.453125" customWidth="1"/>
    <col min="3" max="3" width="37.54296875" customWidth="1"/>
    <col min="4" max="4" width="13.81640625" customWidth="1"/>
    <col min="5" max="5" width="12.81640625" customWidth="1"/>
    <col min="6" max="6" width="15" customWidth="1"/>
    <col min="7" max="7" width="15.81640625" style="31" customWidth="1"/>
    <col min="8" max="8" width="16.81640625" customWidth="1"/>
    <col min="9" max="9" width="14" customWidth="1"/>
  </cols>
  <sheetData>
    <row r="1" spans="1:9" s="6" customFormat="1" ht="20" x14ac:dyDescent="0.35">
      <c r="A1" s="17" t="s">
        <v>92</v>
      </c>
      <c r="B1" s="18"/>
      <c r="C1" s="18"/>
      <c r="D1" s="18"/>
      <c r="E1" s="18"/>
      <c r="G1" s="28"/>
    </row>
    <row r="2" spans="1:9" s="6" customFormat="1" ht="15.5" x14ac:dyDescent="0.35">
      <c r="A2" s="7" t="s">
        <v>90</v>
      </c>
      <c r="B2" s="8"/>
      <c r="C2" s="8"/>
      <c r="D2" s="8"/>
      <c r="E2" s="8"/>
      <c r="F2" s="8"/>
      <c r="G2" s="29"/>
    </row>
    <row r="3" spans="1:9" s="6" customFormat="1" ht="15.5" x14ac:dyDescent="0.35">
      <c r="G3" s="28"/>
    </row>
    <row r="4" spans="1:9" s="6" customFormat="1" ht="15.5" x14ac:dyDescent="0.35">
      <c r="A4" s="18" t="s">
        <v>54</v>
      </c>
      <c r="B4" s="18"/>
      <c r="C4" s="18"/>
      <c r="D4" s="18"/>
      <c r="G4" s="28"/>
    </row>
    <row r="5" spans="1:9" s="6" customFormat="1" ht="15.5" x14ac:dyDescent="0.35">
      <c r="A5" s="6" t="s">
        <v>91</v>
      </c>
      <c r="C5" s="9" t="s">
        <v>21</v>
      </c>
      <c r="D5" s="10"/>
      <c r="E5" s="10"/>
      <c r="F5" s="10"/>
      <c r="G5" s="30"/>
    </row>
    <row r="7" spans="1:9" ht="15.5" x14ac:dyDescent="0.35">
      <c r="A7" s="19" t="s">
        <v>123</v>
      </c>
      <c r="B7" s="19"/>
    </row>
    <row r="8" spans="1:9" ht="212.5" customHeight="1" x14ac:dyDescent="0.35">
      <c r="A8" s="76" t="s">
        <v>131</v>
      </c>
      <c r="B8" s="77"/>
      <c r="C8" s="77"/>
      <c r="D8" s="77"/>
      <c r="E8" s="77"/>
      <c r="F8" s="77"/>
      <c r="G8" s="32"/>
      <c r="H8" s="27"/>
    </row>
    <row r="9" spans="1:9" ht="15" thickBot="1" x14ac:dyDescent="0.4"/>
    <row r="10" spans="1:9" ht="29.15" customHeight="1" x14ac:dyDescent="0.35">
      <c r="A10" s="78" t="s">
        <v>22</v>
      </c>
      <c r="B10" s="74" t="s">
        <v>27</v>
      </c>
      <c r="C10" s="74" t="s">
        <v>23</v>
      </c>
      <c r="D10" s="74" t="s">
        <v>43</v>
      </c>
      <c r="E10" s="74" t="s">
        <v>88</v>
      </c>
      <c r="F10" s="74" t="s">
        <v>46</v>
      </c>
      <c r="G10" s="70" t="s">
        <v>129</v>
      </c>
      <c r="H10" s="74" t="s">
        <v>89</v>
      </c>
      <c r="I10" s="72" t="s">
        <v>28</v>
      </c>
    </row>
    <row r="11" spans="1:9" ht="15" thickBot="1" x14ac:dyDescent="0.4">
      <c r="A11" s="79"/>
      <c r="B11" s="75"/>
      <c r="C11" s="75"/>
      <c r="D11" s="75"/>
      <c r="E11" s="75"/>
      <c r="F11" s="75"/>
      <c r="G11" s="71"/>
      <c r="H11" s="75"/>
      <c r="I11" s="73"/>
    </row>
    <row r="12" spans="1:9" ht="43.5" customHeight="1" x14ac:dyDescent="0.35">
      <c r="A12" s="33" t="s">
        <v>55</v>
      </c>
      <c r="B12" s="34" t="s">
        <v>93</v>
      </c>
      <c r="C12" s="64" t="s">
        <v>39</v>
      </c>
      <c r="D12" s="64" t="s">
        <v>29</v>
      </c>
      <c r="E12" s="64">
        <v>5</v>
      </c>
      <c r="F12" s="67">
        <v>6649</v>
      </c>
      <c r="G12" s="35">
        <v>3</v>
      </c>
      <c r="H12" s="36">
        <v>0</v>
      </c>
      <c r="I12" s="37">
        <f>F12*(1-H12)</f>
        <v>6649</v>
      </c>
    </row>
    <row r="13" spans="1:9" ht="31" x14ac:dyDescent="0.35">
      <c r="A13" s="38" t="s">
        <v>56</v>
      </c>
      <c r="B13" s="39" t="s">
        <v>94</v>
      </c>
      <c r="C13" s="65"/>
      <c r="D13" s="65"/>
      <c r="E13" s="65"/>
      <c r="F13" s="68"/>
      <c r="G13" s="40">
        <v>3</v>
      </c>
      <c r="H13" s="41">
        <v>0</v>
      </c>
      <c r="I13" s="42">
        <f>F12*(1-H13)</f>
        <v>6649</v>
      </c>
    </row>
    <row r="14" spans="1:9" ht="31.5" thickBot="1" x14ac:dyDescent="0.4">
      <c r="A14" s="43" t="s">
        <v>57</v>
      </c>
      <c r="B14" s="44" t="s">
        <v>95</v>
      </c>
      <c r="C14" s="66"/>
      <c r="D14" s="66"/>
      <c r="E14" s="66"/>
      <c r="F14" s="69"/>
      <c r="G14" s="45">
        <v>3</v>
      </c>
      <c r="H14" s="46">
        <v>0</v>
      </c>
      <c r="I14" s="47">
        <f>F12*(1-H14)</f>
        <v>6649</v>
      </c>
    </row>
    <row r="15" spans="1:9" ht="43.5" customHeight="1" x14ac:dyDescent="0.35">
      <c r="A15" s="33" t="s">
        <v>58</v>
      </c>
      <c r="B15" s="48" t="s">
        <v>96</v>
      </c>
      <c r="C15" s="64" t="s">
        <v>47</v>
      </c>
      <c r="D15" s="64" t="s">
        <v>30</v>
      </c>
      <c r="E15" s="64">
        <v>5</v>
      </c>
      <c r="F15" s="67">
        <v>1333</v>
      </c>
      <c r="G15" s="35">
        <v>3</v>
      </c>
      <c r="H15" s="36">
        <v>0</v>
      </c>
      <c r="I15" s="37">
        <f>F15*(1-H15)</f>
        <v>1333</v>
      </c>
    </row>
    <row r="16" spans="1:9" ht="46.5" x14ac:dyDescent="0.35">
      <c r="A16" s="38" t="s">
        <v>59</v>
      </c>
      <c r="B16" s="49" t="s">
        <v>97</v>
      </c>
      <c r="C16" s="65"/>
      <c r="D16" s="65"/>
      <c r="E16" s="65"/>
      <c r="F16" s="68"/>
      <c r="G16" s="40">
        <v>3</v>
      </c>
      <c r="H16" s="41">
        <v>0</v>
      </c>
      <c r="I16" s="42">
        <f>F15*(1-H16)</f>
        <v>1333</v>
      </c>
    </row>
    <row r="17" spans="1:9" ht="47" thickBot="1" x14ac:dyDescent="0.4">
      <c r="A17" s="43" t="s">
        <v>60</v>
      </c>
      <c r="B17" s="50" t="s">
        <v>98</v>
      </c>
      <c r="C17" s="66"/>
      <c r="D17" s="66"/>
      <c r="E17" s="66"/>
      <c r="F17" s="69"/>
      <c r="G17" s="45">
        <v>3</v>
      </c>
      <c r="H17" s="46">
        <v>0</v>
      </c>
      <c r="I17" s="47">
        <f>F15*(1-H17)</f>
        <v>1333</v>
      </c>
    </row>
    <row r="18" spans="1:9" ht="43.5" customHeight="1" x14ac:dyDescent="0.35">
      <c r="A18" s="33" t="s">
        <v>61</v>
      </c>
      <c r="B18" s="48" t="s">
        <v>99</v>
      </c>
      <c r="C18" s="64" t="s">
        <v>40</v>
      </c>
      <c r="D18" s="64" t="s">
        <v>31</v>
      </c>
      <c r="E18" s="64">
        <v>18</v>
      </c>
      <c r="F18" s="67">
        <v>1099</v>
      </c>
      <c r="G18" s="35">
        <v>3</v>
      </c>
      <c r="H18" s="36">
        <v>0</v>
      </c>
      <c r="I18" s="37">
        <f>F18*(1-H18)</f>
        <v>1099</v>
      </c>
    </row>
    <row r="19" spans="1:9" ht="31" x14ac:dyDescent="0.35">
      <c r="A19" s="38" t="s">
        <v>62</v>
      </c>
      <c r="B19" s="49" t="s">
        <v>94</v>
      </c>
      <c r="C19" s="65"/>
      <c r="D19" s="65"/>
      <c r="E19" s="65"/>
      <c r="F19" s="68"/>
      <c r="G19" s="40">
        <v>3</v>
      </c>
      <c r="H19" s="41">
        <v>0</v>
      </c>
      <c r="I19" s="42">
        <f>F18*(1-H19)</f>
        <v>1099</v>
      </c>
    </row>
    <row r="20" spans="1:9" ht="31.5" thickBot="1" x14ac:dyDescent="0.4">
      <c r="A20" s="43" t="s">
        <v>63</v>
      </c>
      <c r="B20" s="50" t="s">
        <v>100</v>
      </c>
      <c r="C20" s="66"/>
      <c r="D20" s="66"/>
      <c r="E20" s="66"/>
      <c r="F20" s="69"/>
      <c r="G20" s="45">
        <v>4</v>
      </c>
      <c r="H20" s="46">
        <v>0</v>
      </c>
      <c r="I20" s="47">
        <f>F18*(1-H20)</f>
        <v>1099</v>
      </c>
    </row>
    <row r="21" spans="1:9" ht="43.5" customHeight="1" x14ac:dyDescent="0.35">
      <c r="A21" s="33" t="s">
        <v>64</v>
      </c>
      <c r="B21" s="48" t="s">
        <v>96</v>
      </c>
      <c r="C21" s="64" t="s">
        <v>48</v>
      </c>
      <c r="D21" s="64" t="s">
        <v>32</v>
      </c>
      <c r="E21" s="64">
        <v>18</v>
      </c>
      <c r="F21" s="67">
        <v>221</v>
      </c>
      <c r="G21" s="35">
        <v>3</v>
      </c>
      <c r="H21" s="36">
        <v>0</v>
      </c>
      <c r="I21" s="37">
        <f>F21*(1-H21)</f>
        <v>221</v>
      </c>
    </row>
    <row r="22" spans="1:9" ht="46.5" x14ac:dyDescent="0.35">
      <c r="A22" s="38" t="s">
        <v>65</v>
      </c>
      <c r="B22" s="49" t="s">
        <v>101</v>
      </c>
      <c r="C22" s="65"/>
      <c r="D22" s="65"/>
      <c r="E22" s="65"/>
      <c r="F22" s="68"/>
      <c r="G22" s="40">
        <v>3</v>
      </c>
      <c r="H22" s="41">
        <v>0</v>
      </c>
      <c r="I22" s="42">
        <f>F21*(1-H22)</f>
        <v>221</v>
      </c>
    </row>
    <row r="23" spans="1:9" ht="47" thickBot="1" x14ac:dyDescent="0.4">
      <c r="A23" s="43" t="s">
        <v>66</v>
      </c>
      <c r="B23" s="50" t="s">
        <v>102</v>
      </c>
      <c r="C23" s="66"/>
      <c r="D23" s="66"/>
      <c r="E23" s="66"/>
      <c r="F23" s="69"/>
      <c r="G23" s="45">
        <v>4</v>
      </c>
      <c r="H23" s="46">
        <v>0</v>
      </c>
      <c r="I23" s="47">
        <f>F21*(1-H23)</f>
        <v>221</v>
      </c>
    </row>
    <row r="24" spans="1:9" ht="43.5" customHeight="1" x14ac:dyDescent="0.35">
      <c r="A24" s="33" t="s">
        <v>67</v>
      </c>
      <c r="B24" s="48" t="s">
        <v>99</v>
      </c>
      <c r="C24" s="64" t="s">
        <v>41</v>
      </c>
      <c r="D24" s="64" t="s">
        <v>33</v>
      </c>
      <c r="E24" s="64">
        <v>358</v>
      </c>
      <c r="F24" s="67">
        <v>593</v>
      </c>
      <c r="G24" s="35">
        <v>3</v>
      </c>
      <c r="H24" s="36">
        <v>0</v>
      </c>
      <c r="I24" s="37">
        <f>F24*(1-H24)</f>
        <v>593</v>
      </c>
    </row>
    <row r="25" spans="1:9" ht="31" x14ac:dyDescent="0.35">
      <c r="A25" s="38" t="s">
        <v>68</v>
      </c>
      <c r="B25" s="49" t="s">
        <v>103</v>
      </c>
      <c r="C25" s="65"/>
      <c r="D25" s="65"/>
      <c r="E25" s="65"/>
      <c r="F25" s="68"/>
      <c r="G25" s="40">
        <v>3</v>
      </c>
      <c r="H25" s="41">
        <v>0</v>
      </c>
      <c r="I25" s="42">
        <f>F24*(1-H25)</f>
        <v>593</v>
      </c>
    </row>
    <row r="26" spans="1:9" ht="31.5" thickBot="1" x14ac:dyDescent="0.4">
      <c r="A26" s="43" t="s">
        <v>69</v>
      </c>
      <c r="B26" s="50" t="s">
        <v>104</v>
      </c>
      <c r="C26" s="66"/>
      <c r="D26" s="66"/>
      <c r="E26" s="66"/>
      <c r="F26" s="69"/>
      <c r="G26" s="45">
        <v>5</v>
      </c>
      <c r="H26" s="46">
        <v>0</v>
      </c>
      <c r="I26" s="47">
        <f>F24*(1-H26)</f>
        <v>593</v>
      </c>
    </row>
    <row r="27" spans="1:9" ht="43.5" customHeight="1" x14ac:dyDescent="0.35">
      <c r="A27" s="33" t="s">
        <v>70</v>
      </c>
      <c r="B27" s="48" t="s">
        <v>96</v>
      </c>
      <c r="C27" s="64" t="s">
        <v>41</v>
      </c>
      <c r="D27" s="64" t="s">
        <v>34</v>
      </c>
      <c r="E27" s="64">
        <v>358</v>
      </c>
      <c r="F27" s="67">
        <v>119</v>
      </c>
      <c r="G27" s="35">
        <v>3</v>
      </c>
      <c r="H27" s="36">
        <v>0</v>
      </c>
      <c r="I27" s="37">
        <f>F27*(1-H27)</f>
        <v>119</v>
      </c>
    </row>
    <row r="28" spans="1:9" ht="46.5" x14ac:dyDescent="0.35">
      <c r="A28" s="38" t="s">
        <v>72</v>
      </c>
      <c r="B28" s="49" t="s">
        <v>97</v>
      </c>
      <c r="C28" s="65"/>
      <c r="D28" s="65"/>
      <c r="E28" s="65"/>
      <c r="F28" s="68"/>
      <c r="G28" s="40">
        <v>3</v>
      </c>
      <c r="H28" s="41">
        <v>0</v>
      </c>
      <c r="I28" s="42">
        <f>F27*(1-H28)</f>
        <v>119</v>
      </c>
    </row>
    <row r="29" spans="1:9" ht="47" thickBot="1" x14ac:dyDescent="0.4">
      <c r="A29" s="43" t="s">
        <v>73</v>
      </c>
      <c r="B29" s="50" t="s">
        <v>98</v>
      </c>
      <c r="C29" s="66"/>
      <c r="D29" s="66"/>
      <c r="E29" s="66"/>
      <c r="F29" s="69"/>
      <c r="G29" s="45">
        <v>4</v>
      </c>
      <c r="H29" s="46">
        <v>0</v>
      </c>
      <c r="I29" s="47">
        <f>F27*(1-H29)</f>
        <v>119</v>
      </c>
    </row>
    <row r="30" spans="1:9" ht="31" x14ac:dyDescent="0.35">
      <c r="A30" s="33" t="s">
        <v>74</v>
      </c>
      <c r="B30" s="48" t="s">
        <v>105</v>
      </c>
      <c r="C30" s="64" t="s">
        <v>49</v>
      </c>
      <c r="D30" s="64" t="s">
        <v>35</v>
      </c>
      <c r="E30" s="64">
        <v>200</v>
      </c>
      <c r="F30" s="67">
        <v>38.4</v>
      </c>
      <c r="G30" s="35">
        <v>3</v>
      </c>
      <c r="H30" s="36">
        <v>0</v>
      </c>
      <c r="I30" s="37">
        <f>F30*(1-H30)</f>
        <v>38.4</v>
      </c>
    </row>
    <row r="31" spans="1:9" ht="31" x14ac:dyDescent="0.35">
      <c r="A31" s="38" t="s">
        <v>75</v>
      </c>
      <c r="B31" s="49" t="s">
        <v>106</v>
      </c>
      <c r="C31" s="65"/>
      <c r="D31" s="65"/>
      <c r="E31" s="65"/>
      <c r="F31" s="68"/>
      <c r="G31" s="40">
        <v>3</v>
      </c>
      <c r="H31" s="41">
        <v>0</v>
      </c>
      <c r="I31" s="42">
        <f>F30*(1-H31)</f>
        <v>38.4</v>
      </c>
    </row>
    <row r="32" spans="1:9" ht="31.5" thickBot="1" x14ac:dyDescent="0.4">
      <c r="A32" s="43" t="s">
        <v>128</v>
      </c>
      <c r="B32" s="50" t="s">
        <v>107</v>
      </c>
      <c r="C32" s="66"/>
      <c r="D32" s="66"/>
      <c r="E32" s="66"/>
      <c r="F32" s="69"/>
      <c r="G32" s="45">
        <v>4</v>
      </c>
      <c r="H32" s="46">
        <v>0</v>
      </c>
      <c r="I32" s="47">
        <f>F30*(1-H32)</f>
        <v>38.4</v>
      </c>
    </row>
    <row r="33" spans="1:9" ht="43.5" customHeight="1" x14ac:dyDescent="0.35">
      <c r="A33" s="33" t="s">
        <v>76</v>
      </c>
      <c r="B33" s="48" t="s">
        <v>108</v>
      </c>
      <c r="C33" s="64" t="s">
        <v>50</v>
      </c>
      <c r="D33" s="64" t="s">
        <v>36</v>
      </c>
      <c r="E33" s="64">
        <v>1</v>
      </c>
      <c r="F33" s="67">
        <v>3439</v>
      </c>
      <c r="G33" s="35">
        <v>3</v>
      </c>
      <c r="H33" s="36">
        <v>0</v>
      </c>
      <c r="I33" s="37">
        <f>F33*(1-H33)</f>
        <v>3439</v>
      </c>
    </row>
    <row r="34" spans="1:9" ht="46.5" x14ac:dyDescent="0.35">
      <c r="A34" s="38" t="s">
        <v>77</v>
      </c>
      <c r="B34" s="49" t="s">
        <v>109</v>
      </c>
      <c r="C34" s="65"/>
      <c r="D34" s="65"/>
      <c r="E34" s="65"/>
      <c r="F34" s="68"/>
      <c r="G34" s="40">
        <v>3</v>
      </c>
      <c r="H34" s="41">
        <v>0</v>
      </c>
      <c r="I34" s="42">
        <f>F33*(1-H34)</f>
        <v>3439</v>
      </c>
    </row>
    <row r="35" spans="1:9" ht="47" thickBot="1" x14ac:dyDescent="0.4">
      <c r="A35" s="43" t="s">
        <v>78</v>
      </c>
      <c r="B35" s="50" t="s">
        <v>110</v>
      </c>
      <c r="C35" s="66"/>
      <c r="D35" s="66"/>
      <c r="E35" s="66"/>
      <c r="F35" s="69"/>
      <c r="G35" s="45">
        <v>3</v>
      </c>
      <c r="H35" s="46">
        <v>0</v>
      </c>
      <c r="I35" s="47">
        <f>F33*(1-H35)</f>
        <v>3439</v>
      </c>
    </row>
    <row r="36" spans="1:9" ht="43.5" customHeight="1" x14ac:dyDescent="0.35">
      <c r="A36" s="33" t="s">
        <v>79</v>
      </c>
      <c r="B36" s="48" t="s">
        <v>111</v>
      </c>
      <c r="C36" s="64" t="s">
        <v>50</v>
      </c>
      <c r="D36" s="64" t="s">
        <v>37</v>
      </c>
      <c r="E36" s="64">
        <v>1</v>
      </c>
      <c r="F36" s="67">
        <v>686</v>
      </c>
      <c r="G36" s="35">
        <v>3</v>
      </c>
      <c r="H36" s="36">
        <v>0</v>
      </c>
      <c r="I36" s="37">
        <f>F36*(1-H36)</f>
        <v>686</v>
      </c>
    </row>
    <row r="37" spans="1:9" ht="46.5" x14ac:dyDescent="0.35">
      <c r="A37" s="38" t="s">
        <v>80</v>
      </c>
      <c r="B37" s="49" t="s">
        <v>97</v>
      </c>
      <c r="C37" s="65"/>
      <c r="D37" s="65"/>
      <c r="E37" s="65"/>
      <c r="F37" s="68"/>
      <c r="G37" s="40">
        <v>3</v>
      </c>
      <c r="H37" s="41">
        <v>0</v>
      </c>
      <c r="I37" s="42">
        <f>F36*(1-H37)</f>
        <v>686</v>
      </c>
    </row>
    <row r="38" spans="1:9" ht="47" thickBot="1" x14ac:dyDescent="0.4">
      <c r="A38" s="43" t="s">
        <v>81</v>
      </c>
      <c r="B38" s="50" t="s">
        <v>98</v>
      </c>
      <c r="C38" s="66"/>
      <c r="D38" s="66"/>
      <c r="E38" s="66"/>
      <c r="F38" s="69"/>
      <c r="G38" s="45">
        <v>3</v>
      </c>
      <c r="H38" s="46">
        <v>0</v>
      </c>
      <c r="I38" s="47">
        <f>F36*(1-H38)</f>
        <v>686</v>
      </c>
    </row>
    <row r="39" spans="1:9" ht="58" customHeight="1" x14ac:dyDescent="0.35">
      <c r="A39" s="33" t="s">
        <v>82</v>
      </c>
      <c r="B39" s="48" t="s">
        <v>112</v>
      </c>
      <c r="C39" s="64" t="s">
        <v>42</v>
      </c>
      <c r="D39" s="64" t="s">
        <v>38</v>
      </c>
      <c r="E39" s="64">
        <v>3</v>
      </c>
      <c r="F39" s="67">
        <v>883</v>
      </c>
      <c r="G39" s="35">
        <v>3</v>
      </c>
      <c r="H39" s="36">
        <v>0</v>
      </c>
      <c r="I39" s="37">
        <f>F39*(1-H39)</f>
        <v>883</v>
      </c>
    </row>
    <row r="40" spans="1:9" ht="31" x14ac:dyDescent="0.35">
      <c r="A40" s="38" t="s">
        <v>83</v>
      </c>
      <c r="B40" s="49" t="s">
        <v>113</v>
      </c>
      <c r="C40" s="65"/>
      <c r="D40" s="65"/>
      <c r="E40" s="65"/>
      <c r="F40" s="68"/>
      <c r="G40" s="40">
        <v>3</v>
      </c>
      <c r="H40" s="41">
        <v>0</v>
      </c>
      <c r="I40" s="42">
        <f>F39*(1-H40)</f>
        <v>883</v>
      </c>
    </row>
    <row r="41" spans="1:9" ht="31.5" thickBot="1" x14ac:dyDescent="0.4">
      <c r="A41" s="43" t="s">
        <v>84</v>
      </c>
      <c r="B41" s="50" t="s">
        <v>114</v>
      </c>
      <c r="C41" s="66"/>
      <c r="D41" s="66"/>
      <c r="E41" s="66"/>
      <c r="F41" s="69"/>
      <c r="G41" s="45">
        <v>4</v>
      </c>
      <c r="H41" s="46">
        <v>0</v>
      </c>
      <c r="I41" s="47">
        <f>F39*(1-H41)</f>
        <v>883</v>
      </c>
    </row>
    <row r="42" spans="1:9" ht="49" customHeight="1" x14ac:dyDescent="0.35">
      <c r="A42" s="33" t="s">
        <v>85</v>
      </c>
      <c r="B42" s="48" t="s">
        <v>115</v>
      </c>
      <c r="C42" s="64" t="s">
        <v>53</v>
      </c>
      <c r="D42" s="64" t="s">
        <v>52</v>
      </c>
      <c r="E42" s="64">
        <v>1</v>
      </c>
      <c r="F42" s="67">
        <v>0</v>
      </c>
      <c r="G42" s="35">
        <v>1</v>
      </c>
      <c r="H42" s="36">
        <v>0</v>
      </c>
      <c r="I42" s="37">
        <f>F42*(1-H42)</f>
        <v>0</v>
      </c>
    </row>
    <row r="43" spans="1:9" ht="29.5" customHeight="1" x14ac:dyDescent="0.35">
      <c r="A43" s="51" t="s">
        <v>86</v>
      </c>
      <c r="B43" s="49" t="s">
        <v>116</v>
      </c>
      <c r="C43" s="65"/>
      <c r="D43" s="65"/>
      <c r="E43" s="65"/>
      <c r="F43" s="68"/>
      <c r="G43" s="40">
        <v>1</v>
      </c>
      <c r="H43" s="41">
        <v>0</v>
      </c>
      <c r="I43" s="42">
        <f>F42*(1-H43)</f>
        <v>0</v>
      </c>
    </row>
    <row r="44" spans="1:9" ht="32.5" customHeight="1" thickBot="1" x14ac:dyDescent="0.4">
      <c r="A44" s="43" t="s">
        <v>87</v>
      </c>
      <c r="B44" s="50" t="s">
        <v>117</v>
      </c>
      <c r="C44" s="66"/>
      <c r="D44" s="66"/>
      <c r="E44" s="66"/>
      <c r="F44" s="69"/>
      <c r="G44" s="45">
        <v>1</v>
      </c>
      <c r="H44" s="46">
        <v>0</v>
      </c>
      <c r="I44" s="47">
        <f>F42*(1-H44)</f>
        <v>0</v>
      </c>
    </row>
    <row r="47" spans="1:9" ht="73" customHeight="1" x14ac:dyDescent="0.35">
      <c r="A47" s="63" t="s">
        <v>126</v>
      </c>
      <c r="B47" s="63"/>
      <c r="C47" s="63"/>
      <c r="D47" s="63"/>
      <c r="E47" s="63"/>
      <c r="F47" s="63"/>
    </row>
    <row r="48" spans="1:9" ht="31" x14ac:dyDescent="0.35">
      <c r="A48" s="57" t="s">
        <v>22</v>
      </c>
      <c r="B48" s="62" t="s">
        <v>122</v>
      </c>
      <c r="C48" s="62"/>
      <c r="D48" s="62"/>
      <c r="E48" s="62"/>
      <c r="F48" s="56" t="s">
        <v>25</v>
      </c>
    </row>
    <row r="49" spans="1:6" ht="15.5" x14ac:dyDescent="0.35">
      <c r="A49" s="58" t="s">
        <v>118</v>
      </c>
      <c r="B49" s="59" t="s">
        <v>24</v>
      </c>
      <c r="C49" s="59"/>
      <c r="D49" s="59"/>
      <c r="E49" s="59"/>
      <c r="F49" s="53"/>
    </row>
    <row r="50" spans="1:6" ht="15.5" x14ac:dyDescent="0.35">
      <c r="A50" s="52" t="s">
        <v>71</v>
      </c>
      <c r="B50" s="59" t="s">
        <v>26</v>
      </c>
      <c r="C50" s="59"/>
      <c r="D50" s="59"/>
      <c r="E50" s="59"/>
      <c r="F50" s="53"/>
    </row>
    <row r="51" spans="1:6" ht="15.5" x14ac:dyDescent="0.35">
      <c r="A51" s="52" t="s">
        <v>119</v>
      </c>
      <c r="B51" s="60" t="s">
        <v>121</v>
      </c>
      <c r="C51" s="60"/>
      <c r="D51" s="60"/>
      <c r="E51" s="60"/>
      <c r="F51" s="53"/>
    </row>
    <row r="52" spans="1:6" ht="16" thickBot="1" x14ac:dyDescent="0.4">
      <c r="A52" s="54" t="s">
        <v>120</v>
      </c>
      <c r="B52" s="61" t="s">
        <v>121</v>
      </c>
      <c r="C52" s="61"/>
      <c r="D52" s="61"/>
      <c r="E52" s="61"/>
      <c r="F52" s="55"/>
    </row>
  </sheetData>
  <sheetProtection algorithmName="SHA-512" hashValue="PhvAjaJFsI8OOzECQb/SEaR3zOKv3d3zr1h6MwbrFMLUACDalbip3dhcBa5mm73pqx+hTkmIBXcDdOiWpgiByA==" saltValue="LnGSkm5nDEtGSqFjyLU/9w==" spinCount="100000" sheet="1" selectLockedCells="1"/>
  <mergeCells count="60">
    <mergeCell ref="A8:F8"/>
    <mergeCell ref="A10:A11"/>
    <mergeCell ref="B10:B11"/>
    <mergeCell ref="C10:C11"/>
    <mergeCell ref="D10:D11"/>
    <mergeCell ref="E10:E11"/>
    <mergeCell ref="F10:F11"/>
    <mergeCell ref="C12:C14"/>
    <mergeCell ref="D12:D14"/>
    <mergeCell ref="E12:E14"/>
    <mergeCell ref="F12:F14"/>
    <mergeCell ref="I10:I11"/>
    <mergeCell ref="H10:H11"/>
    <mergeCell ref="C15:C17"/>
    <mergeCell ref="D15:D17"/>
    <mergeCell ref="E15:E17"/>
    <mergeCell ref="F15:F17"/>
    <mergeCell ref="C18:C20"/>
    <mergeCell ref="D18:D20"/>
    <mergeCell ref="E18:E20"/>
    <mergeCell ref="F18:F20"/>
    <mergeCell ref="C21:C23"/>
    <mergeCell ref="D21:D23"/>
    <mergeCell ref="E21:E23"/>
    <mergeCell ref="F21:F23"/>
    <mergeCell ref="C24:C26"/>
    <mergeCell ref="D24:D26"/>
    <mergeCell ref="E24:E26"/>
    <mergeCell ref="F24:F26"/>
    <mergeCell ref="F36:F38"/>
    <mergeCell ref="C27:C29"/>
    <mergeCell ref="D27:D29"/>
    <mergeCell ref="E27:E29"/>
    <mergeCell ref="F27:F29"/>
    <mergeCell ref="C30:C32"/>
    <mergeCell ref="D30:D32"/>
    <mergeCell ref="E30:E32"/>
    <mergeCell ref="F30:F32"/>
    <mergeCell ref="C42:C44"/>
    <mergeCell ref="D42:D44"/>
    <mergeCell ref="E42:E44"/>
    <mergeCell ref="F42:F44"/>
    <mergeCell ref="G10:G11"/>
    <mergeCell ref="C39:C41"/>
    <mergeCell ref="D39:D41"/>
    <mergeCell ref="E39:E41"/>
    <mergeCell ref="F39:F41"/>
    <mergeCell ref="C33:C35"/>
    <mergeCell ref="D33:D35"/>
    <mergeCell ref="E33:E35"/>
    <mergeCell ref="F33:F35"/>
    <mergeCell ref="C36:C38"/>
    <mergeCell ref="D36:D38"/>
    <mergeCell ref="E36:E38"/>
    <mergeCell ref="B50:E50"/>
    <mergeCell ref="B51:E51"/>
    <mergeCell ref="B52:E52"/>
    <mergeCell ref="B48:E48"/>
    <mergeCell ref="A47:F47"/>
    <mergeCell ref="B49:E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5F974-78C8-4C41-8988-3DB8BD6F8192}">
  <dimension ref="A1"/>
  <sheetViews>
    <sheetView topLeftCell="A4" workbookViewId="0">
      <selection activeCell="F21" sqref="F21"/>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0E3BC2E0102F4983E03BF1BA5B2281" ma:contentTypeVersion="24" ma:contentTypeDescription="Create a new document." ma:contentTypeScope="" ma:versionID="2d03b808c141f09724600208e62c3edd">
  <xsd:schema xmlns:xsd="http://www.w3.org/2001/XMLSchema" xmlns:xs="http://www.w3.org/2001/XMLSchema" xmlns:p="http://schemas.microsoft.com/office/2006/metadata/properties" xmlns:ns2="1b3bce98-7b32-4396-9f66-382f656ba41b" xmlns:ns3="b2a506a5-f435-480b-a0c6-99ba33814000" targetNamespace="http://schemas.microsoft.com/office/2006/metadata/properties" ma:root="true" ma:fieldsID="de6a808b420d31dcbe240f324e6ad966" ns2:_="" ns3:_="">
    <xsd:import namespace="1b3bce98-7b32-4396-9f66-382f656ba41b"/>
    <xsd:import namespace="b2a506a5-f435-480b-a0c6-99ba3381400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Project_x0020_State" minOccurs="0"/>
                <xsd:element ref="ns2:Comments" minOccurs="0"/>
                <xsd:element ref="ns3:SharedWithUsers" minOccurs="0"/>
                <xsd:element ref="ns3:SharedWithDetails" minOccurs="0"/>
                <xsd:element ref="ns2:LinktoAriba" minOccurs="0"/>
                <xsd:element ref="ns2:LinktoDatab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ProjectLead" minOccurs="0"/>
                <xsd:element ref="ns2:Project_x0020_Lead_x0020__x002d__x0020_Sele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bce98-7b32-4396-9f66-382f656ba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Project_x0020_State" ma:index="16" nillable="true" ma:displayName="Project State" ma:format="Dropdown" ma:internalName="Project_x0020_State">
      <xsd:simpleType>
        <xsd:union memberTypes="dms:Text">
          <xsd:simpleType>
            <xsd:restriction base="dms:Choice">
              <xsd:enumeration value="Not Started"/>
              <xsd:enumeration value="Developing/Active"/>
              <xsd:enumeration value="Posted"/>
              <xsd:enumeration value="Evaluation"/>
              <xsd:enumeration value="Complete"/>
              <xsd:enumeration value="Debriefing/Savings"/>
              <xsd:enumeration value="Pipeline"/>
              <xsd:enumeration value="Negotiations"/>
              <xsd:enumeration value="HOLD"/>
              <xsd:enumeration value="Award/Contract Signing"/>
              <xsd:enumeration value="RFSQ - Supply Arrangement Continuous Onboarding"/>
              <xsd:enumeration value="PIPELINE"/>
            </xsd:restriction>
          </xsd:simpleType>
        </xsd:union>
      </xsd:simpleType>
    </xsd:element>
    <xsd:element name="Comments" ma:index="17" nillable="true" ma:displayName="CW #/ Comments" ma:format="Dropdown" ma:internalName="Comments">
      <xsd:simpleType>
        <xsd:restriction base="dms:Note">
          <xsd:maxLength value="255"/>
        </xsd:restriction>
      </xsd:simpleType>
    </xsd:element>
    <xsd:element name="LinktoAriba" ma:index="20" nillable="true" ma:displayName="Link to Database " ma:format="Hyperlink" ma:internalName="LinktoAriba">
      <xsd:complexType>
        <xsd:complexContent>
          <xsd:extension base="dms:URL">
            <xsd:sequence>
              <xsd:element name="Url" type="dms:ValidUrl" minOccurs="0" nillable="true"/>
              <xsd:element name="Description" type="xsd:string" nillable="true"/>
            </xsd:sequence>
          </xsd:extension>
        </xsd:complexContent>
      </xsd:complexType>
    </xsd:element>
    <xsd:element name="LinktoDatabase" ma:index="21" nillable="true" ma:displayName="Link to Database" ma:format="Hyperlink" ma:internalName="LinktoDatabase">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c3ec6-88af-47af-a068-6d7a8d914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ProjectLead" ma:index="29" nillable="true" ma:displayName="Project Lead" ma:format="Dropdown" ma:list="UserInfo" ma:SharePointGroup="0" ma:internalName="ProjectLead"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Lead_x0020__x002d__x0020_Select" ma:index="30" nillable="true" ma:displayName="Project Lead - Select" ma:format="Dropdown" ma:internalName="Project_x0020_Lead_x0020__x002d__x0020_Select">
      <xsd:simpleType>
        <xsd:restriction base="dms:Choice">
          <xsd:enumeration value="Artem Golotsukov"/>
          <xsd:enumeration value="Beth Pelletier"/>
          <xsd:enumeration value="Kirsty Slauenwhite"/>
          <xsd:enumeration value="Lindsay Hodd"/>
          <xsd:enumeration value="Mike MacLean"/>
          <xsd:enumeration value="Oma Osirim"/>
        </xsd:restriction>
      </xsd:simpleType>
    </xsd:element>
  </xsd:schema>
  <xsd:schema xmlns:xsd="http://www.w3.org/2001/XMLSchema" xmlns:xs="http://www.w3.org/2001/XMLSchema" xmlns:dms="http://schemas.microsoft.com/office/2006/documentManagement/types" xmlns:pc="http://schemas.microsoft.com/office/infopath/2007/PartnerControls" targetNamespace="b2a506a5-f435-480b-a0c6-99ba3381400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ff7db6d-a052-44ba-bd60-3446a00e2ea6}" ma:internalName="TaxCatchAll" ma:showField="CatchAllData" ma:web="b2a506a5-f435-480b-a0c6-99ba338140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1b3bce98-7b32-4396-9f66-382f656ba41b" xsi:nil="true"/>
    <TaxCatchAll xmlns="b2a506a5-f435-480b-a0c6-99ba33814000" xsi:nil="true"/>
    <Project_x0020_State xmlns="1b3bce98-7b32-4396-9f66-382f656ba41b" xsi:nil="true"/>
    <LinktoAriba xmlns="1b3bce98-7b32-4396-9f66-382f656ba41b">
      <Url xsi:nil="true"/>
      <Description xsi:nil="true"/>
    </LinktoAriba>
    <Project_x0020_Lead_x0020__x002d__x0020_Select xmlns="1b3bce98-7b32-4396-9f66-382f656ba41b" xsi:nil="true"/>
    <LinktoDatabase xmlns="1b3bce98-7b32-4396-9f66-382f656ba41b">
      <Url xsi:nil="true"/>
      <Description xsi:nil="true"/>
    </LinktoDatabase>
    <lcf76f155ced4ddcb4097134ff3c332f xmlns="1b3bce98-7b32-4396-9f66-382f656ba41b">
      <Terms xmlns="http://schemas.microsoft.com/office/infopath/2007/PartnerControls"/>
    </lcf76f155ced4ddcb4097134ff3c332f>
    <ProjectLead xmlns="1b3bce98-7b32-4396-9f66-382f656ba41b">
      <UserInfo>
        <DisplayName/>
        <AccountId xsi:nil="true"/>
        <AccountType/>
      </UserInfo>
    </ProjectLead>
  </documentManagement>
</p:properties>
</file>

<file path=customXml/itemProps1.xml><?xml version="1.0" encoding="utf-8"?>
<ds:datastoreItem xmlns:ds="http://schemas.openxmlformats.org/officeDocument/2006/customXml" ds:itemID="{04415695-9775-4D80-8F04-5F962693ED06}">
  <ds:schemaRefs>
    <ds:schemaRef ds:uri="http://schemas.microsoft.com/sharepoint/v3/contenttype/forms"/>
  </ds:schemaRefs>
</ds:datastoreItem>
</file>

<file path=customXml/itemProps2.xml><?xml version="1.0" encoding="utf-8"?>
<ds:datastoreItem xmlns:ds="http://schemas.openxmlformats.org/officeDocument/2006/customXml" ds:itemID="{D9AEA874-ACFB-4732-8843-145E35E59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bce98-7b32-4396-9f66-382f656ba41b"/>
    <ds:schemaRef ds:uri="b2a506a5-f435-480b-a0c6-99ba338140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63D142-BB1E-4545-B893-0AC552007C8B}">
  <ds:schemaRefs>
    <ds:schemaRef ds:uri="1b3bce98-7b32-4396-9f66-382f656ba41b"/>
    <ds:schemaRef ds:uri="http://www.w3.org/XML/1998/namespace"/>
    <ds:schemaRef ds:uri="http://purl.org/dc/elements/1.1/"/>
    <ds:schemaRef ds:uri="http://purl.org/dc/terms/"/>
    <ds:schemaRef ds:uri="b2a506a5-f435-480b-a0c6-99ba33814000"/>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C.1 - Instr &amp; C.2 Evaluation</vt:lpstr>
      <vt:lpstr>C.3.1 Submission Pricing Table</vt:lpstr>
      <vt:lpstr>Sheet1</vt:lpstr>
      <vt:lpstr>'C.1 - Instr &amp; C.2 Evaluation'!_Toc112332889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Garrison</dc:creator>
  <cp:keywords/>
  <dc:description/>
  <cp:lastModifiedBy>Pelletier, Beth</cp:lastModifiedBy>
  <cp:revision/>
  <dcterms:created xsi:type="dcterms:W3CDTF">2024-05-07T13:09:06Z</dcterms:created>
  <dcterms:modified xsi:type="dcterms:W3CDTF">2026-10-02T16:40:43Z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0x010100640E3BC2E0102F4983E03BF1BA5B2281</vt:lpwstr>
  </property>
  <property fmtid="{D5CDD505-2E9C-101B-9397-08002B2CF9AE}" pid="3" name="MediaServiceImageTags">
    <vt:lpwstr/>
  </property>
</Properties>
</file>